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3(4-1)" sheetId="1" r:id="rId1"/>
    <sheet name="M034(4-2)" sheetId="2" r:id="rId2"/>
    <sheet name="M035(4-3)" sheetId="3" r:id="rId3"/>
    <sheet name="M036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<sst xmlns="http://schemas.openxmlformats.org/spreadsheetml/2006/main" count="166" uniqueCount="104">
  <si>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</si>
  <si>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</si>
  <si>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</si>
  <si>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</si>
  <si>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</si>
  <si>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</si>
  <si>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</si>
  <si>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</si>
  <si>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</si>
  <si>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</si>
  <si>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</si>
  <si>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</si>
  <si>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</si>
  <si>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</si>
  <si>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</si>
  <si>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</si>
  <si>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</si>
  <si>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</si>
  <si>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</si>
  <si>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</si>
  <si>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</si>
  <si>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</si>
  <si>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</si>
  <si>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</si>
  <si>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</si>
  <si>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</si>
  <si>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</si>
  <si>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</si>
  <si>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</si>
  <si>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</si>
  <si>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</si>
  <si>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</si>
  <si>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</si>
  <si>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</si>
  <si>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</si>
  <si>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</si>
  <si>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</si>
  <si>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</si>
  <si>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</si>
  <si>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</si>
  <si>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</si>
  <si>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</si>
  <si>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</si>
  <si>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</si>
  <si>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</si>
  <si>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</si>
  <si>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</si>
  <si>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</si>
  <si>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</si>
  <si>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</si>
  <si>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</si>
  <si>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</si>
  <si>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</si>
  <si>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</si>
  <si>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</si>
  <si>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</si>
  <si>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</si>
  <si>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</si>
  <si>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</si>
  <si>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</si>
  <si>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</si>
  <si>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</si>
  <si>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</si>
  <si>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</si>
  <si>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</si>
  <si>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</si>
  <si>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</si>
  <si>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</si>
  <si>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</si>
  <si>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</si>
  <si>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</si>
  <si>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</si>
  <si>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</si>
  <si>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</si>
  <si>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</si>
  <si>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</si>
  <si>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</si>
  <si>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</si>
  <si>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</si>
  <si>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</si>
  <si>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</si>
  <si>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</si>
  <si>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</si>
  <si>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</si>
  <si>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</si>
  <si>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</si>
  <si>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</si>
  <si>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</si>
  <si>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</si>
  <si>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 xml:space="preserve"> -168-</t>
  </si>
  <si>
    <t xml:space="preserve"> -169-</t>
  </si>
  <si>
    <t>操
作
程
序</t>
  </si>
  <si>
    <t xml:space="preserve"> -167-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</si>
  <si>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</si>
  <si>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-164-</t>
    </r>
  </si>
  <si>
    <r>
      <t xml:space="preserve">  </t>
    </r>
    <r>
      <rPr>
        <sz val="9"/>
        <rFont val="新細明體"/>
        <family val="1"/>
      </rPr>
      <t>-165-</t>
    </r>
  </si>
  <si>
    <t xml:space="preserve">  -166-</t>
  </si>
  <si>
    <t xml:space="preserve"> -170-</t>
  </si>
  <si>
    <t xml:space="preserve"> -171-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</si>
  <si>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10523 人。
           6.特殊健康檢查管理一   8505  人、管理二  224 人、管理三  1 人、管理四  0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</si>
  <si>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 8140 人。 
           6.特殊健康檢查第一級 6573 人、第二級  830 人、第三級  55 人、第四級  0 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</si>
  <si>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12584 人。 
           6.特殊健康檢查第一級  11111 人、第二級 416  人、第三級 3 人、第四級   0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</si>
  <si>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 16739  人。
           6. 特殊健康檢查第一級  14176 人、第二級 451 人、第三級   5   人、第四級   0    人。</t>
    </r>
  </si>
  <si>
    <t>95年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</si>
</sst>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8" xfId="0" applyNumberFormat="1" applyFont="1" applyFill="1" applyBorder="1" applyAlignment="1">
      <alignment/>
    </xf>
    <xf numFmtId="191" fontId="6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190" fontId="6" fillId="0" borderId="10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Font="1" applyFill="1" applyAlignment="1">
      <alignment horizontal="left" vertical="top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9" customWidth="1"/>
    <col min="2" max="8" width="9.00390625" style="29" customWidth="1"/>
    <col min="9" max="18" width="7.875" style="29" customWidth="1"/>
    <col min="19" max="16384" width="9.00390625" style="29" customWidth="1"/>
  </cols>
  <sheetData>
    <row r="1" spans="1:18" s="1" customFormat="1" ht="48" customHeight="1">
      <c r="A1" s="51" t="s">
        <v>62</v>
      </c>
      <c r="B1" s="51"/>
      <c r="C1" s="51"/>
      <c r="D1" s="51"/>
      <c r="E1" s="51"/>
      <c r="F1" s="51"/>
      <c r="G1" s="51"/>
      <c r="H1" s="51"/>
      <c r="I1" s="53" t="s">
        <v>0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s="7" customFormat="1" ht="13.5" customHeight="1" thickBot="1">
      <c r="A2" s="52" t="s">
        <v>63</v>
      </c>
      <c r="B2" s="52"/>
      <c r="C2" s="52"/>
      <c r="D2" s="52"/>
      <c r="E2" s="52"/>
      <c r="F2" s="52"/>
      <c r="G2" s="52"/>
      <c r="H2" s="52"/>
      <c r="I2" s="57" t="s">
        <v>103</v>
      </c>
      <c r="J2" s="57"/>
      <c r="K2" s="57"/>
      <c r="L2" s="57"/>
      <c r="M2" s="57"/>
      <c r="N2" s="57"/>
      <c r="O2" s="57"/>
      <c r="P2" s="57"/>
      <c r="Q2" s="8"/>
      <c r="R2" s="22" t="s">
        <v>64</v>
      </c>
    </row>
    <row r="3" spans="1:18" s="23" customFormat="1" ht="45" customHeight="1">
      <c r="A3" s="50" t="s">
        <v>82</v>
      </c>
      <c r="B3" s="54" t="s">
        <v>4</v>
      </c>
      <c r="C3" s="45" t="s">
        <v>7</v>
      </c>
      <c r="D3" s="45" t="s">
        <v>8</v>
      </c>
      <c r="E3" s="45" t="s">
        <v>66</v>
      </c>
      <c r="F3" s="45" t="s">
        <v>67</v>
      </c>
      <c r="G3" s="43" t="s">
        <v>10</v>
      </c>
      <c r="H3" s="44"/>
      <c r="I3" s="49" t="s">
        <v>13</v>
      </c>
      <c r="J3" s="44"/>
      <c r="K3" s="49" t="s">
        <v>14</v>
      </c>
      <c r="L3" s="44"/>
      <c r="M3" s="45" t="s">
        <v>5</v>
      </c>
      <c r="N3" s="45" t="s">
        <v>68</v>
      </c>
      <c r="O3" s="48" t="s">
        <v>69</v>
      </c>
      <c r="P3" s="48"/>
      <c r="Q3" s="48"/>
      <c r="R3" s="48"/>
    </row>
    <row r="4" spans="1:18" s="23" customFormat="1" ht="69" customHeight="1" thickBot="1">
      <c r="A4" s="40"/>
      <c r="B4" s="55"/>
      <c r="C4" s="56"/>
      <c r="D4" s="56"/>
      <c r="E4" s="56"/>
      <c r="F4" s="46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56"/>
      <c r="N4" s="56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33" t="s">
        <v>3</v>
      </c>
      <c r="B5" s="34">
        <v>1299</v>
      </c>
      <c r="C5" s="18">
        <v>1299</v>
      </c>
      <c r="D5" s="18">
        <v>1299</v>
      </c>
      <c r="E5" s="18">
        <v>1319</v>
      </c>
      <c r="F5" s="18">
        <v>1319</v>
      </c>
      <c r="G5" s="18">
        <v>1319</v>
      </c>
      <c r="H5" s="18">
        <v>1319</v>
      </c>
      <c r="I5" s="18">
        <v>1319</v>
      </c>
      <c r="J5" s="18">
        <v>1319</v>
      </c>
      <c r="K5" s="18">
        <v>1319</v>
      </c>
      <c r="L5" s="18">
        <v>1319</v>
      </c>
      <c r="M5" s="18">
        <v>1319</v>
      </c>
      <c r="N5" s="18">
        <v>1319</v>
      </c>
      <c r="O5" s="18">
        <v>1319</v>
      </c>
      <c r="P5" s="18">
        <v>1319</v>
      </c>
      <c r="Q5" s="18">
        <v>1319</v>
      </c>
      <c r="R5" s="18">
        <v>1319</v>
      </c>
    </row>
    <row r="6" spans="1:18" s="2" customFormat="1" ht="37.5" customHeight="1">
      <c r="A6" s="35" t="s">
        <v>39</v>
      </c>
      <c r="B6" s="36">
        <v>0</v>
      </c>
      <c r="C6" s="18">
        <v>150</v>
      </c>
      <c r="D6" s="18">
        <v>129</v>
      </c>
      <c r="E6" s="18">
        <v>281</v>
      </c>
      <c r="F6" s="18">
        <v>158</v>
      </c>
      <c r="G6" s="18">
        <v>190</v>
      </c>
      <c r="H6" s="18">
        <v>163</v>
      </c>
      <c r="I6" s="18">
        <v>147</v>
      </c>
      <c r="J6" s="18">
        <v>353</v>
      </c>
      <c r="K6" s="18">
        <v>96</v>
      </c>
      <c r="L6" s="18">
        <v>177</v>
      </c>
      <c r="M6" s="18">
        <v>71</v>
      </c>
      <c r="N6" s="18">
        <v>248</v>
      </c>
      <c r="O6" s="18">
        <v>273</v>
      </c>
      <c r="P6" s="18">
        <v>458</v>
      </c>
      <c r="Q6" s="18">
        <v>385</v>
      </c>
      <c r="R6" s="18">
        <v>372</v>
      </c>
    </row>
    <row r="7" spans="1:18" s="2" customFormat="1" ht="37.5" customHeight="1">
      <c r="A7" s="35" t="s">
        <v>93</v>
      </c>
      <c r="B7" s="37">
        <f>IF(B6&gt;B5,999,IF(B5=0,0,B6/B5*100))</f>
        <v>0</v>
      </c>
      <c r="C7" s="19">
        <f aca="true" t="shared" si="0" ref="C7:R7">IF(C6&gt;C5,999,IF(C5=0,0,C6/C5*100))</f>
        <v>11.547344110854503</v>
      </c>
      <c r="D7" s="19">
        <f t="shared" si="0"/>
        <v>9.930715935334874</v>
      </c>
      <c r="E7" s="19">
        <f t="shared" si="0"/>
        <v>21.30401819560273</v>
      </c>
      <c r="F7" s="19">
        <f t="shared" si="0"/>
        <v>11.978771796815769</v>
      </c>
      <c r="G7" s="19">
        <f t="shared" si="0"/>
        <v>14.404852160727824</v>
      </c>
      <c r="H7" s="19">
        <f t="shared" si="0"/>
        <v>12.357846853677028</v>
      </c>
      <c r="I7" s="19">
        <f t="shared" si="0"/>
        <v>11.144806671721001</v>
      </c>
      <c r="J7" s="19">
        <f t="shared" si="0"/>
        <v>26.762699014404852</v>
      </c>
      <c r="K7" s="19">
        <f t="shared" si="0"/>
        <v>7.278241091736164</v>
      </c>
      <c r="L7" s="19">
        <f t="shared" si="0"/>
        <v>13.419257012888552</v>
      </c>
      <c r="M7" s="19">
        <f t="shared" si="0"/>
        <v>5.382865807429871</v>
      </c>
      <c r="N7" s="19">
        <f t="shared" si="0"/>
        <v>18.802122820318424</v>
      </c>
      <c r="O7" s="19">
        <f t="shared" si="0"/>
        <v>20.697498104624714</v>
      </c>
      <c r="P7" s="19">
        <f t="shared" si="0"/>
        <v>34.72327520849128</v>
      </c>
      <c r="Q7" s="19">
        <f t="shared" si="0"/>
        <v>29.18877937831691</v>
      </c>
      <c r="R7" s="19">
        <f t="shared" si="0"/>
        <v>28.203184230477635</v>
      </c>
    </row>
    <row r="8" spans="1:18" s="2" customFormat="1" ht="36.75" customHeight="1">
      <c r="A8" s="35" t="s">
        <v>40</v>
      </c>
      <c r="B8" s="36">
        <v>0</v>
      </c>
      <c r="C8" s="18">
        <v>241</v>
      </c>
      <c r="D8" s="18">
        <v>168</v>
      </c>
      <c r="E8" s="18">
        <v>297</v>
      </c>
      <c r="F8" s="18">
        <v>159</v>
      </c>
      <c r="G8" s="18">
        <v>191</v>
      </c>
      <c r="H8" s="18">
        <v>245</v>
      </c>
      <c r="I8" s="18">
        <v>143</v>
      </c>
      <c r="J8" s="18">
        <v>388</v>
      </c>
      <c r="K8" s="18">
        <v>174</v>
      </c>
      <c r="L8" s="18">
        <v>178</v>
      </c>
      <c r="M8" s="18">
        <v>71</v>
      </c>
      <c r="N8" s="18">
        <v>260</v>
      </c>
      <c r="O8" s="18">
        <v>275</v>
      </c>
      <c r="P8" s="18">
        <v>490</v>
      </c>
      <c r="Q8" s="18">
        <v>432</v>
      </c>
      <c r="R8" s="18">
        <v>376</v>
      </c>
    </row>
    <row r="9" spans="1:18" s="2" customFormat="1" ht="37.5" customHeight="1">
      <c r="A9" s="35" t="s">
        <v>41</v>
      </c>
      <c r="B9" s="36">
        <v>396</v>
      </c>
      <c r="C9" s="18">
        <v>398</v>
      </c>
      <c r="D9" s="18">
        <v>397</v>
      </c>
      <c r="E9" s="18">
        <v>415</v>
      </c>
      <c r="F9" s="18">
        <v>413</v>
      </c>
      <c r="G9" s="18">
        <v>416</v>
      </c>
      <c r="H9" s="18">
        <v>418</v>
      </c>
      <c r="I9" s="18">
        <v>397</v>
      </c>
      <c r="J9" s="18">
        <v>418</v>
      </c>
      <c r="K9" s="18">
        <v>397</v>
      </c>
      <c r="L9" s="18">
        <v>414</v>
      </c>
      <c r="M9" s="18">
        <v>413</v>
      </c>
      <c r="N9" s="18">
        <v>416</v>
      </c>
      <c r="O9" s="18">
        <v>411</v>
      </c>
      <c r="P9" s="18">
        <v>441</v>
      </c>
      <c r="Q9" s="18">
        <v>424</v>
      </c>
      <c r="R9" s="18">
        <v>421</v>
      </c>
    </row>
    <row r="10" spans="1:18" s="2" customFormat="1" ht="37.5" customHeight="1">
      <c r="A10" s="35" t="s">
        <v>42</v>
      </c>
      <c r="B10" s="36">
        <v>0</v>
      </c>
      <c r="C10" s="18">
        <v>60</v>
      </c>
      <c r="D10" s="18">
        <v>53</v>
      </c>
      <c r="E10" s="18">
        <v>90</v>
      </c>
      <c r="F10" s="18">
        <v>63</v>
      </c>
      <c r="G10" s="18">
        <v>105</v>
      </c>
      <c r="H10" s="18">
        <v>99</v>
      </c>
      <c r="I10" s="18">
        <v>42</v>
      </c>
      <c r="J10" s="18">
        <v>196</v>
      </c>
      <c r="K10" s="18">
        <v>45</v>
      </c>
      <c r="L10" s="18">
        <v>73</v>
      </c>
      <c r="M10" s="18">
        <v>37</v>
      </c>
      <c r="N10" s="18">
        <v>133</v>
      </c>
      <c r="O10" s="18">
        <v>142</v>
      </c>
      <c r="P10" s="18">
        <v>287</v>
      </c>
      <c r="Q10" s="18">
        <v>260</v>
      </c>
      <c r="R10" s="18">
        <v>167</v>
      </c>
    </row>
    <row r="11" spans="1:18" s="2" customFormat="1" ht="37.5" customHeight="1">
      <c r="A11" s="35" t="s">
        <v>43</v>
      </c>
      <c r="B11" s="36">
        <v>0</v>
      </c>
      <c r="C11" s="18">
        <v>59</v>
      </c>
      <c r="D11" s="18">
        <v>50</v>
      </c>
      <c r="E11" s="18">
        <v>87</v>
      </c>
      <c r="F11" s="18">
        <v>62</v>
      </c>
      <c r="G11" s="18">
        <v>93</v>
      </c>
      <c r="H11" s="18">
        <v>88</v>
      </c>
      <c r="I11" s="18">
        <v>37</v>
      </c>
      <c r="J11" s="18">
        <v>184</v>
      </c>
      <c r="K11" s="18">
        <v>45</v>
      </c>
      <c r="L11" s="18">
        <v>68</v>
      </c>
      <c r="M11" s="18">
        <v>37</v>
      </c>
      <c r="N11" s="18">
        <v>128</v>
      </c>
      <c r="O11" s="18">
        <v>134</v>
      </c>
      <c r="P11" s="18">
        <v>282</v>
      </c>
      <c r="Q11" s="18">
        <v>226</v>
      </c>
      <c r="R11" s="18">
        <v>159</v>
      </c>
    </row>
    <row r="12" spans="1:225" s="2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98.33333333333333</v>
      </c>
      <c r="D12" s="19">
        <f t="shared" si="1"/>
        <v>94.33962264150944</v>
      </c>
      <c r="E12" s="19">
        <f t="shared" si="1"/>
        <v>96.66666666666667</v>
      </c>
      <c r="F12" s="19">
        <f t="shared" si="1"/>
        <v>98.4126984126984</v>
      </c>
      <c r="G12" s="19">
        <f t="shared" si="1"/>
        <v>88.57142857142857</v>
      </c>
      <c r="H12" s="19">
        <f t="shared" si="1"/>
        <v>88.88888888888889</v>
      </c>
      <c r="I12" s="19">
        <f t="shared" si="1"/>
        <v>88.09523809523809</v>
      </c>
      <c r="J12" s="19">
        <f t="shared" si="1"/>
        <v>93.87755102040816</v>
      </c>
      <c r="K12" s="19">
        <f t="shared" si="1"/>
        <v>100</v>
      </c>
      <c r="L12" s="19">
        <f t="shared" si="1"/>
        <v>93.15068493150685</v>
      </c>
      <c r="M12" s="19">
        <f t="shared" si="1"/>
        <v>100</v>
      </c>
      <c r="N12" s="19">
        <f t="shared" si="1"/>
        <v>96.2406015037594</v>
      </c>
      <c r="O12" s="19">
        <f t="shared" si="1"/>
        <v>94.36619718309859</v>
      </c>
      <c r="P12" s="19">
        <f t="shared" si="1"/>
        <v>98.25783972125436</v>
      </c>
      <c r="Q12" s="19">
        <f t="shared" si="1"/>
        <v>86.92307692307692</v>
      </c>
      <c r="R12" s="19">
        <f t="shared" si="1"/>
        <v>95.20958083832335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8" t="s">
        <v>45</v>
      </c>
      <c r="B13" s="39">
        <v>0</v>
      </c>
      <c r="C13" s="18">
        <v>8</v>
      </c>
      <c r="D13" s="18">
        <v>12</v>
      </c>
      <c r="E13" s="18">
        <v>12</v>
      </c>
      <c r="F13" s="18">
        <v>6</v>
      </c>
      <c r="G13" s="18">
        <v>17</v>
      </c>
      <c r="H13" s="18">
        <v>1</v>
      </c>
      <c r="I13" s="18">
        <v>8</v>
      </c>
      <c r="J13" s="18">
        <v>24</v>
      </c>
      <c r="K13" s="18">
        <v>2</v>
      </c>
      <c r="L13" s="18">
        <v>10</v>
      </c>
      <c r="M13" s="18">
        <v>2</v>
      </c>
      <c r="N13" s="18">
        <v>29</v>
      </c>
      <c r="O13" s="18">
        <v>25</v>
      </c>
      <c r="P13" s="18">
        <v>44</v>
      </c>
      <c r="Q13" s="18">
        <v>38</v>
      </c>
      <c r="R13" s="18">
        <v>26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47" t="s">
        <v>102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2" t="s">
        <v>94</v>
      </c>
      <c r="B16" s="42"/>
      <c r="C16" s="42"/>
      <c r="D16" s="42"/>
      <c r="E16" s="42"/>
      <c r="F16" s="42"/>
      <c r="G16" s="42"/>
      <c r="H16" s="42"/>
      <c r="I16" s="41" t="s">
        <v>95</v>
      </c>
      <c r="J16" s="42"/>
      <c r="K16" s="42"/>
      <c r="L16" s="42"/>
      <c r="M16" s="42"/>
      <c r="N16" s="42"/>
      <c r="O16" s="42"/>
      <c r="P16" s="42"/>
      <c r="Q16" s="42"/>
      <c r="R16" s="42"/>
    </row>
  </sheetData>
  <mergeCells count="21">
    <mergeCell ref="Q1:R1"/>
    <mergeCell ref="I2:P2"/>
    <mergeCell ref="N3:N4"/>
    <mergeCell ref="M3:M4"/>
    <mergeCell ref="A1:H1"/>
    <mergeCell ref="A2:H2"/>
    <mergeCell ref="I1:P1"/>
    <mergeCell ref="B3:B4"/>
    <mergeCell ref="C3:C4"/>
    <mergeCell ref="D3:D4"/>
    <mergeCell ref="E3:E4"/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</mergeCells>
  <dataValidations count="1">
    <dataValidation type="whole" allowBlank="1" showInputMessage="1" showErrorMessage="1" errorTitle="嘿嘿！你粉混喔" error="數字必須素整數而且不得小於 0 也應該不會大於 50000000 吧" sqref="B13:R13 B5:R6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3" t="s">
        <v>0</v>
      </c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7" customFormat="1" ht="12.75" customHeight="1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8" t="s">
        <v>103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60" t="s">
        <v>65</v>
      </c>
      <c r="B3" s="44" t="s">
        <v>46</v>
      </c>
      <c r="C3" s="45" t="s">
        <v>47</v>
      </c>
      <c r="D3" s="45" t="s">
        <v>48</v>
      </c>
      <c r="E3" s="45" t="s">
        <v>49</v>
      </c>
      <c r="F3" s="45" t="s">
        <v>50</v>
      </c>
      <c r="G3" s="45" t="s">
        <v>51</v>
      </c>
      <c r="H3" s="45" t="s">
        <v>91</v>
      </c>
      <c r="I3" s="49" t="s">
        <v>52</v>
      </c>
      <c r="J3" s="49"/>
      <c r="K3" s="45" t="s">
        <v>53</v>
      </c>
      <c r="L3" s="54" t="s">
        <v>54</v>
      </c>
      <c r="M3" s="50" t="s">
        <v>55</v>
      </c>
      <c r="N3" s="45" t="s">
        <v>56</v>
      </c>
      <c r="O3" s="43" t="s">
        <v>57</v>
      </c>
      <c r="P3" s="44"/>
      <c r="Q3" s="43" t="s">
        <v>58</v>
      </c>
      <c r="R3" s="49"/>
      <c r="S3" s="45" t="s">
        <v>59</v>
      </c>
      <c r="T3" s="45" t="s">
        <v>60</v>
      </c>
      <c r="U3" s="58" t="s">
        <v>61</v>
      </c>
      <c r="V3" s="48"/>
      <c r="W3" s="48"/>
      <c r="X3" s="48"/>
    </row>
    <row r="4" spans="1:24" s="23" customFormat="1" ht="72" customHeight="1" thickBot="1">
      <c r="A4" s="61"/>
      <c r="B4" s="62"/>
      <c r="C4" s="46"/>
      <c r="D4" s="56"/>
      <c r="E4" s="56"/>
      <c r="F4" s="56"/>
      <c r="G4" s="56"/>
      <c r="H4" s="46"/>
      <c r="I4" s="24" t="s">
        <v>29</v>
      </c>
      <c r="J4" s="11" t="s">
        <v>30</v>
      </c>
      <c r="K4" s="46"/>
      <c r="L4" s="59"/>
      <c r="M4" s="40"/>
      <c r="N4" s="56"/>
      <c r="O4" s="11" t="s">
        <v>31</v>
      </c>
      <c r="P4" s="11" t="s">
        <v>32</v>
      </c>
      <c r="Q4" s="11" t="s">
        <v>33</v>
      </c>
      <c r="R4" s="11" t="s">
        <v>34</v>
      </c>
      <c r="S4" s="46"/>
      <c r="T4" s="46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0" t="s">
        <v>3</v>
      </c>
      <c r="B5" s="18">
        <v>887</v>
      </c>
      <c r="C5" s="18">
        <v>887</v>
      </c>
      <c r="D5" s="18">
        <v>927</v>
      </c>
      <c r="E5" s="18">
        <v>927</v>
      </c>
      <c r="F5" s="18">
        <v>928</v>
      </c>
      <c r="G5" s="18">
        <v>928</v>
      </c>
      <c r="H5" s="18">
        <v>928</v>
      </c>
      <c r="I5" s="18">
        <v>888</v>
      </c>
      <c r="J5" s="18">
        <v>928</v>
      </c>
      <c r="K5" s="18">
        <v>928</v>
      </c>
      <c r="L5" s="18">
        <v>928</v>
      </c>
      <c r="M5" s="18">
        <v>928</v>
      </c>
      <c r="N5" s="18">
        <v>928</v>
      </c>
      <c r="O5" s="18">
        <v>928</v>
      </c>
      <c r="P5" s="18">
        <v>928</v>
      </c>
      <c r="Q5" s="18">
        <v>928</v>
      </c>
      <c r="R5" s="18">
        <v>928</v>
      </c>
      <c r="S5" s="18">
        <v>928</v>
      </c>
      <c r="T5" s="18">
        <v>928</v>
      </c>
      <c r="U5" s="18">
        <v>928</v>
      </c>
      <c r="V5" s="18">
        <v>928</v>
      </c>
      <c r="W5" s="18">
        <v>928</v>
      </c>
      <c r="X5" s="18">
        <v>928</v>
      </c>
    </row>
    <row r="6" spans="1:24" s="2" customFormat="1" ht="37.5" customHeight="1">
      <c r="A6" s="31" t="s">
        <v>39</v>
      </c>
      <c r="B6" s="18">
        <v>0</v>
      </c>
      <c r="C6" s="18">
        <v>0</v>
      </c>
      <c r="D6" s="18">
        <v>73</v>
      </c>
      <c r="E6" s="18">
        <v>86</v>
      </c>
      <c r="F6" s="18">
        <v>45</v>
      </c>
      <c r="G6" s="18">
        <v>29</v>
      </c>
      <c r="H6" s="18">
        <v>164</v>
      </c>
      <c r="I6" s="18">
        <v>171</v>
      </c>
      <c r="J6" s="18">
        <v>206</v>
      </c>
      <c r="K6" s="18">
        <v>154</v>
      </c>
      <c r="L6" s="18">
        <v>146</v>
      </c>
      <c r="M6" s="18">
        <v>17</v>
      </c>
      <c r="N6" s="18">
        <v>7</v>
      </c>
      <c r="O6" s="18">
        <v>50</v>
      </c>
      <c r="P6" s="18">
        <v>126</v>
      </c>
      <c r="Q6" s="18">
        <v>42</v>
      </c>
      <c r="R6" s="18">
        <v>54</v>
      </c>
      <c r="S6" s="18">
        <v>112</v>
      </c>
      <c r="T6" s="18">
        <v>31</v>
      </c>
      <c r="U6" s="18">
        <v>198</v>
      </c>
      <c r="V6" s="18">
        <v>304</v>
      </c>
      <c r="W6" s="18">
        <v>187</v>
      </c>
      <c r="X6" s="18">
        <v>211</v>
      </c>
    </row>
    <row r="7" spans="1:24" s="2" customFormat="1" ht="37.5" customHeight="1">
      <c r="A7" s="31" t="s">
        <v>93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7.874865156418555</v>
      </c>
      <c r="E7" s="19">
        <f t="shared" si="0"/>
        <v>9.277238403451996</v>
      </c>
      <c r="F7" s="19">
        <f t="shared" si="0"/>
        <v>4.849137931034483</v>
      </c>
      <c r="G7" s="19">
        <f t="shared" si="0"/>
        <v>3.125</v>
      </c>
      <c r="H7" s="19">
        <f t="shared" si="0"/>
        <v>17.67241379310345</v>
      </c>
      <c r="I7" s="19">
        <f t="shared" si="0"/>
        <v>19.256756756756758</v>
      </c>
      <c r="J7" s="19">
        <f t="shared" si="0"/>
        <v>22.198275862068968</v>
      </c>
      <c r="K7" s="19">
        <f t="shared" si="0"/>
        <v>16.594827586206897</v>
      </c>
      <c r="L7" s="19">
        <f t="shared" si="0"/>
        <v>15.732758620689655</v>
      </c>
      <c r="M7" s="19">
        <f t="shared" si="0"/>
        <v>1.8318965517241377</v>
      </c>
      <c r="N7" s="19">
        <f t="shared" si="0"/>
        <v>0.7543103448275862</v>
      </c>
      <c r="O7" s="19">
        <f t="shared" si="0"/>
        <v>5.387931034482758</v>
      </c>
      <c r="P7" s="19">
        <f t="shared" si="0"/>
        <v>13.577586206896552</v>
      </c>
      <c r="Q7" s="19">
        <f t="shared" si="0"/>
        <v>4.525862068965517</v>
      </c>
      <c r="R7" s="19">
        <f t="shared" si="0"/>
        <v>5.818965517241379</v>
      </c>
      <c r="S7" s="19">
        <f t="shared" si="0"/>
        <v>12.068965517241379</v>
      </c>
      <c r="T7" s="19">
        <f t="shared" si="0"/>
        <v>3.34051724137931</v>
      </c>
      <c r="U7" s="19">
        <f t="shared" si="0"/>
        <v>21.336206896551722</v>
      </c>
      <c r="V7" s="19">
        <f t="shared" si="0"/>
        <v>32.758620689655174</v>
      </c>
      <c r="W7" s="19">
        <f t="shared" si="0"/>
        <v>20.150862068965516</v>
      </c>
      <c r="X7" s="19">
        <f t="shared" si="0"/>
        <v>22.737068965517242</v>
      </c>
    </row>
    <row r="8" spans="1:24" s="2" customFormat="1" ht="36.75" customHeight="1">
      <c r="A8" s="31" t="s">
        <v>40</v>
      </c>
      <c r="B8" s="18">
        <v>0</v>
      </c>
      <c r="C8" s="18">
        <v>0</v>
      </c>
      <c r="D8" s="18">
        <v>75</v>
      </c>
      <c r="E8" s="18">
        <v>103</v>
      </c>
      <c r="F8" s="18">
        <v>45</v>
      </c>
      <c r="G8" s="18">
        <v>30</v>
      </c>
      <c r="H8" s="18">
        <v>165</v>
      </c>
      <c r="I8" s="18">
        <v>171</v>
      </c>
      <c r="J8" s="18">
        <v>246</v>
      </c>
      <c r="K8" s="18">
        <v>155</v>
      </c>
      <c r="L8" s="18">
        <v>242</v>
      </c>
      <c r="M8" s="18">
        <v>17</v>
      </c>
      <c r="N8" s="18">
        <v>8</v>
      </c>
      <c r="O8" s="18">
        <v>50</v>
      </c>
      <c r="P8" s="18">
        <v>128</v>
      </c>
      <c r="Q8" s="18">
        <v>44</v>
      </c>
      <c r="R8" s="18">
        <v>57</v>
      </c>
      <c r="S8" s="18">
        <v>127</v>
      </c>
      <c r="T8" s="18">
        <v>33</v>
      </c>
      <c r="U8" s="18">
        <v>199</v>
      </c>
      <c r="V8" s="18">
        <v>311</v>
      </c>
      <c r="W8" s="18">
        <v>193</v>
      </c>
      <c r="X8" s="18">
        <v>212</v>
      </c>
    </row>
    <row r="9" spans="1:24" s="2" customFormat="1" ht="36.75" customHeight="1">
      <c r="A9" s="31" t="s">
        <v>41</v>
      </c>
      <c r="B9" s="18">
        <v>310</v>
      </c>
      <c r="C9" s="18">
        <v>310</v>
      </c>
      <c r="D9" s="18">
        <v>312</v>
      </c>
      <c r="E9" s="18">
        <v>311</v>
      </c>
      <c r="F9" s="18">
        <v>311</v>
      </c>
      <c r="G9" s="18">
        <v>311</v>
      </c>
      <c r="H9" s="18">
        <v>311</v>
      </c>
      <c r="I9" s="18">
        <v>311</v>
      </c>
      <c r="J9" s="18">
        <v>312</v>
      </c>
      <c r="K9" s="18">
        <v>311</v>
      </c>
      <c r="L9" s="18">
        <v>311</v>
      </c>
      <c r="M9" s="18">
        <v>311</v>
      </c>
      <c r="N9" s="18">
        <v>311</v>
      </c>
      <c r="O9" s="18">
        <v>310</v>
      </c>
      <c r="P9" s="18">
        <v>311</v>
      </c>
      <c r="Q9" s="18">
        <v>310</v>
      </c>
      <c r="R9" s="18">
        <v>312</v>
      </c>
      <c r="S9" s="18">
        <v>312</v>
      </c>
      <c r="T9" s="18">
        <v>313</v>
      </c>
      <c r="U9" s="18">
        <v>312</v>
      </c>
      <c r="V9" s="18">
        <v>318</v>
      </c>
      <c r="W9" s="18">
        <v>312</v>
      </c>
      <c r="X9" s="18">
        <v>313</v>
      </c>
    </row>
    <row r="10" spans="1:24" s="2" customFormat="1" ht="36.75" customHeight="1">
      <c r="A10" s="31" t="s">
        <v>42</v>
      </c>
      <c r="B10" s="18">
        <v>0</v>
      </c>
      <c r="C10" s="18">
        <v>0</v>
      </c>
      <c r="D10" s="18">
        <v>21</v>
      </c>
      <c r="E10" s="18">
        <v>34</v>
      </c>
      <c r="F10" s="18">
        <v>12</v>
      </c>
      <c r="G10" s="18">
        <v>22</v>
      </c>
      <c r="H10" s="18">
        <v>55</v>
      </c>
      <c r="I10" s="18">
        <v>79</v>
      </c>
      <c r="J10" s="18">
        <v>100</v>
      </c>
      <c r="K10" s="18">
        <v>65</v>
      </c>
      <c r="L10" s="18">
        <v>138</v>
      </c>
      <c r="M10" s="18">
        <v>9</v>
      </c>
      <c r="N10" s="18">
        <v>7</v>
      </c>
      <c r="O10" s="18">
        <v>20</v>
      </c>
      <c r="P10" s="18">
        <v>48</v>
      </c>
      <c r="Q10" s="18">
        <v>18</v>
      </c>
      <c r="R10" s="18">
        <v>34</v>
      </c>
      <c r="S10" s="18">
        <v>130</v>
      </c>
      <c r="T10" s="18">
        <v>35</v>
      </c>
      <c r="U10" s="18">
        <v>105</v>
      </c>
      <c r="V10" s="18">
        <v>149</v>
      </c>
      <c r="W10" s="18">
        <v>114</v>
      </c>
      <c r="X10" s="18">
        <v>106</v>
      </c>
    </row>
    <row r="11" spans="1:24" s="2" customFormat="1" ht="37.5" customHeight="1">
      <c r="A11" s="31" t="s">
        <v>43</v>
      </c>
      <c r="B11" s="18">
        <v>0</v>
      </c>
      <c r="C11" s="18">
        <v>0</v>
      </c>
      <c r="D11" s="18">
        <v>19</v>
      </c>
      <c r="E11" s="18">
        <v>33</v>
      </c>
      <c r="F11" s="18">
        <v>12</v>
      </c>
      <c r="G11" s="18">
        <v>22</v>
      </c>
      <c r="H11" s="18">
        <v>54</v>
      </c>
      <c r="I11" s="18">
        <v>78</v>
      </c>
      <c r="J11" s="18">
        <v>96</v>
      </c>
      <c r="K11" s="18">
        <v>64</v>
      </c>
      <c r="L11" s="18">
        <v>136</v>
      </c>
      <c r="M11" s="18">
        <v>9</v>
      </c>
      <c r="N11" s="18">
        <v>7</v>
      </c>
      <c r="O11" s="18">
        <v>20</v>
      </c>
      <c r="P11" s="18">
        <v>44</v>
      </c>
      <c r="Q11" s="18">
        <v>17</v>
      </c>
      <c r="R11" s="18">
        <v>30</v>
      </c>
      <c r="S11" s="18">
        <v>119</v>
      </c>
      <c r="T11" s="18">
        <v>35</v>
      </c>
      <c r="U11" s="18">
        <v>98</v>
      </c>
      <c r="V11" s="18">
        <v>147</v>
      </c>
      <c r="W11" s="18">
        <v>113</v>
      </c>
      <c r="X11" s="18">
        <v>99</v>
      </c>
    </row>
    <row r="12" spans="1:24" s="2" customFormat="1" ht="37.5" customHeight="1">
      <c r="A12" s="31" t="s">
        <v>44</v>
      </c>
      <c r="B12" s="19">
        <f>IF(B11&gt;B10,999,IF(B10=0,0,B11/B10*100))</f>
        <v>0</v>
      </c>
      <c r="C12" s="19">
        <f aca="true" t="shared" si="1" ref="C12:X12">IF(C11&gt;C10,999,IF(C10=0,0,C11/C10*100))</f>
        <v>0</v>
      </c>
      <c r="D12" s="19">
        <f t="shared" si="1"/>
        <v>90.47619047619048</v>
      </c>
      <c r="E12" s="19">
        <f t="shared" si="1"/>
        <v>97.05882352941177</v>
      </c>
      <c r="F12" s="19">
        <f t="shared" si="1"/>
        <v>100</v>
      </c>
      <c r="G12" s="19">
        <f t="shared" si="1"/>
        <v>100</v>
      </c>
      <c r="H12" s="19">
        <f t="shared" si="1"/>
        <v>98.18181818181819</v>
      </c>
      <c r="I12" s="19">
        <f t="shared" si="1"/>
        <v>98.73417721518987</v>
      </c>
      <c r="J12" s="19">
        <f t="shared" si="1"/>
        <v>96</v>
      </c>
      <c r="K12" s="19">
        <f t="shared" si="1"/>
        <v>98.46153846153847</v>
      </c>
      <c r="L12" s="19">
        <f t="shared" si="1"/>
        <v>98.55072463768117</v>
      </c>
      <c r="M12" s="19">
        <f t="shared" si="1"/>
        <v>100</v>
      </c>
      <c r="N12" s="19">
        <f t="shared" si="1"/>
        <v>100</v>
      </c>
      <c r="O12" s="19">
        <f t="shared" si="1"/>
        <v>100</v>
      </c>
      <c r="P12" s="19">
        <f t="shared" si="1"/>
        <v>91.66666666666666</v>
      </c>
      <c r="Q12" s="19">
        <f t="shared" si="1"/>
        <v>94.44444444444444</v>
      </c>
      <c r="R12" s="19">
        <f t="shared" si="1"/>
        <v>88.23529411764706</v>
      </c>
      <c r="S12" s="19">
        <f t="shared" si="1"/>
        <v>91.53846153846153</v>
      </c>
      <c r="T12" s="19">
        <f t="shared" si="1"/>
        <v>100</v>
      </c>
      <c r="U12" s="19">
        <f t="shared" si="1"/>
        <v>93.33333333333333</v>
      </c>
      <c r="V12" s="19">
        <f t="shared" si="1"/>
        <v>98.65771812080537</v>
      </c>
      <c r="W12" s="19">
        <f t="shared" si="1"/>
        <v>99.12280701754386</v>
      </c>
      <c r="X12" s="19">
        <f t="shared" si="1"/>
        <v>93.39622641509435</v>
      </c>
    </row>
    <row r="13" spans="1:24" s="2" customFormat="1" ht="43.5" customHeight="1" thickBot="1">
      <c r="A13" s="31" t="s">
        <v>45</v>
      </c>
      <c r="B13" s="18">
        <v>0</v>
      </c>
      <c r="C13" s="18">
        <v>0</v>
      </c>
      <c r="D13" s="18">
        <v>2</v>
      </c>
      <c r="E13" s="18">
        <v>4</v>
      </c>
      <c r="F13" s="18">
        <v>0</v>
      </c>
      <c r="G13" s="18">
        <v>8</v>
      </c>
      <c r="H13" s="18">
        <v>14</v>
      </c>
      <c r="I13" s="18">
        <v>16</v>
      </c>
      <c r="J13" s="18">
        <v>9</v>
      </c>
      <c r="K13" s="18">
        <v>12</v>
      </c>
      <c r="L13" s="18">
        <v>24</v>
      </c>
      <c r="M13" s="18">
        <v>3</v>
      </c>
      <c r="N13" s="18">
        <v>2</v>
      </c>
      <c r="O13" s="18">
        <v>2</v>
      </c>
      <c r="P13" s="18">
        <v>14</v>
      </c>
      <c r="Q13" s="18">
        <v>1</v>
      </c>
      <c r="R13" s="18">
        <v>10</v>
      </c>
      <c r="S13" s="18">
        <v>42</v>
      </c>
      <c r="T13" s="18">
        <v>0</v>
      </c>
      <c r="U13" s="18">
        <v>14</v>
      </c>
      <c r="V13" s="18">
        <v>30</v>
      </c>
      <c r="W13" s="18">
        <v>23</v>
      </c>
      <c r="X13" s="18">
        <v>7</v>
      </c>
    </row>
    <row r="14" spans="1:24" s="2" customFormat="1" ht="69.75" customHeight="1">
      <c r="A14" s="47" t="s">
        <v>101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2"/>
      <c r="N14" s="32"/>
      <c r="O14" s="32"/>
      <c r="P14" s="32"/>
      <c r="Q14" s="32"/>
      <c r="R14" s="20"/>
      <c r="S14" s="32"/>
      <c r="T14" s="32"/>
      <c r="U14" s="32"/>
      <c r="V14" s="32"/>
      <c r="W14" s="32"/>
      <c r="X14" s="32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1" t="s">
        <v>96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 t="s">
        <v>92</v>
      </c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</sheetData>
  <mergeCells count="24">
    <mergeCell ref="A2:L2"/>
    <mergeCell ref="A3:A4"/>
    <mergeCell ref="B3:B4"/>
    <mergeCell ref="A16:L16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</mergeCells>
  <dataValidations count="1">
    <dataValidation type="whole" allowBlank="1" showInputMessage="1" showErrorMessage="1" errorTitle="嘿嘿！你粉混喔" error="數字必須素整數而且不得小於 0 也應該不會大於 50000000 吧" sqref="B13:X13 B5:X6 B8:X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29" customWidth="1"/>
    <col min="2" max="9" width="7.75390625" style="29" customWidth="1"/>
    <col min="10" max="19" width="7.875" style="29" customWidth="1"/>
    <col min="20" max="16384" width="9.00390625" style="29" customWidth="1"/>
  </cols>
  <sheetData>
    <row r="1" spans="1:18" s="1" customFormat="1" ht="48" customHeight="1">
      <c r="A1" s="51" t="s">
        <v>86</v>
      </c>
      <c r="B1" s="51"/>
      <c r="C1" s="51"/>
      <c r="D1" s="51"/>
      <c r="E1" s="51"/>
      <c r="F1" s="51"/>
      <c r="G1" s="51"/>
      <c r="H1" s="51"/>
      <c r="I1" s="51"/>
      <c r="J1" s="53" t="s">
        <v>6</v>
      </c>
      <c r="K1" s="53"/>
      <c r="L1" s="53"/>
      <c r="M1" s="53"/>
      <c r="N1" s="53"/>
      <c r="O1" s="53"/>
      <c r="P1" s="53"/>
      <c r="Q1" s="53"/>
      <c r="R1" s="53"/>
    </row>
    <row r="2" spans="1:19" s="7" customFormat="1" ht="12.75" customHeight="1" thickBo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28" t="s">
        <v>103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60" t="s">
        <v>65</v>
      </c>
      <c r="B3" s="44" t="s">
        <v>7</v>
      </c>
      <c r="C3" s="45" t="s">
        <v>8</v>
      </c>
      <c r="D3" s="54" t="s">
        <v>9</v>
      </c>
      <c r="E3" s="45" t="s">
        <v>85</v>
      </c>
      <c r="F3" s="45" t="s">
        <v>10</v>
      </c>
      <c r="G3" s="45"/>
      <c r="H3" s="45" t="s">
        <v>11</v>
      </c>
      <c r="I3" s="54" t="s">
        <v>12</v>
      </c>
      <c r="J3" s="48" t="s">
        <v>13</v>
      </c>
      <c r="K3" s="63"/>
      <c r="L3" s="48" t="s">
        <v>14</v>
      </c>
      <c r="M3" s="48"/>
      <c r="N3" s="45" t="s">
        <v>87</v>
      </c>
      <c r="O3" s="45" t="s">
        <v>88</v>
      </c>
      <c r="P3" s="58" t="s">
        <v>15</v>
      </c>
      <c r="Q3" s="48"/>
      <c r="R3" s="48"/>
      <c r="S3" s="48"/>
    </row>
    <row r="4" spans="1:19" s="23" customFormat="1" ht="72" customHeight="1" thickBot="1">
      <c r="A4" s="61"/>
      <c r="B4" s="62"/>
      <c r="C4" s="56"/>
      <c r="D4" s="59"/>
      <c r="E4" s="56"/>
      <c r="F4" s="11" t="s">
        <v>16</v>
      </c>
      <c r="G4" s="11" t="s">
        <v>17</v>
      </c>
      <c r="H4" s="46"/>
      <c r="I4" s="55"/>
      <c r="J4" s="21" t="s">
        <v>18</v>
      </c>
      <c r="K4" s="12" t="s">
        <v>19</v>
      </c>
      <c r="L4" s="14" t="s">
        <v>20</v>
      </c>
      <c r="M4" s="11" t="s">
        <v>21</v>
      </c>
      <c r="N4" s="56"/>
      <c r="O4" s="56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0" t="s">
        <v>3</v>
      </c>
      <c r="B5" s="18">
        <v>202</v>
      </c>
      <c r="C5" s="18">
        <v>202</v>
      </c>
      <c r="D5" s="18">
        <v>202</v>
      </c>
      <c r="E5" s="18">
        <v>202</v>
      </c>
      <c r="F5" s="18">
        <v>202</v>
      </c>
      <c r="G5" s="18">
        <v>202</v>
      </c>
      <c r="H5" s="18">
        <v>202</v>
      </c>
      <c r="I5" s="18">
        <v>202</v>
      </c>
      <c r="J5" s="18">
        <v>202</v>
      </c>
      <c r="K5" s="18">
        <v>202</v>
      </c>
      <c r="L5" s="18">
        <v>202</v>
      </c>
      <c r="M5" s="18">
        <v>202</v>
      </c>
      <c r="N5" s="18">
        <v>202</v>
      </c>
      <c r="O5" s="18">
        <v>202</v>
      </c>
      <c r="P5" s="18">
        <v>202</v>
      </c>
      <c r="Q5" s="18">
        <v>202</v>
      </c>
      <c r="R5" s="18">
        <v>202</v>
      </c>
      <c r="S5" s="18">
        <v>202</v>
      </c>
    </row>
    <row r="6" spans="1:19" s="2" customFormat="1" ht="37.5" customHeight="1">
      <c r="A6" s="31" t="s">
        <v>39</v>
      </c>
      <c r="B6" s="18">
        <v>9</v>
      </c>
      <c r="C6" s="18">
        <v>14</v>
      </c>
      <c r="D6" s="18">
        <v>9</v>
      </c>
      <c r="E6" s="18">
        <v>37</v>
      </c>
      <c r="F6" s="18">
        <v>13</v>
      </c>
      <c r="G6" s="18">
        <v>24</v>
      </c>
      <c r="H6" s="18">
        <v>34</v>
      </c>
      <c r="I6" s="18">
        <v>48</v>
      </c>
      <c r="J6" s="18">
        <v>4</v>
      </c>
      <c r="K6" s="18">
        <v>41</v>
      </c>
      <c r="L6" s="18">
        <v>15</v>
      </c>
      <c r="M6" s="18">
        <v>43</v>
      </c>
      <c r="N6" s="18">
        <v>3</v>
      </c>
      <c r="O6" s="18">
        <v>3</v>
      </c>
      <c r="P6" s="18">
        <v>17</v>
      </c>
      <c r="Q6" s="18">
        <v>27</v>
      </c>
      <c r="R6" s="18">
        <v>30</v>
      </c>
      <c r="S6" s="18">
        <v>23</v>
      </c>
    </row>
    <row r="7" spans="1:19" s="2" customFormat="1" ht="37.5" customHeight="1">
      <c r="A7" s="31" t="s">
        <v>93</v>
      </c>
      <c r="B7" s="19">
        <f>IF(B6&gt;B5,999,IF(B5=0,0,B6/B5*100))</f>
        <v>4.455445544554455</v>
      </c>
      <c r="C7" s="19">
        <f aca="true" t="shared" si="0" ref="C7:S7">IF(C6&gt;C5,999,IF(C5=0,0,C6/C5*100))</f>
        <v>6.9306930693069315</v>
      </c>
      <c r="D7" s="19">
        <f t="shared" si="0"/>
        <v>4.455445544554455</v>
      </c>
      <c r="E7" s="19">
        <f t="shared" si="0"/>
        <v>18.316831683168317</v>
      </c>
      <c r="F7" s="19">
        <f t="shared" si="0"/>
        <v>6.435643564356436</v>
      </c>
      <c r="G7" s="19">
        <f t="shared" si="0"/>
        <v>11.881188118811881</v>
      </c>
      <c r="H7" s="19">
        <f t="shared" si="0"/>
        <v>16.831683168316832</v>
      </c>
      <c r="I7" s="19">
        <f t="shared" si="0"/>
        <v>23.762376237623762</v>
      </c>
      <c r="J7" s="19">
        <f t="shared" si="0"/>
        <v>1.9801980198019802</v>
      </c>
      <c r="K7" s="19">
        <f t="shared" si="0"/>
        <v>20.2970297029703</v>
      </c>
      <c r="L7" s="19">
        <f t="shared" si="0"/>
        <v>7.425742574257425</v>
      </c>
      <c r="M7" s="19">
        <f t="shared" si="0"/>
        <v>21.287128712871286</v>
      </c>
      <c r="N7" s="19">
        <f t="shared" si="0"/>
        <v>1.4851485148514851</v>
      </c>
      <c r="O7" s="19">
        <f t="shared" si="0"/>
        <v>1.4851485148514851</v>
      </c>
      <c r="P7" s="19">
        <f t="shared" si="0"/>
        <v>8.415841584158416</v>
      </c>
      <c r="Q7" s="19">
        <f t="shared" si="0"/>
        <v>13.366336633663368</v>
      </c>
      <c r="R7" s="19">
        <f t="shared" si="0"/>
        <v>14.85148514851485</v>
      </c>
      <c r="S7" s="19">
        <f t="shared" si="0"/>
        <v>11.386138613861387</v>
      </c>
    </row>
    <row r="8" spans="1:19" s="2" customFormat="1" ht="36.75" customHeight="1">
      <c r="A8" s="31" t="s">
        <v>40</v>
      </c>
      <c r="B8" s="18">
        <v>9</v>
      </c>
      <c r="C8" s="18">
        <v>14</v>
      </c>
      <c r="D8" s="18">
        <v>9</v>
      </c>
      <c r="E8" s="18">
        <v>38</v>
      </c>
      <c r="F8" s="18">
        <v>13</v>
      </c>
      <c r="G8" s="18">
        <v>24</v>
      </c>
      <c r="H8" s="18">
        <v>39</v>
      </c>
      <c r="I8" s="18">
        <v>48</v>
      </c>
      <c r="J8" s="18">
        <v>4</v>
      </c>
      <c r="K8" s="18">
        <v>41</v>
      </c>
      <c r="L8" s="18">
        <v>18</v>
      </c>
      <c r="M8" s="18">
        <v>43</v>
      </c>
      <c r="N8" s="18">
        <v>3</v>
      </c>
      <c r="O8" s="18">
        <v>3</v>
      </c>
      <c r="P8" s="18">
        <v>17</v>
      </c>
      <c r="Q8" s="18">
        <v>28</v>
      </c>
      <c r="R8" s="18">
        <v>30</v>
      </c>
      <c r="S8" s="18">
        <v>23</v>
      </c>
    </row>
    <row r="9" spans="1:19" s="2" customFormat="1" ht="37.5" customHeight="1">
      <c r="A9" s="31" t="s">
        <v>41</v>
      </c>
      <c r="B9" s="18">
        <v>65</v>
      </c>
      <c r="C9" s="18">
        <v>62</v>
      </c>
      <c r="D9" s="18">
        <v>61</v>
      </c>
      <c r="E9" s="18">
        <v>68</v>
      </c>
      <c r="F9" s="18">
        <v>61</v>
      </c>
      <c r="G9" s="18">
        <v>61</v>
      </c>
      <c r="H9" s="18">
        <v>61</v>
      </c>
      <c r="I9" s="18">
        <v>76</v>
      </c>
      <c r="J9" s="18">
        <v>61</v>
      </c>
      <c r="K9" s="18">
        <v>68</v>
      </c>
      <c r="L9" s="18">
        <v>61</v>
      </c>
      <c r="M9" s="18">
        <v>67</v>
      </c>
      <c r="N9" s="18">
        <v>61</v>
      </c>
      <c r="O9" s="18">
        <v>61</v>
      </c>
      <c r="P9" s="18">
        <v>61</v>
      </c>
      <c r="Q9" s="18">
        <v>67</v>
      </c>
      <c r="R9" s="18">
        <v>63</v>
      </c>
      <c r="S9" s="18">
        <v>62</v>
      </c>
    </row>
    <row r="10" spans="1:19" s="2" customFormat="1" ht="37.5" customHeight="1">
      <c r="A10" s="31" t="s">
        <v>42</v>
      </c>
      <c r="B10" s="18">
        <v>8</v>
      </c>
      <c r="C10" s="18">
        <v>7</v>
      </c>
      <c r="D10" s="18">
        <v>3</v>
      </c>
      <c r="E10" s="18">
        <v>25</v>
      </c>
      <c r="F10" s="18">
        <v>7</v>
      </c>
      <c r="G10" s="18">
        <v>11</v>
      </c>
      <c r="H10" s="18">
        <v>26</v>
      </c>
      <c r="I10" s="18">
        <v>37</v>
      </c>
      <c r="J10" s="18">
        <v>1</v>
      </c>
      <c r="K10" s="18">
        <v>27</v>
      </c>
      <c r="L10" s="18">
        <v>9</v>
      </c>
      <c r="M10" s="18">
        <v>26</v>
      </c>
      <c r="N10" s="18">
        <v>3</v>
      </c>
      <c r="O10" s="18">
        <v>3</v>
      </c>
      <c r="P10" s="18">
        <v>9</v>
      </c>
      <c r="Q10" s="18">
        <v>18</v>
      </c>
      <c r="R10" s="18">
        <v>22</v>
      </c>
      <c r="S10" s="18">
        <v>6</v>
      </c>
    </row>
    <row r="11" spans="1:19" s="2" customFormat="1" ht="37.5" customHeight="1">
      <c r="A11" s="31" t="s">
        <v>43</v>
      </c>
      <c r="B11" s="18">
        <v>8</v>
      </c>
      <c r="C11" s="18">
        <v>7</v>
      </c>
      <c r="D11" s="18">
        <v>3</v>
      </c>
      <c r="E11" s="18">
        <v>25</v>
      </c>
      <c r="F11" s="18">
        <v>7</v>
      </c>
      <c r="G11" s="18">
        <v>11</v>
      </c>
      <c r="H11" s="18">
        <v>22</v>
      </c>
      <c r="I11" s="18">
        <v>36</v>
      </c>
      <c r="J11" s="18">
        <v>1</v>
      </c>
      <c r="K11" s="18">
        <v>25</v>
      </c>
      <c r="L11" s="18">
        <v>8</v>
      </c>
      <c r="M11" s="18">
        <v>21</v>
      </c>
      <c r="N11" s="18">
        <v>3</v>
      </c>
      <c r="O11" s="18">
        <v>3</v>
      </c>
      <c r="P11" s="18">
        <v>9</v>
      </c>
      <c r="Q11" s="18">
        <v>18</v>
      </c>
      <c r="R11" s="18">
        <v>21</v>
      </c>
      <c r="S11" s="18">
        <v>6</v>
      </c>
    </row>
    <row r="12" spans="1:19" s="2" customFormat="1" ht="37.5" customHeight="1">
      <c r="A12" s="31" t="s">
        <v>80</v>
      </c>
      <c r="B12" s="19">
        <f>IF(B11&gt;B10,999,IF(B10=0,0,B11/B10*100))</f>
        <v>100</v>
      </c>
      <c r="C12" s="19">
        <f aca="true" t="shared" si="1" ref="C12:S12">IF(C11&gt;C10,999,IF(C10=0,0,C11/C10*100))</f>
        <v>100</v>
      </c>
      <c r="D12" s="19">
        <f t="shared" si="1"/>
        <v>100</v>
      </c>
      <c r="E12" s="19">
        <f t="shared" si="1"/>
        <v>100</v>
      </c>
      <c r="F12" s="19">
        <f t="shared" si="1"/>
        <v>100</v>
      </c>
      <c r="G12" s="19">
        <f t="shared" si="1"/>
        <v>100</v>
      </c>
      <c r="H12" s="19">
        <f t="shared" si="1"/>
        <v>84.61538461538461</v>
      </c>
      <c r="I12" s="19">
        <f t="shared" si="1"/>
        <v>97.2972972972973</v>
      </c>
      <c r="J12" s="19">
        <f t="shared" si="1"/>
        <v>100</v>
      </c>
      <c r="K12" s="19">
        <f t="shared" si="1"/>
        <v>92.5925925925926</v>
      </c>
      <c r="L12" s="19">
        <f t="shared" si="1"/>
        <v>88.88888888888889</v>
      </c>
      <c r="M12" s="19">
        <f t="shared" si="1"/>
        <v>80.76923076923077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95.45454545454545</v>
      </c>
      <c r="S12" s="19">
        <f t="shared" si="1"/>
        <v>100</v>
      </c>
    </row>
    <row r="13" spans="1:19" s="2" customFormat="1" ht="43.5" customHeight="1" thickBot="1">
      <c r="A13" s="31" t="s">
        <v>45</v>
      </c>
      <c r="B13" s="18">
        <v>1</v>
      </c>
      <c r="C13" s="18">
        <v>5</v>
      </c>
      <c r="D13" s="18">
        <v>0</v>
      </c>
      <c r="E13" s="18">
        <v>3</v>
      </c>
      <c r="F13" s="18">
        <v>3</v>
      </c>
      <c r="G13" s="18">
        <v>0</v>
      </c>
      <c r="H13" s="18">
        <v>5</v>
      </c>
      <c r="I13" s="18">
        <v>3</v>
      </c>
      <c r="J13" s="18">
        <v>0</v>
      </c>
      <c r="K13" s="18">
        <v>4</v>
      </c>
      <c r="L13" s="18">
        <v>5</v>
      </c>
      <c r="M13" s="18">
        <v>0</v>
      </c>
      <c r="N13" s="18">
        <v>0</v>
      </c>
      <c r="O13" s="18">
        <v>3</v>
      </c>
      <c r="P13" s="18">
        <v>1</v>
      </c>
      <c r="Q13" s="18">
        <v>2</v>
      </c>
      <c r="R13" s="18">
        <v>2</v>
      </c>
      <c r="S13" s="18">
        <v>0</v>
      </c>
    </row>
    <row r="14" spans="1:19" s="2" customFormat="1" ht="69.75" customHeight="1">
      <c r="A14" s="47" t="s">
        <v>100</v>
      </c>
      <c r="B14" s="47"/>
      <c r="C14" s="47"/>
      <c r="D14" s="47"/>
      <c r="E14" s="47"/>
      <c r="F14" s="47"/>
      <c r="G14" s="47"/>
      <c r="H14" s="47"/>
      <c r="I14" s="4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2" t="s">
        <v>89</v>
      </c>
      <c r="B16" s="42"/>
      <c r="C16" s="42"/>
      <c r="D16" s="42"/>
      <c r="E16" s="42"/>
      <c r="F16" s="42"/>
      <c r="G16" s="42"/>
      <c r="H16" s="42"/>
      <c r="I16" s="42"/>
      <c r="J16" s="42" t="s">
        <v>90</v>
      </c>
      <c r="K16" s="42"/>
      <c r="L16" s="42"/>
      <c r="M16" s="42"/>
      <c r="N16" s="42"/>
      <c r="O16" s="42"/>
      <c r="P16" s="42"/>
      <c r="Q16" s="42"/>
      <c r="R16" s="42"/>
      <c r="S16" s="42"/>
    </row>
  </sheetData>
  <mergeCells count="19"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  <mergeCell ref="J1:R1"/>
    <mergeCell ref="A14:I14"/>
    <mergeCell ref="A1:I1"/>
    <mergeCell ref="A2:I2"/>
    <mergeCell ref="P3:S3"/>
    <mergeCell ref="A3:A4"/>
    <mergeCell ref="B3:B4"/>
    <mergeCell ref="C3:C4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B13:S13 B5:S6 B8:S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3" t="s">
        <v>6</v>
      </c>
      <c r="K1" s="53"/>
      <c r="L1" s="53"/>
      <c r="M1" s="53"/>
      <c r="N1" s="53"/>
      <c r="O1" s="53"/>
      <c r="P1" s="53"/>
      <c r="Q1" s="53"/>
      <c r="R1" s="53"/>
    </row>
    <row r="2" spans="1:18" s="9" customFormat="1" ht="13.5" customHeight="1" thickBot="1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8" t="s">
        <v>103</v>
      </c>
      <c r="K2" s="68"/>
      <c r="L2" s="68"/>
      <c r="M2" s="68"/>
      <c r="N2" s="68"/>
      <c r="O2" s="68"/>
      <c r="P2" s="68"/>
      <c r="Q2" s="68"/>
      <c r="R2" s="16" t="s">
        <v>2</v>
      </c>
    </row>
    <row r="3" spans="1:18" s="10" customFormat="1" ht="45" customHeight="1">
      <c r="A3" s="60" t="s">
        <v>84</v>
      </c>
      <c r="B3" s="65" t="s">
        <v>4</v>
      </c>
      <c r="C3" s="45" t="s">
        <v>7</v>
      </c>
      <c r="D3" s="45" t="s">
        <v>8</v>
      </c>
      <c r="E3" s="54" t="s">
        <v>9</v>
      </c>
      <c r="F3" s="71" t="s">
        <v>10</v>
      </c>
      <c r="G3" s="72"/>
      <c r="H3" s="45" t="s">
        <v>11</v>
      </c>
      <c r="I3" s="54" t="s">
        <v>12</v>
      </c>
      <c r="J3" s="48" t="s">
        <v>13</v>
      </c>
      <c r="K3" s="63"/>
      <c r="L3" s="48" t="s">
        <v>14</v>
      </c>
      <c r="M3" s="48"/>
      <c r="N3" s="69" t="s">
        <v>5</v>
      </c>
      <c r="O3" s="58" t="s">
        <v>15</v>
      </c>
      <c r="P3" s="48"/>
      <c r="Q3" s="48"/>
      <c r="R3" s="48"/>
    </row>
    <row r="4" spans="1:18" s="10" customFormat="1" ht="72" customHeight="1" thickBot="1">
      <c r="A4" s="61"/>
      <c r="B4" s="66"/>
      <c r="C4" s="56"/>
      <c r="D4" s="56"/>
      <c r="E4" s="59"/>
      <c r="F4" s="13" t="s">
        <v>16</v>
      </c>
      <c r="G4" s="13" t="s">
        <v>17</v>
      </c>
      <c r="H4" s="46"/>
      <c r="I4" s="55"/>
      <c r="J4" s="21" t="s">
        <v>18</v>
      </c>
      <c r="K4" s="12" t="s">
        <v>19</v>
      </c>
      <c r="L4" s="14" t="s">
        <v>20</v>
      </c>
      <c r="M4" s="15" t="s">
        <v>21</v>
      </c>
      <c r="N4" s="70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33" t="s">
        <v>3</v>
      </c>
      <c r="B5" s="34">
        <v>473</v>
      </c>
      <c r="C5" s="18">
        <v>473</v>
      </c>
      <c r="D5" s="18">
        <v>474</v>
      </c>
      <c r="E5" s="18">
        <v>473</v>
      </c>
      <c r="F5" s="18">
        <v>473</v>
      </c>
      <c r="G5" s="18">
        <v>473</v>
      </c>
      <c r="H5" s="18">
        <v>473</v>
      </c>
      <c r="I5" s="18">
        <v>473</v>
      </c>
      <c r="J5" s="18">
        <v>473</v>
      </c>
      <c r="K5" s="18">
        <v>473</v>
      </c>
      <c r="L5" s="18">
        <v>473</v>
      </c>
      <c r="M5" s="18">
        <v>473</v>
      </c>
      <c r="N5" s="18">
        <v>473</v>
      </c>
      <c r="O5" s="18">
        <v>473</v>
      </c>
      <c r="P5" s="18">
        <v>473</v>
      </c>
      <c r="Q5" s="18">
        <v>473</v>
      </c>
      <c r="R5" s="18">
        <v>473</v>
      </c>
    </row>
    <row r="6" spans="1:18" s="5" customFormat="1" ht="37.5" customHeight="1">
      <c r="A6" s="35" t="s">
        <v>39</v>
      </c>
      <c r="B6" s="36">
        <v>0</v>
      </c>
      <c r="C6" s="18">
        <v>57</v>
      </c>
      <c r="D6" s="18">
        <v>58</v>
      </c>
      <c r="E6" s="18">
        <v>113</v>
      </c>
      <c r="F6" s="18">
        <v>59</v>
      </c>
      <c r="G6" s="18">
        <v>133</v>
      </c>
      <c r="H6" s="18">
        <v>192</v>
      </c>
      <c r="I6" s="18">
        <v>165</v>
      </c>
      <c r="J6" s="18">
        <v>36</v>
      </c>
      <c r="K6" s="18">
        <v>130</v>
      </c>
      <c r="L6" s="18">
        <v>23</v>
      </c>
      <c r="M6" s="18">
        <v>120</v>
      </c>
      <c r="N6" s="18">
        <v>60</v>
      </c>
      <c r="O6" s="18">
        <v>23</v>
      </c>
      <c r="P6" s="18">
        <v>20</v>
      </c>
      <c r="Q6" s="18">
        <v>22</v>
      </c>
      <c r="R6" s="18">
        <v>24</v>
      </c>
    </row>
    <row r="7" spans="1:18" s="5" customFormat="1" ht="37.5" customHeight="1">
      <c r="A7" s="35" t="s">
        <v>93</v>
      </c>
      <c r="B7" s="37">
        <f>IF(B6&gt;B5,999,IF(B5=0,0,B6/B5*100))</f>
        <v>0</v>
      </c>
      <c r="C7" s="19">
        <f aca="true" t="shared" si="0" ref="C7:R7">IF(C6&gt;C5,999,IF(C5=0,0,C6/C5*100))</f>
        <v>12.050739957716702</v>
      </c>
      <c r="D7" s="19">
        <f t="shared" si="0"/>
        <v>12.236286919831224</v>
      </c>
      <c r="E7" s="19">
        <f t="shared" si="0"/>
        <v>23.890063424947147</v>
      </c>
      <c r="F7" s="19">
        <f t="shared" si="0"/>
        <v>12.473572938689218</v>
      </c>
      <c r="G7" s="19">
        <f t="shared" si="0"/>
        <v>28.118393234672308</v>
      </c>
      <c r="H7" s="19">
        <f t="shared" si="0"/>
        <v>40.59196617336152</v>
      </c>
      <c r="I7" s="19">
        <f t="shared" si="0"/>
        <v>34.883720930232556</v>
      </c>
      <c r="J7" s="19">
        <f t="shared" si="0"/>
        <v>7.6109936575052854</v>
      </c>
      <c r="K7" s="19">
        <f t="shared" si="0"/>
        <v>27.48414376321353</v>
      </c>
      <c r="L7" s="19">
        <f t="shared" si="0"/>
        <v>4.862579281183932</v>
      </c>
      <c r="M7" s="19">
        <f t="shared" si="0"/>
        <v>25.36997885835095</v>
      </c>
      <c r="N7" s="19">
        <f t="shared" si="0"/>
        <v>12.684989429175475</v>
      </c>
      <c r="O7" s="19">
        <f t="shared" si="0"/>
        <v>4.862579281183932</v>
      </c>
      <c r="P7" s="19">
        <f t="shared" si="0"/>
        <v>4.2283298097251585</v>
      </c>
      <c r="Q7" s="19">
        <f t="shared" si="0"/>
        <v>4.651162790697675</v>
      </c>
      <c r="R7" s="19">
        <f t="shared" si="0"/>
        <v>5.07399577167019</v>
      </c>
    </row>
    <row r="8" spans="1:18" s="5" customFormat="1" ht="37.5" customHeight="1">
      <c r="A8" s="35" t="s">
        <v>40</v>
      </c>
      <c r="B8" s="36">
        <v>0</v>
      </c>
      <c r="C8" s="18">
        <v>64</v>
      </c>
      <c r="D8" s="18">
        <v>67</v>
      </c>
      <c r="E8" s="18">
        <v>187</v>
      </c>
      <c r="F8" s="18">
        <v>59</v>
      </c>
      <c r="G8" s="18">
        <v>180</v>
      </c>
      <c r="H8" s="18">
        <v>193</v>
      </c>
      <c r="I8" s="18">
        <v>166</v>
      </c>
      <c r="J8" s="18">
        <v>36</v>
      </c>
      <c r="K8" s="18">
        <v>132</v>
      </c>
      <c r="L8" s="18">
        <v>23</v>
      </c>
      <c r="M8" s="18">
        <v>122</v>
      </c>
      <c r="N8" s="18">
        <v>60</v>
      </c>
      <c r="O8" s="18">
        <v>23</v>
      </c>
      <c r="P8" s="18">
        <v>20</v>
      </c>
      <c r="Q8" s="18">
        <v>22</v>
      </c>
      <c r="R8" s="18">
        <v>24</v>
      </c>
    </row>
    <row r="9" spans="1:19" s="5" customFormat="1" ht="37.5" customHeight="1">
      <c r="A9" s="35" t="s">
        <v>41</v>
      </c>
      <c r="B9" s="36">
        <v>69</v>
      </c>
      <c r="C9" s="18">
        <v>112</v>
      </c>
      <c r="D9" s="18">
        <v>112</v>
      </c>
      <c r="E9" s="18">
        <v>112</v>
      </c>
      <c r="F9" s="18">
        <v>112</v>
      </c>
      <c r="G9" s="18">
        <v>112</v>
      </c>
      <c r="H9" s="18">
        <v>112</v>
      </c>
      <c r="I9" s="18">
        <v>112</v>
      </c>
      <c r="J9" s="18">
        <v>112</v>
      </c>
      <c r="K9" s="18">
        <v>113</v>
      </c>
      <c r="L9" s="18">
        <v>112</v>
      </c>
      <c r="M9" s="18">
        <v>113</v>
      </c>
      <c r="N9" s="18">
        <v>112</v>
      </c>
      <c r="O9" s="18">
        <v>112</v>
      </c>
      <c r="P9" s="18">
        <v>112</v>
      </c>
      <c r="Q9" s="18">
        <v>112</v>
      </c>
      <c r="R9" s="18">
        <v>112</v>
      </c>
      <c r="S9" s="18"/>
    </row>
    <row r="10" spans="1:18" s="5" customFormat="1" ht="37.5" customHeight="1">
      <c r="A10" s="35" t="s">
        <v>42</v>
      </c>
      <c r="B10" s="36">
        <v>0</v>
      </c>
      <c r="C10" s="18">
        <v>28</v>
      </c>
      <c r="D10" s="18">
        <v>24</v>
      </c>
      <c r="E10" s="18">
        <v>47</v>
      </c>
      <c r="F10" s="18">
        <v>39</v>
      </c>
      <c r="G10" s="18">
        <v>65</v>
      </c>
      <c r="H10" s="18">
        <v>43</v>
      </c>
      <c r="I10" s="18">
        <v>66</v>
      </c>
      <c r="J10" s="18">
        <v>10</v>
      </c>
      <c r="K10" s="18">
        <v>63</v>
      </c>
      <c r="L10" s="18">
        <v>17</v>
      </c>
      <c r="M10" s="18">
        <v>56</v>
      </c>
      <c r="N10" s="18">
        <v>20</v>
      </c>
      <c r="O10" s="18">
        <v>13</v>
      </c>
      <c r="P10" s="18">
        <v>10</v>
      </c>
      <c r="Q10" s="18">
        <v>11</v>
      </c>
      <c r="R10" s="18">
        <v>13</v>
      </c>
    </row>
    <row r="11" spans="1:18" s="5" customFormat="1" ht="37.5" customHeight="1">
      <c r="A11" s="35" t="s">
        <v>43</v>
      </c>
      <c r="B11" s="36">
        <v>0</v>
      </c>
      <c r="C11" s="18">
        <v>25</v>
      </c>
      <c r="D11" s="18">
        <v>24</v>
      </c>
      <c r="E11" s="18">
        <v>46</v>
      </c>
      <c r="F11" s="18">
        <v>39</v>
      </c>
      <c r="G11" s="18">
        <v>58</v>
      </c>
      <c r="H11" s="18">
        <v>38</v>
      </c>
      <c r="I11" s="18">
        <v>63</v>
      </c>
      <c r="J11" s="18">
        <v>10</v>
      </c>
      <c r="K11" s="18">
        <v>58</v>
      </c>
      <c r="L11" s="18">
        <v>16</v>
      </c>
      <c r="M11" s="18">
        <v>51</v>
      </c>
      <c r="N11" s="18">
        <v>20</v>
      </c>
      <c r="O11" s="18">
        <v>13</v>
      </c>
      <c r="P11" s="18">
        <v>10</v>
      </c>
      <c r="Q11" s="18">
        <v>11</v>
      </c>
      <c r="R11" s="18">
        <v>13</v>
      </c>
    </row>
    <row r="12" spans="1:18" s="5" customFormat="1" ht="37.5" customHeight="1">
      <c r="A12" s="35" t="s">
        <v>80</v>
      </c>
      <c r="B12" s="37">
        <f>IF(B11&gt;B10,999,IF(B10=0,0,B11/B10*100))</f>
        <v>0</v>
      </c>
      <c r="C12" s="19">
        <f aca="true" t="shared" si="1" ref="C12:R12">IF(C11&gt;C10,999,IF(C10=0,0,C11/C10*100))</f>
        <v>89.28571428571429</v>
      </c>
      <c r="D12" s="19">
        <f t="shared" si="1"/>
        <v>100</v>
      </c>
      <c r="E12" s="19">
        <f t="shared" si="1"/>
        <v>97.87234042553192</v>
      </c>
      <c r="F12" s="19">
        <f t="shared" si="1"/>
        <v>100</v>
      </c>
      <c r="G12" s="19">
        <f t="shared" si="1"/>
        <v>89.23076923076924</v>
      </c>
      <c r="H12" s="19">
        <f t="shared" si="1"/>
        <v>88.37209302325581</v>
      </c>
      <c r="I12" s="19">
        <f t="shared" si="1"/>
        <v>95.45454545454545</v>
      </c>
      <c r="J12" s="19">
        <f t="shared" si="1"/>
        <v>100</v>
      </c>
      <c r="K12" s="19">
        <f t="shared" si="1"/>
        <v>92.06349206349206</v>
      </c>
      <c r="L12" s="19">
        <f t="shared" si="1"/>
        <v>94.11764705882352</v>
      </c>
      <c r="M12" s="19">
        <f t="shared" si="1"/>
        <v>91.07142857142857</v>
      </c>
      <c r="N12" s="19">
        <f t="shared" si="1"/>
        <v>100</v>
      </c>
      <c r="O12" s="19">
        <f t="shared" si="1"/>
        <v>100</v>
      </c>
      <c r="P12" s="19">
        <f t="shared" si="1"/>
        <v>100</v>
      </c>
      <c r="Q12" s="19">
        <f t="shared" si="1"/>
        <v>100</v>
      </c>
      <c r="R12" s="19">
        <f t="shared" si="1"/>
        <v>100</v>
      </c>
    </row>
    <row r="13" spans="1:18" s="5" customFormat="1" ht="43.5" customHeight="1" thickBot="1">
      <c r="A13" s="38" t="s">
        <v>45</v>
      </c>
      <c r="B13" s="39">
        <v>0</v>
      </c>
      <c r="C13" s="18">
        <v>7</v>
      </c>
      <c r="D13" s="18">
        <v>3</v>
      </c>
      <c r="E13" s="18">
        <v>4</v>
      </c>
      <c r="F13" s="18">
        <v>2</v>
      </c>
      <c r="G13" s="18">
        <v>7</v>
      </c>
      <c r="H13" s="18">
        <v>16</v>
      </c>
      <c r="I13" s="18">
        <v>5</v>
      </c>
      <c r="J13" s="18">
        <v>0</v>
      </c>
      <c r="K13" s="18">
        <v>7</v>
      </c>
      <c r="L13" s="18">
        <v>5</v>
      </c>
      <c r="M13" s="18">
        <v>10</v>
      </c>
      <c r="N13" s="18">
        <v>3</v>
      </c>
      <c r="O13" s="18">
        <v>0</v>
      </c>
      <c r="P13" s="18">
        <v>1</v>
      </c>
      <c r="Q13" s="18">
        <v>2</v>
      </c>
      <c r="R13" s="18">
        <v>0</v>
      </c>
    </row>
    <row r="14" spans="1:18" s="5" customFormat="1" ht="69.75" customHeight="1">
      <c r="A14" s="47" t="s">
        <v>99</v>
      </c>
      <c r="B14" s="47"/>
      <c r="C14" s="47"/>
      <c r="D14" s="47"/>
      <c r="E14" s="47"/>
      <c r="F14" s="47"/>
      <c r="G14" s="47"/>
      <c r="H14" s="47"/>
      <c r="I14" s="47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7" t="s">
        <v>97</v>
      </c>
      <c r="B16" s="67"/>
      <c r="C16" s="67"/>
      <c r="D16" s="67"/>
      <c r="E16" s="67"/>
      <c r="F16" s="67"/>
      <c r="G16" s="67"/>
      <c r="H16" s="67"/>
      <c r="I16" s="67"/>
      <c r="J16" s="67" t="s">
        <v>98</v>
      </c>
      <c r="K16" s="67"/>
      <c r="L16" s="67"/>
      <c r="M16" s="67"/>
      <c r="N16" s="67"/>
      <c r="O16" s="67"/>
      <c r="P16" s="67"/>
      <c r="Q16" s="67"/>
      <c r="R16" s="67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  <mergeCell ref="A1:I1"/>
    <mergeCell ref="J1:R1"/>
    <mergeCell ref="A14:I14"/>
    <mergeCell ref="A2:I2"/>
    <mergeCell ref="I3:I4"/>
    <mergeCell ref="A3:A4"/>
    <mergeCell ref="B3:B4"/>
    <mergeCell ref="C3:C4"/>
    <mergeCell ref="D3:D4"/>
  </mergeCells>
  <dataValidations count="1">
    <dataValidation type="whole" allowBlank="1" showInputMessage="1" showErrorMessage="1" errorTitle="嘿嘿！你粉混喔" error="數字必須素整數而且不得小於 0 也應該不會大於 50000000 吧" sqref="B13:R13 B5:R6 S9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2007-06-28T07:40:48Z</cp:lastPrinted>
  <dcterms:created xsi:type="dcterms:W3CDTF">2000-07-04T10:15:28Z</dcterms:created>
  <dcterms:modified xsi:type="dcterms:W3CDTF">2007-06-28T07:40:48Z</dcterms:modified>
  <cp:category/>
  <cp:version/>
  <cp:contentType/>
  <cp:contentStatus/>
</cp:coreProperties>
</file>