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601" activeTab="2"/>
  </bookViews>
  <sheets>
    <sheet name="M43(7-1)" sheetId="1" r:id="rId1"/>
    <sheet name="M44(7-2)" sheetId="2" r:id="rId2"/>
    <sheet name="M45(7-3)" sheetId="3" r:id="rId3"/>
  </sheets>
  <definedNames>
    <definedName name="_xlnm.Print_Area" localSheetId="0">'M43(7-1)'!$A$1:$AD$35</definedName>
    <definedName name="_xlnm.Print_Area" localSheetId="2">'M45(7-3)'!$A$1:$P$33</definedName>
  </definedNames>
  <calcPr fullCalcOnLoad="1"/>
</workbook>
</file>

<file path=xl/sharedStrings.xml><?xml version="1.0" encoding="utf-8"?>
<sst xmlns="http://schemas.openxmlformats.org/spreadsheetml/2006/main" count="286" uniqueCount="118">
  <si>
    <t>百分比</t>
  </si>
  <si>
    <t>計</t>
  </si>
  <si>
    <t>人數</t>
  </si>
  <si>
    <t>-</t>
  </si>
  <si>
    <t>人    數</t>
  </si>
  <si>
    <t xml:space="preserve">   -226-</t>
  </si>
  <si>
    <t>竹 科</t>
  </si>
  <si>
    <t>中 科</t>
  </si>
  <si>
    <t>南 科</t>
  </si>
  <si>
    <t>職 業 安 全 衛 生 署</t>
  </si>
  <si>
    <t>101        年</t>
  </si>
  <si>
    <t>102        年</t>
  </si>
  <si>
    <t>103        年</t>
  </si>
  <si>
    <t>104        年</t>
  </si>
  <si>
    <t>105        年</t>
  </si>
  <si>
    <t>106        年</t>
  </si>
  <si>
    <t>107        年</t>
  </si>
  <si>
    <t>108        年</t>
  </si>
  <si>
    <t>109        年</t>
  </si>
  <si>
    <t>110        年</t>
  </si>
  <si>
    <t>110年1月1日
至
110年12月31日止
與上年同期
增            減</t>
  </si>
  <si>
    <t>( ﹪)</t>
  </si>
  <si>
    <t xml:space="preserve">      1     月</t>
  </si>
  <si>
    <t xml:space="preserve">      2     月</t>
  </si>
  <si>
    <t xml:space="preserve">      3     月</t>
  </si>
  <si>
    <t xml:space="preserve">      4     月</t>
  </si>
  <si>
    <t xml:space="preserve">      5     月</t>
  </si>
  <si>
    <t xml:space="preserve">      6     月</t>
  </si>
  <si>
    <t xml:space="preserve">      7     月</t>
  </si>
  <si>
    <t xml:space="preserve">      8     月</t>
  </si>
  <si>
    <t xml:space="preserve">      9     月</t>
  </si>
  <si>
    <t xml:space="preserve">      10    月</t>
  </si>
  <si>
    <t xml:space="preserve">      11    月</t>
  </si>
  <si>
    <t xml:space="preserve">      12    月</t>
  </si>
  <si>
    <t>死          亡
千   人   率</t>
  </si>
  <si>
    <t>死      亡
人      數</t>
  </si>
  <si>
    <t>其          他          行          業</t>
  </si>
  <si>
    <t>合                                     計</t>
  </si>
  <si>
    <t>製                造                業</t>
  </si>
  <si>
    <t>101         年</t>
  </si>
  <si>
    <t>102         年</t>
  </si>
  <si>
    <t>103         年</t>
  </si>
  <si>
    <t>104         年</t>
  </si>
  <si>
    <t>105         年</t>
  </si>
  <si>
    <t>106         年</t>
  </si>
  <si>
    <t>107         年</t>
  </si>
  <si>
    <t>108         年</t>
  </si>
  <si>
    <t>109         年</t>
  </si>
  <si>
    <t>110         年</t>
  </si>
  <si>
    <t>新  北  市</t>
  </si>
  <si>
    <t>臺  北  市</t>
  </si>
  <si>
    <t>桃   園   市</t>
  </si>
  <si>
    <t>臺   中   市</t>
  </si>
  <si>
    <t>臺   南   市</t>
  </si>
  <si>
    <t>高   雄   市</t>
  </si>
  <si>
    <t>臺  灣  省</t>
  </si>
  <si>
    <t>民國 97 年</t>
  </si>
  <si>
    <t>民國 98 年</t>
  </si>
  <si>
    <t>民國 99 年</t>
  </si>
  <si>
    <t>民國 100 年</t>
  </si>
  <si>
    <t>民國 101 年</t>
  </si>
  <si>
    <t>民國 102 年</t>
  </si>
  <si>
    <t>民國 103 年</t>
  </si>
  <si>
    <t>民國 104 年</t>
  </si>
  <si>
    <t>民國 105 年</t>
  </si>
  <si>
    <t>民國 106 年</t>
  </si>
  <si>
    <t>民國 107 年</t>
  </si>
  <si>
    <t>民國 108 年</t>
  </si>
  <si>
    <t>民國 109 年</t>
  </si>
  <si>
    <t>民國 110 年</t>
  </si>
  <si>
    <t>中華民國 97 年至 110 年</t>
  </si>
  <si>
    <t>僱 工 人 數
（  千   人  ）</t>
  </si>
  <si>
    <t>僱 工 人 數
（   千   人  ）</t>
  </si>
  <si>
    <t xml:space="preserve">
說明：本年係110年；上年係109年。
     </t>
  </si>
  <si>
    <t>表 7-3 職業安全衛生法適用行業工作場所重大職業災害死亡人數</t>
  </si>
  <si>
    <t>高雄市政府
勞   工   局
勞動檢查處</t>
  </si>
  <si>
    <t>臺   南   市
職安健康處</t>
  </si>
  <si>
    <t>臺   中   市
勞動檢查處</t>
  </si>
  <si>
    <t>桃園市政府
勞動檢查處</t>
  </si>
  <si>
    <t>臺   北   市
勞動檢查處</t>
  </si>
  <si>
    <t>新北市政府
勞動檢查處</t>
  </si>
  <si>
    <t>經    濟    部
加工出口區
管    理    處</t>
  </si>
  <si>
    <t>單位 ：  人</t>
  </si>
  <si>
    <t>北  區
中  心</t>
  </si>
  <si>
    <t>中  區
中  心</t>
  </si>
  <si>
    <t>南  區
中  心</t>
  </si>
  <si>
    <t>重  大  職  災
件            數</t>
  </si>
  <si>
    <t>項    目</t>
  </si>
  <si>
    <t>人    數</t>
  </si>
  <si>
    <t>年             別</t>
  </si>
  <si>
    <t>桃  園  市</t>
  </si>
  <si>
    <t>臺  中  市</t>
  </si>
  <si>
    <t>臺  南  市</t>
  </si>
  <si>
    <t>高  雄  市</t>
  </si>
  <si>
    <t>小   計</t>
  </si>
  <si>
    <t>小      計</t>
  </si>
  <si>
    <t xml:space="preserve">   重                                                                                傷</t>
  </si>
  <si>
    <t>年               別</t>
  </si>
  <si>
    <t xml:space="preserve">
附    註：
 1.「僱工人數」資料來源：行政院主計總處 「 110年人力資源調查統計年報 」。　　　
 2.「僱工人數」指不包含雇主之就業者。
 3. 職業安全衛生法自103年7月起，擴大適用於各業的所有工作者（包括受僱勞工、自營作業者及其他受工作場所
     負責人指揮或監督從事勞動之人員）。</t>
  </si>
  <si>
    <t>科       技       部</t>
  </si>
  <si>
    <t>表 7-1 職業安全衛生法重大職業</t>
  </si>
  <si>
    <t>災害各項資料統計分析</t>
  </si>
  <si>
    <t>年           別</t>
  </si>
  <si>
    <t xml:space="preserve">   輕                                                      傷</t>
  </si>
  <si>
    <t xml:space="preserve">     死                                                         亡</t>
  </si>
  <si>
    <t xml:space="preserve">   -227-</t>
  </si>
  <si>
    <t xml:space="preserve">   -228-</t>
  </si>
  <si>
    <t>-229-</t>
  </si>
  <si>
    <t>-230-</t>
  </si>
  <si>
    <t xml:space="preserve">  表 7-1 職業安全衛生法重大職業災害各項資料統計分析 ( 續完 )</t>
  </si>
  <si>
    <t xml:space="preserve">中華民國  97  年 </t>
  </si>
  <si>
    <t>至  110  年</t>
  </si>
  <si>
    <t>表 7-2 職業安全衛生法適用行業工作場所重大職業災害死亡千人率</t>
  </si>
  <si>
    <t>年            別</t>
  </si>
  <si>
    <t>110年12月01日至
110年12月31日 止
較 上 年 同 期
增               減</t>
  </si>
  <si>
    <t xml:space="preserve"> 總        計</t>
  </si>
  <si>
    <t xml:space="preserve">
資料來源：  臺灣省部分包括新竹科學園區管理局、中部科學園區管理局、南部科學園區管理局及經濟部加工出口區管理處，
                     新北市部分係新北市政府勞動檢查處，臺北市部分係臺北市勞動檢查處，桃園市部分係桃園市政府勞動檢查處，
                     臺南市係臺南市職安健康處，臺中市部分係臺中市勞動檢查處，高雄市部分係高雄市政府勞工局勞動檢查處。
說        明： 重大職業災害傷亡情形統計，110 年全國重大職業災害發生件數為 287 件，傷亡人數計 316 人。
</t>
  </si>
  <si>
    <t>營     建     工     程     業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</si>
</sst>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##,##0.000_-;\-###,##0.000_-;\ &quot;...&quot;_-;@_-"/>
    <numFmt numFmtId="190" formatCode="0.0_ "/>
    <numFmt numFmtId="191" formatCode="#,##0_-;\-#,##0_-;&quot;-&quot;_-;_-@_-"/>
    <numFmt numFmtId="192" formatCode="#,##0.0000_-;\-#,##0.0000_-;&quot;-&quot;_-;_-@_-"/>
    <numFmt numFmtId="193" formatCode="0.0%"/>
    <numFmt numFmtId="194" formatCode="#,##0.00_-;\-#,##0.00_-;&quot;-&quot;_-;_-@_-"/>
    <numFmt numFmtId="195" formatCode="[$-404]AM/PM\ hh:mm:ss"/>
    <numFmt numFmtId="196" formatCode="0_ "/>
    <numFmt numFmtId="197" formatCode="#,##0_ "/>
    <numFmt numFmtId="198" formatCode="#,##0.000_-;\-#,##0.000_-;&quot;-&quot;_-;_-@_-"/>
    <numFmt numFmtId="199" formatCode="#,##0.0_-;\-#,##0.0_-;&quot;-&quot;_-;_-@_-"/>
    <numFmt numFmtId="200" formatCode="0.00000_ "/>
    <numFmt numFmtId="201" formatCode="0.0000_ "/>
    <numFmt numFmtId="202" formatCode="0_ ;[Red]\-0\ "/>
    <numFmt numFmtId="203" formatCode="0.0_);[Red]\(0.0\)"/>
  </numFmts>
  <fonts count="58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sz val="13"/>
      <name val="新細明體"/>
      <family val="1"/>
    </font>
    <font>
      <sz val="12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.5"/>
      <name val="新細明體"/>
      <family val="1"/>
    </font>
    <font>
      <sz val="15.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  <font>
      <sz val="9"/>
      <name val="Calibri"/>
      <family val="1"/>
    </font>
    <font>
      <sz val="8.5"/>
      <name val="Calibri"/>
      <family val="1"/>
    </font>
    <font>
      <sz val="10"/>
      <name val="Calibri"/>
      <family val="1"/>
    </font>
    <font>
      <sz val="11"/>
      <name val="Calibri"/>
      <family val="1"/>
    </font>
    <font>
      <sz val="12"/>
      <name val="Calibri"/>
      <family val="1"/>
    </font>
    <font>
      <sz val="14"/>
      <name val="Calibri"/>
      <family val="1"/>
    </font>
    <font>
      <sz val="13"/>
      <name val="Calibri"/>
      <family val="1"/>
    </font>
    <font>
      <sz val="15.5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90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distributed"/>
    </xf>
    <xf numFmtId="0" fontId="3" fillId="0" borderId="12" xfId="0" applyFont="1" applyFill="1" applyBorder="1" applyAlignment="1">
      <alignment horizontal="right" vertical="distributed"/>
    </xf>
    <xf numFmtId="190" fontId="3" fillId="0" borderId="0" xfId="0" applyNumberFormat="1" applyFont="1" applyFill="1" applyBorder="1" applyAlignment="1">
      <alignment horizontal="right" vertical="distributed"/>
    </xf>
    <xf numFmtId="0" fontId="49" fillId="0" borderId="0" xfId="0" applyFont="1" applyFill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190" fontId="52" fillId="0" borderId="0" xfId="0" applyNumberFormat="1" applyFont="1" applyFill="1" applyBorder="1" applyAlignment="1">
      <alignment horizontal="right" vertical="distributed"/>
    </xf>
    <xf numFmtId="0" fontId="52" fillId="0" borderId="0" xfId="0" applyFont="1" applyFill="1" applyBorder="1" applyAlignment="1">
      <alignment horizontal="right" vertical="distributed"/>
    </xf>
    <xf numFmtId="191" fontId="3" fillId="0" borderId="14" xfId="0" applyNumberFormat="1" applyFont="1" applyFill="1" applyBorder="1" applyAlignment="1">
      <alignment horizontal="right" vertical="distributed"/>
    </xf>
    <xf numFmtId="191" fontId="3" fillId="0" borderId="0" xfId="0" applyNumberFormat="1" applyFont="1" applyFill="1" applyBorder="1" applyAlignment="1">
      <alignment horizontal="right" vertical="distributed"/>
    </xf>
    <xf numFmtId="192" fontId="3" fillId="0" borderId="0" xfId="0" applyNumberFormat="1" applyFont="1" applyFill="1" applyBorder="1" applyAlignment="1">
      <alignment horizontal="right" vertical="distributed"/>
    </xf>
    <xf numFmtId="191" fontId="3" fillId="0" borderId="0" xfId="0" applyNumberFormat="1" applyFont="1" applyFill="1" applyAlignment="1">
      <alignment horizontal="right" vertical="distributed"/>
    </xf>
    <xf numFmtId="191" fontId="3" fillId="0" borderId="15" xfId="0" applyNumberFormat="1" applyFont="1" applyFill="1" applyBorder="1" applyAlignment="1">
      <alignment horizontal="right" vertical="distributed"/>
    </xf>
    <xf numFmtId="191" fontId="3" fillId="0" borderId="12" xfId="0" applyNumberFormat="1" applyFont="1" applyFill="1" applyBorder="1" applyAlignment="1">
      <alignment horizontal="right" vertical="distributed"/>
    </xf>
    <xf numFmtId="192" fontId="3" fillId="0" borderId="12" xfId="0" applyNumberFormat="1" applyFont="1" applyFill="1" applyBorder="1" applyAlignment="1">
      <alignment horizontal="right" vertical="distributed"/>
    </xf>
    <xf numFmtId="191" fontId="52" fillId="0" borderId="0" xfId="0" applyNumberFormat="1" applyFont="1" applyFill="1" applyAlignment="1">
      <alignment horizontal="right" vertical="distributed"/>
    </xf>
    <xf numFmtId="192" fontId="52" fillId="0" borderId="0" xfId="0" applyNumberFormat="1" applyFont="1" applyFill="1" applyAlignment="1">
      <alignment horizontal="right" vertical="distributed"/>
    </xf>
    <xf numFmtId="0" fontId="52" fillId="0" borderId="0" xfId="0" applyFont="1" applyFill="1" applyAlignment="1">
      <alignment horizontal="right" vertical="distributed"/>
    </xf>
    <xf numFmtId="188" fontId="52" fillId="0" borderId="0" xfId="0" applyNumberFormat="1" applyFont="1" applyFill="1" applyAlignment="1">
      <alignment horizontal="right" vertical="distributed"/>
    </xf>
    <xf numFmtId="188" fontId="3" fillId="0" borderId="0" xfId="0" applyNumberFormat="1" applyFont="1" applyFill="1" applyAlignment="1">
      <alignment horizontal="right" vertical="distributed"/>
    </xf>
    <xf numFmtId="0" fontId="50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91" fontId="52" fillId="0" borderId="10" xfId="0" applyNumberFormat="1" applyFont="1" applyFill="1" applyBorder="1" applyAlignment="1">
      <alignment horizontal="right" vertical="distributed"/>
    </xf>
    <xf numFmtId="0" fontId="52" fillId="0" borderId="10" xfId="0" applyFont="1" applyFill="1" applyBorder="1" applyAlignment="1">
      <alignment horizontal="right" vertical="distributed"/>
    </xf>
    <xf numFmtId="188" fontId="52" fillId="0" borderId="10" xfId="0" applyNumberFormat="1" applyFont="1" applyFill="1" applyBorder="1" applyAlignment="1">
      <alignment horizontal="right" vertical="distributed"/>
    </xf>
    <xf numFmtId="202" fontId="52" fillId="0" borderId="0" xfId="0" applyNumberFormat="1" applyFont="1" applyFill="1" applyBorder="1" applyAlignment="1">
      <alignment horizontal="right" vertical="distributed"/>
    </xf>
    <xf numFmtId="49" fontId="52" fillId="0" borderId="0" xfId="0" applyNumberFormat="1" applyFont="1" applyFill="1" applyBorder="1" applyAlignment="1">
      <alignment horizontal="right" vertical="distributed"/>
    </xf>
    <xf numFmtId="188" fontId="52" fillId="0" borderId="23" xfId="0" applyNumberFormat="1" applyFont="1" applyFill="1" applyBorder="1" applyAlignment="1">
      <alignment horizontal="right" vertical="distributed"/>
    </xf>
    <xf numFmtId="9" fontId="52" fillId="0" borderId="0" xfId="0" applyNumberFormat="1" applyFont="1" applyFill="1" applyBorder="1" applyAlignment="1">
      <alignment horizontal="right" vertical="distributed"/>
    </xf>
    <xf numFmtId="9" fontId="52" fillId="0" borderId="10" xfId="0" applyNumberFormat="1" applyFont="1" applyFill="1" applyBorder="1" applyAlignment="1">
      <alignment horizontal="right" vertical="distributed"/>
    </xf>
    <xf numFmtId="9" fontId="52" fillId="0" borderId="21" xfId="0" applyNumberFormat="1" applyFont="1" applyFill="1" applyBorder="1" applyAlignment="1">
      <alignment horizontal="right" vertical="distributed"/>
    </xf>
    <xf numFmtId="202" fontId="52" fillId="0" borderId="24" xfId="0" applyNumberFormat="1" applyFont="1" applyFill="1" applyBorder="1" applyAlignment="1">
      <alignment horizontal="right" vertical="distributed"/>
    </xf>
    <xf numFmtId="202" fontId="52" fillId="0" borderId="11" xfId="0" applyNumberFormat="1" applyFont="1" applyFill="1" applyBorder="1" applyAlignment="1">
      <alignment horizontal="right" vertical="distributed"/>
    </xf>
    <xf numFmtId="49" fontId="52" fillId="0" borderId="11" xfId="0" applyNumberFormat="1" applyFont="1" applyFill="1" applyBorder="1" applyAlignment="1">
      <alignment horizontal="right" vertical="distributed"/>
    </xf>
    <xf numFmtId="202" fontId="52" fillId="0" borderId="23" xfId="0" applyNumberFormat="1" applyFont="1" applyFill="1" applyBorder="1" applyAlignment="1">
      <alignment horizontal="right" vertical="distributed"/>
    </xf>
    <xf numFmtId="9" fontId="52" fillId="0" borderId="25" xfId="0" applyNumberFormat="1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 horizontal="center" vertical="top"/>
    </xf>
    <xf numFmtId="0" fontId="49" fillId="0" borderId="10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distributed"/>
    </xf>
    <xf numFmtId="0" fontId="0" fillId="0" borderId="30" xfId="0" applyFont="1" applyFill="1" applyBorder="1" applyAlignment="1">
      <alignment horizontal="center" vertical="distributed"/>
    </xf>
    <xf numFmtId="0" fontId="0" fillId="0" borderId="31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/>
    </xf>
    <xf numFmtId="0" fontId="8" fillId="0" borderId="0" xfId="0" applyFont="1" applyFill="1" applyAlignment="1">
      <alignment horizontal="center" vertical="top"/>
    </xf>
    <xf numFmtId="0" fontId="56" fillId="0" borderId="23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distributed"/>
    </xf>
    <xf numFmtId="0" fontId="7" fillId="0" borderId="30" xfId="0" applyFont="1" applyFill="1" applyBorder="1" applyAlignment="1">
      <alignment horizontal="center" vertical="distributed"/>
    </xf>
    <xf numFmtId="0" fontId="7" fillId="0" borderId="31" xfId="0" applyFont="1" applyFill="1" applyBorder="1" applyAlignment="1">
      <alignment horizontal="center" vertical="distributed"/>
    </xf>
    <xf numFmtId="0" fontId="54" fillId="0" borderId="0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top"/>
    </xf>
    <xf numFmtId="0" fontId="55" fillId="0" borderId="26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distributed"/>
    </xf>
    <xf numFmtId="0" fontId="55" fillId="0" borderId="23" xfId="0" applyFont="1" applyFill="1" applyBorder="1" applyAlignment="1">
      <alignment horizontal="center" vertical="distributed"/>
    </xf>
    <xf numFmtId="0" fontId="55" fillId="0" borderId="10" xfId="0" applyFont="1" applyFill="1" applyBorder="1" applyAlignment="1">
      <alignment horizontal="center" vertical="distributed"/>
    </xf>
    <xf numFmtId="0" fontId="55" fillId="0" borderId="21" xfId="0" applyFont="1" applyFill="1" applyBorder="1" applyAlignment="1">
      <alignment horizontal="center" vertical="distributed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view="pageBreakPreview" zoomScaleNormal="115" zoomScaleSheetLayoutView="100" zoomScalePageLayoutView="0" workbookViewId="0" topLeftCell="A10">
      <selection activeCell="A33" sqref="A33:K33"/>
    </sheetView>
  </sheetViews>
  <sheetFormatPr defaultColWidth="9.00390625" defaultRowHeight="16.5"/>
  <cols>
    <col min="1" max="1" width="14.50390625" style="1" customWidth="1"/>
    <col min="2" max="2" width="12.625" style="1" customWidth="1"/>
    <col min="3" max="3" width="7.50390625" style="1" customWidth="1"/>
    <col min="4" max="10" width="7.125" style="1" customWidth="1"/>
    <col min="11" max="11" width="8.125" style="1" customWidth="1"/>
    <col min="12" max="18" width="11.375" style="1" customWidth="1"/>
    <col min="19" max="19" width="12.625" style="1" customWidth="1"/>
    <col min="20" max="20" width="15.625" style="1" customWidth="1"/>
    <col min="21" max="21" width="7.875" style="1" customWidth="1"/>
    <col min="22" max="28" width="7.125" style="1" customWidth="1"/>
    <col min="29" max="29" width="7.625" style="1" customWidth="1"/>
    <col min="30" max="30" width="12.00390625" style="1" customWidth="1"/>
    <col min="31" max="31" width="10.00390625" style="1" customWidth="1"/>
    <col min="32" max="16384" width="9.00390625" style="1" customWidth="1"/>
  </cols>
  <sheetData>
    <row r="1" spans="1:30" s="4" customFormat="1" ht="54.75" customHeight="1">
      <c r="A1" s="78" t="s">
        <v>100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 t="s">
        <v>101</v>
      </c>
      <c r="M1" s="80"/>
      <c r="N1" s="80"/>
      <c r="O1" s="80"/>
      <c r="P1" s="80"/>
      <c r="Q1" s="80"/>
      <c r="R1" s="80"/>
      <c r="S1" s="80"/>
      <c r="T1" s="81" t="s">
        <v>109</v>
      </c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s="5" customFormat="1" ht="15" customHeight="1" thickBot="1">
      <c r="A2" s="86" t="s">
        <v>110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65" t="s">
        <v>111</v>
      </c>
      <c r="M2" s="65"/>
      <c r="N2" s="65"/>
      <c r="O2" s="65"/>
      <c r="P2" s="65"/>
      <c r="Q2" s="65"/>
      <c r="R2" s="65"/>
      <c r="S2" s="65"/>
      <c r="T2" s="83" t="s">
        <v>70</v>
      </c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s="35" customFormat="1" ht="30.75" customHeight="1">
      <c r="A3" s="75" t="s">
        <v>102</v>
      </c>
      <c r="B3" s="68" t="s">
        <v>86</v>
      </c>
      <c r="C3" s="70" t="s">
        <v>87</v>
      </c>
      <c r="D3" s="72" t="s">
        <v>104</v>
      </c>
      <c r="E3" s="73"/>
      <c r="F3" s="73"/>
      <c r="G3" s="73"/>
      <c r="H3" s="73"/>
      <c r="I3" s="73"/>
      <c r="J3" s="73"/>
      <c r="K3" s="74"/>
      <c r="L3" s="72" t="s">
        <v>96</v>
      </c>
      <c r="M3" s="73"/>
      <c r="N3" s="73"/>
      <c r="O3" s="73"/>
      <c r="P3" s="73"/>
      <c r="Q3" s="73"/>
      <c r="R3" s="73"/>
      <c r="S3" s="74"/>
      <c r="T3" s="75" t="s">
        <v>89</v>
      </c>
      <c r="U3" s="70" t="s">
        <v>87</v>
      </c>
      <c r="V3" s="72" t="s">
        <v>103</v>
      </c>
      <c r="W3" s="73"/>
      <c r="X3" s="73"/>
      <c r="Y3" s="73"/>
      <c r="Z3" s="73"/>
      <c r="AA3" s="73"/>
      <c r="AB3" s="73"/>
      <c r="AC3" s="74"/>
      <c r="AD3" s="84" t="s">
        <v>115</v>
      </c>
    </row>
    <row r="4" spans="1:30" s="16" customFormat="1" ht="30.75" customHeight="1" thickBot="1">
      <c r="A4" s="76"/>
      <c r="B4" s="69"/>
      <c r="C4" s="71"/>
      <c r="D4" s="19" t="s">
        <v>55</v>
      </c>
      <c r="E4" s="20" t="s">
        <v>49</v>
      </c>
      <c r="F4" s="20" t="s">
        <v>50</v>
      </c>
      <c r="G4" s="20" t="s">
        <v>90</v>
      </c>
      <c r="H4" s="20" t="s">
        <v>91</v>
      </c>
      <c r="I4" s="20" t="s">
        <v>92</v>
      </c>
      <c r="J4" s="20" t="s">
        <v>93</v>
      </c>
      <c r="K4" s="40" t="s">
        <v>94</v>
      </c>
      <c r="L4" s="17" t="s">
        <v>55</v>
      </c>
      <c r="M4" s="18" t="s">
        <v>49</v>
      </c>
      <c r="N4" s="18" t="s">
        <v>50</v>
      </c>
      <c r="O4" s="18" t="s">
        <v>51</v>
      </c>
      <c r="P4" s="18" t="s">
        <v>52</v>
      </c>
      <c r="Q4" s="18" t="s">
        <v>53</v>
      </c>
      <c r="R4" s="18" t="s">
        <v>54</v>
      </c>
      <c r="S4" s="40" t="s">
        <v>95</v>
      </c>
      <c r="T4" s="76"/>
      <c r="U4" s="71"/>
      <c r="V4" s="19" t="s">
        <v>55</v>
      </c>
      <c r="W4" s="20" t="s">
        <v>49</v>
      </c>
      <c r="X4" s="20" t="s">
        <v>50</v>
      </c>
      <c r="Y4" s="20" t="s">
        <v>90</v>
      </c>
      <c r="Z4" s="20" t="s">
        <v>91</v>
      </c>
      <c r="AA4" s="20" t="s">
        <v>92</v>
      </c>
      <c r="AB4" s="20" t="s">
        <v>93</v>
      </c>
      <c r="AC4" s="40" t="s">
        <v>94</v>
      </c>
      <c r="AD4" s="85"/>
    </row>
    <row r="5" spans="1:30" s="6" customFormat="1" ht="19.5" customHeight="1">
      <c r="A5" s="36" t="s">
        <v>56</v>
      </c>
      <c r="B5" s="38">
        <v>337</v>
      </c>
      <c r="C5" s="37" t="s">
        <v>4</v>
      </c>
      <c r="D5" s="33">
        <v>292</v>
      </c>
      <c r="E5" s="33"/>
      <c r="F5" s="33">
        <v>24</v>
      </c>
      <c r="G5" s="33"/>
      <c r="H5" s="33"/>
      <c r="I5" s="33"/>
      <c r="J5" s="33">
        <v>14</v>
      </c>
      <c r="K5" s="33">
        <f>SUM(D5:J5)</f>
        <v>330</v>
      </c>
      <c r="L5" s="33">
        <v>26</v>
      </c>
      <c r="M5" s="33"/>
      <c r="N5" s="33">
        <v>0</v>
      </c>
      <c r="O5" s="33"/>
      <c r="P5" s="33"/>
      <c r="Q5" s="33"/>
      <c r="R5" s="33">
        <v>0</v>
      </c>
      <c r="S5" s="33">
        <v>26</v>
      </c>
      <c r="T5" s="36" t="s">
        <v>56</v>
      </c>
      <c r="U5" s="37" t="s">
        <v>4</v>
      </c>
      <c r="V5" s="34">
        <v>26</v>
      </c>
      <c r="W5" s="34"/>
      <c r="X5" s="34">
        <v>0</v>
      </c>
      <c r="Y5" s="34"/>
      <c r="Z5" s="34"/>
      <c r="AA5" s="34"/>
      <c r="AB5" s="34">
        <v>7</v>
      </c>
      <c r="AC5" s="34">
        <v>33</v>
      </c>
      <c r="AD5" s="34">
        <f>SUM(K5+S5+AC5)</f>
        <v>389</v>
      </c>
    </row>
    <row r="6" spans="1:30" s="6" customFormat="1" ht="19.5" customHeight="1">
      <c r="A6" s="36"/>
      <c r="B6" s="38"/>
      <c r="C6" s="37" t="s">
        <v>0</v>
      </c>
      <c r="D6" s="21">
        <v>75.1</v>
      </c>
      <c r="E6" s="21"/>
      <c r="F6" s="21">
        <v>6.1</v>
      </c>
      <c r="G6" s="21"/>
      <c r="H6" s="21"/>
      <c r="I6" s="21"/>
      <c r="J6" s="21">
        <v>3.6</v>
      </c>
      <c r="K6" s="21">
        <v>84.8</v>
      </c>
      <c r="L6" s="21">
        <v>6.72</v>
      </c>
      <c r="M6" s="21"/>
      <c r="N6" s="22" t="s">
        <v>3</v>
      </c>
      <c r="O6" s="21"/>
      <c r="P6" s="21"/>
      <c r="Q6" s="21"/>
      <c r="R6" s="22" t="s">
        <v>3</v>
      </c>
      <c r="S6" s="21">
        <v>6.7</v>
      </c>
      <c r="T6" s="36"/>
      <c r="U6" s="37" t="s">
        <v>0</v>
      </c>
      <c r="V6" s="15">
        <v>6.7</v>
      </c>
      <c r="W6" s="15"/>
      <c r="X6" s="34">
        <v>0</v>
      </c>
      <c r="Y6" s="15"/>
      <c r="Z6" s="15"/>
      <c r="AA6" s="15"/>
      <c r="AB6" s="15">
        <v>1.8</v>
      </c>
      <c r="AC6" s="15">
        <v>8.5</v>
      </c>
      <c r="AD6" s="15">
        <v>100</v>
      </c>
    </row>
    <row r="7" spans="1:30" s="6" customFormat="1" ht="19.5" customHeight="1">
      <c r="A7" s="36" t="s">
        <v>57</v>
      </c>
      <c r="B7" s="38">
        <v>240</v>
      </c>
      <c r="C7" s="37" t="s">
        <v>4</v>
      </c>
      <c r="D7" s="33">
        <v>208</v>
      </c>
      <c r="E7" s="33"/>
      <c r="F7" s="33">
        <v>16</v>
      </c>
      <c r="G7" s="33"/>
      <c r="H7" s="33"/>
      <c r="I7" s="33"/>
      <c r="J7" s="33">
        <v>15</v>
      </c>
      <c r="K7" s="33">
        <v>239</v>
      </c>
      <c r="L7" s="33">
        <v>11</v>
      </c>
      <c r="M7" s="33"/>
      <c r="N7" s="33">
        <v>0</v>
      </c>
      <c r="O7" s="33"/>
      <c r="P7" s="33"/>
      <c r="Q7" s="33"/>
      <c r="R7" s="22" t="s">
        <v>3</v>
      </c>
      <c r="S7" s="33">
        <v>11</v>
      </c>
      <c r="T7" s="36" t="s">
        <v>57</v>
      </c>
      <c r="U7" s="37" t="s">
        <v>4</v>
      </c>
      <c r="V7" s="34">
        <v>20</v>
      </c>
      <c r="W7" s="34"/>
      <c r="X7" s="34">
        <v>0</v>
      </c>
      <c r="Y7" s="34"/>
      <c r="Z7" s="34"/>
      <c r="AA7" s="34"/>
      <c r="AB7" s="34">
        <v>1</v>
      </c>
      <c r="AC7" s="34">
        <v>21</v>
      </c>
      <c r="AD7" s="34">
        <v>271</v>
      </c>
    </row>
    <row r="8" spans="1:30" s="6" customFormat="1" ht="19.5" customHeight="1">
      <c r="A8" s="36"/>
      <c r="B8" s="38"/>
      <c r="C8" s="37" t="s">
        <v>0</v>
      </c>
      <c r="D8" s="21">
        <v>76.8</v>
      </c>
      <c r="E8" s="21"/>
      <c r="F8" s="21">
        <v>5.9</v>
      </c>
      <c r="G8" s="21"/>
      <c r="H8" s="21"/>
      <c r="I8" s="21"/>
      <c r="J8" s="21">
        <v>5.5</v>
      </c>
      <c r="K8" s="21">
        <v>88.2</v>
      </c>
      <c r="L8" s="21">
        <v>4.1</v>
      </c>
      <c r="M8" s="21"/>
      <c r="N8" s="22" t="s">
        <v>3</v>
      </c>
      <c r="O8" s="21"/>
      <c r="P8" s="21"/>
      <c r="Q8" s="21"/>
      <c r="R8" s="22" t="s">
        <v>3</v>
      </c>
      <c r="S8" s="21">
        <v>4.1</v>
      </c>
      <c r="T8" s="36"/>
      <c r="U8" s="37" t="s">
        <v>0</v>
      </c>
      <c r="V8" s="15">
        <v>7.4</v>
      </c>
      <c r="W8" s="15"/>
      <c r="X8" s="34">
        <v>0</v>
      </c>
      <c r="Y8" s="15"/>
      <c r="Z8" s="15"/>
      <c r="AA8" s="15"/>
      <c r="AB8" s="15">
        <v>0.3</v>
      </c>
      <c r="AC8" s="15">
        <v>7.7</v>
      </c>
      <c r="AD8" s="15">
        <v>100</v>
      </c>
    </row>
    <row r="9" spans="1:30" s="6" customFormat="1" ht="19.5" customHeight="1">
      <c r="A9" s="36" t="s">
        <v>58</v>
      </c>
      <c r="B9" s="38">
        <v>280</v>
      </c>
      <c r="C9" s="37" t="s">
        <v>4</v>
      </c>
      <c r="D9" s="33">
        <v>266</v>
      </c>
      <c r="E9" s="33"/>
      <c r="F9" s="33">
        <v>14</v>
      </c>
      <c r="G9" s="33"/>
      <c r="H9" s="33"/>
      <c r="I9" s="33"/>
      <c r="J9" s="33">
        <v>12</v>
      </c>
      <c r="K9" s="33">
        <v>292</v>
      </c>
      <c r="L9" s="33">
        <v>27</v>
      </c>
      <c r="M9" s="33"/>
      <c r="N9" s="33">
        <v>0</v>
      </c>
      <c r="O9" s="33"/>
      <c r="P9" s="33"/>
      <c r="Q9" s="33"/>
      <c r="R9" s="22" t="s">
        <v>3</v>
      </c>
      <c r="S9" s="33">
        <v>27</v>
      </c>
      <c r="T9" s="36" t="s">
        <v>58</v>
      </c>
      <c r="U9" s="37" t="s">
        <v>4</v>
      </c>
      <c r="V9" s="34">
        <v>16</v>
      </c>
      <c r="W9" s="34"/>
      <c r="X9" s="34">
        <v>4</v>
      </c>
      <c r="Y9" s="34"/>
      <c r="Z9" s="34"/>
      <c r="AA9" s="34"/>
      <c r="AB9" s="34">
        <v>1</v>
      </c>
      <c r="AC9" s="34">
        <v>21</v>
      </c>
      <c r="AD9" s="34">
        <v>340</v>
      </c>
    </row>
    <row r="10" spans="1:30" s="6" customFormat="1" ht="19.5" customHeight="1">
      <c r="A10" s="36"/>
      <c r="B10" s="38"/>
      <c r="C10" s="37" t="s">
        <v>0</v>
      </c>
      <c r="D10" s="21">
        <v>78.2</v>
      </c>
      <c r="E10" s="21"/>
      <c r="F10" s="21">
        <v>4.1</v>
      </c>
      <c r="G10" s="21"/>
      <c r="H10" s="21"/>
      <c r="I10" s="21"/>
      <c r="J10" s="21">
        <v>3.6</v>
      </c>
      <c r="K10" s="21">
        <v>85.9</v>
      </c>
      <c r="L10" s="21">
        <v>7.9</v>
      </c>
      <c r="M10" s="21"/>
      <c r="N10" s="22" t="s">
        <v>3</v>
      </c>
      <c r="O10" s="21"/>
      <c r="P10" s="21"/>
      <c r="Q10" s="21"/>
      <c r="R10" s="22" t="s">
        <v>3</v>
      </c>
      <c r="S10" s="21">
        <v>7.9</v>
      </c>
      <c r="T10" s="36"/>
      <c r="U10" s="37" t="s">
        <v>0</v>
      </c>
      <c r="V10" s="15">
        <v>4.7</v>
      </c>
      <c r="W10" s="15"/>
      <c r="X10" s="15">
        <v>1.2</v>
      </c>
      <c r="Y10" s="15"/>
      <c r="Z10" s="15"/>
      <c r="AA10" s="15"/>
      <c r="AB10" s="15">
        <v>0.3</v>
      </c>
      <c r="AC10" s="15">
        <v>6.2</v>
      </c>
      <c r="AD10" s="15">
        <v>100</v>
      </c>
    </row>
    <row r="11" spans="1:30" s="6" customFormat="1" ht="19.5" customHeight="1">
      <c r="A11" s="36" t="s">
        <v>59</v>
      </c>
      <c r="B11" s="38">
        <v>285</v>
      </c>
      <c r="C11" s="37" t="s">
        <v>4</v>
      </c>
      <c r="D11" s="33">
        <v>248</v>
      </c>
      <c r="E11" s="33"/>
      <c r="F11" s="33">
        <v>19</v>
      </c>
      <c r="G11" s="33"/>
      <c r="H11" s="33"/>
      <c r="I11" s="33"/>
      <c r="J11" s="33">
        <v>14</v>
      </c>
      <c r="K11" s="33">
        <v>281</v>
      </c>
      <c r="L11" s="33">
        <v>29</v>
      </c>
      <c r="M11" s="33"/>
      <c r="N11" s="33">
        <v>0</v>
      </c>
      <c r="O11" s="33"/>
      <c r="P11" s="33"/>
      <c r="Q11" s="33"/>
      <c r="R11" s="22" t="s">
        <v>3</v>
      </c>
      <c r="S11" s="33">
        <v>29</v>
      </c>
      <c r="T11" s="36" t="s">
        <v>59</v>
      </c>
      <c r="U11" s="37" t="s">
        <v>4</v>
      </c>
      <c r="V11" s="34">
        <v>31</v>
      </c>
      <c r="W11" s="34"/>
      <c r="X11" s="34">
        <v>1</v>
      </c>
      <c r="Y11" s="34"/>
      <c r="Z11" s="34"/>
      <c r="AA11" s="34"/>
      <c r="AB11" s="34">
        <v>0</v>
      </c>
      <c r="AC11" s="34">
        <v>32</v>
      </c>
      <c r="AD11" s="34">
        <v>342</v>
      </c>
    </row>
    <row r="12" spans="1:30" s="6" customFormat="1" ht="19.5" customHeight="1">
      <c r="A12" s="36"/>
      <c r="B12" s="38"/>
      <c r="C12" s="37" t="s">
        <v>0</v>
      </c>
      <c r="D12" s="21">
        <v>72.5</v>
      </c>
      <c r="E12" s="21"/>
      <c r="F12" s="21">
        <v>5.6</v>
      </c>
      <c r="G12" s="21"/>
      <c r="H12" s="21"/>
      <c r="I12" s="21"/>
      <c r="J12" s="21">
        <v>4.1</v>
      </c>
      <c r="K12" s="21">
        <v>82.2</v>
      </c>
      <c r="L12" s="21">
        <v>8.5</v>
      </c>
      <c r="M12" s="21"/>
      <c r="N12" s="22" t="s">
        <v>3</v>
      </c>
      <c r="O12" s="21"/>
      <c r="P12" s="21"/>
      <c r="Q12" s="21"/>
      <c r="R12" s="22" t="s">
        <v>3</v>
      </c>
      <c r="S12" s="21">
        <v>8.5</v>
      </c>
      <c r="T12" s="36"/>
      <c r="U12" s="37" t="s">
        <v>0</v>
      </c>
      <c r="V12" s="15">
        <v>9</v>
      </c>
      <c r="W12" s="15"/>
      <c r="X12" s="15">
        <v>0.3</v>
      </c>
      <c r="Y12" s="15"/>
      <c r="Z12" s="15"/>
      <c r="AA12" s="15"/>
      <c r="AB12" s="34">
        <v>0</v>
      </c>
      <c r="AC12" s="15">
        <v>9.3</v>
      </c>
      <c r="AD12" s="15">
        <v>100</v>
      </c>
    </row>
    <row r="13" spans="1:30" s="6" customFormat="1" ht="19.5" customHeight="1">
      <c r="A13" s="36" t="s">
        <v>60</v>
      </c>
      <c r="B13" s="38">
        <v>333</v>
      </c>
      <c r="C13" s="37" t="s">
        <v>4</v>
      </c>
      <c r="D13" s="33">
        <v>292</v>
      </c>
      <c r="E13" s="33"/>
      <c r="F13" s="33">
        <v>15</v>
      </c>
      <c r="G13" s="33"/>
      <c r="H13" s="33"/>
      <c r="I13" s="33"/>
      <c r="J13" s="33">
        <v>22</v>
      </c>
      <c r="K13" s="33">
        <v>329</v>
      </c>
      <c r="L13" s="33">
        <v>24</v>
      </c>
      <c r="M13" s="33"/>
      <c r="N13" s="33">
        <v>0</v>
      </c>
      <c r="O13" s="33"/>
      <c r="P13" s="33"/>
      <c r="Q13" s="33"/>
      <c r="R13" s="33">
        <v>2</v>
      </c>
      <c r="S13" s="33">
        <v>26</v>
      </c>
      <c r="T13" s="36" t="s">
        <v>60</v>
      </c>
      <c r="U13" s="37" t="s">
        <v>4</v>
      </c>
      <c r="V13" s="34">
        <v>35</v>
      </c>
      <c r="W13" s="34"/>
      <c r="X13" s="34">
        <v>0</v>
      </c>
      <c r="Y13" s="34"/>
      <c r="Z13" s="34"/>
      <c r="AA13" s="34"/>
      <c r="AB13" s="34">
        <v>2</v>
      </c>
      <c r="AC13" s="34">
        <v>37</v>
      </c>
      <c r="AD13" s="34">
        <v>392</v>
      </c>
    </row>
    <row r="14" spans="1:30" s="6" customFormat="1" ht="19.5" customHeight="1">
      <c r="A14" s="36"/>
      <c r="B14" s="38"/>
      <c r="C14" s="37" t="s">
        <v>0</v>
      </c>
      <c r="D14" s="21">
        <v>74.48979591836735</v>
      </c>
      <c r="E14" s="22" t="s">
        <v>3</v>
      </c>
      <c r="F14" s="21">
        <v>3.826530612244898</v>
      </c>
      <c r="G14" s="21"/>
      <c r="H14" s="22" t="s">
        <v>3</v>
      </c>
      <c r="I14" s="21"/>
      <c r="J14" s="21">
        <v>5.612244897959184</v>
      </c>
      <c r="K14" s="21">
        <v>83.92857142857143</v>
      </c>
      <c r="L14" s="21">
        <v>6.2</v>
      </c>
      <c r="M14" s="21"/>
      <c r="N14" s="22" t="s">
        <v>3</v>
      </c>
      <c r="O14" s="21"/>
      <c r="P14" s="21"/>
      <c r="Q14" s="21"/>
      <c r="R14" s="21">
        <v>0.5</v>
      </c>
      <c r="S14" s="21">
        <v>6.7</v>
      </c>
      <c r="T14" s="36"/>
      <c r="U14" s="37" t="s">
        <v>0</v>
      </c>
      <c r="V14" s="15">
        <v>8.928571428571429</v>
      </c>
      <c r="W14" s="34">
        <v>0</v>
      </c>
      <c r="X14" s="34">
        <v>0</v>
      </c>
      <c r="Y14" s="15"/>
      <c r="Z14" s="34">
        <v>0</v>
      </c>
      <c r="AA14" s="15"/>
      <c r="AB14" s="15">
        <v>0.5102040816326531</v>
      </c>
      <c r="AC14" s="15">
        <v>9.438775510204081</v>
      </c>
      <c r="AD14" s="15">
        <v>100</v>
      </c>
    </row>
    <row r="15" spans="1:30" s="6" customFormat="1" ht="19.5" customHeight="1">
      <c r="A15" s="36" t="s">
        <v>61</v>
      </c>
      <c r="B15" s="38">
        <v>315</v>
      </c>
      <c r="C15" s="37" t="s">
        <v>4</v>
      </c>
      <c r="D15" s="33">
        <v>229</v>
      </c>
      <c r="E15" s="33">
        <v>25</v>
      </c>
      <c r="F15" s="33">
        <v>11</v>
      </c>
      <c r="G15" s="33"/>
      <c r="H15" s="33">
        <v>1</v>
      </c>
      <c r="I15" s="33"/>
      <c r="J15" s="33">
        <v>47</v>
      </c>
      <c r="K15" s="33">
        <v>313</v>
      </c>
      <c r="L15" s="33">
        <v>3</v>
      </c>
      <c r="M15" s="33">
        <v>1</v>
      </c>
      <c r="N15" s="33">
        <v>1</v>
      </c>
      <c r="O15" s="33"/>
      <c r="P15" s="33">
        <v>0</v>
      </c>
      <c r="Q15" s="33"/>
      <c r="R15" s="33">
        <v>3</v>
      </c>
      <c r="S15" s="33">
        <v>8</v>
      </c>
      <c r="T15" s="36" t="s">
        <v>61</v>
      </c>
      <c r="U15" s="37" t="s">
        <v>4</v>
      </c>
      <c r="V15" s="34">
        <v>8</v>
      </c>
      <c r="W15" s="34">
        <v>1</v>
      </c>
      <c r="X15" s="34">
        <v>1</v>
      </c>
      <c r="Y15" s="34"/>
      <c r="Z15" s="34">
        <v>0</v>
      </c>
      <c r="AA15" s="34"/>
      <c r="AB15" s="34">
        <v>5</v>
      </c>
      <c r="AC15" s="34">
        <v>15</v>
      </c>
      <c r="AD15" s="34">
        <v>336</v>
      </c>
    </row>
    <row r="16" spans="1:30" s="6" customFormat="1" ht="19.5" customHeight="1">
      <c r="A16" s="36"/>
      <c r="B16" s="38"/>
      <c r="C16" s="37" t="s">
        <v>0</v>
      </c>
      <c r="D16" s="21">
        <v>68.1</v>
      </c>
      <c r="E16" s="21">
        <v>7.4</v>
      </c>
      <c r="F16" s="21">
        <v>3.3</v>
      </c>
      <c r="G16" s="21"/>
      <c r="H16" s="21">
        <v>0.3</v>
      </c>
      <c r="I16" s="21"/>
      <c r="J16" s="21">
        <v>14</v>
      </c>
      <c r="K16" s="21">
        <v>93.1</v>
      </c>
      <c r="L16" s="21">
        <v>0.9</v>
      </c>
      <c r="M16" s="21">
        <v>0.3</v>
      </c>
      <c r="N16" s="21">
        <v>0.3</v>
      </c>
      <c r="O16" s="21"/>
      <c r="P16" s="22" t="s">
        <v>3</v>
      </c>
      <c r="Q16" s="21"/>
      <c r="R16" s="21">
        <v>0.9</v>
      </c>
      <c r="S16" s="21">
        <v>2.4</v>
      </c>
      <c r="T16" s="36"/>
      <c r="U16" s="37" t="s">
        <v>0</v>
      </c>
      <c r="V16" s="15">
        <v>2.4</v>
      </c>
      <c r="W16" s="15">
        <v>0.3</v>
      </c>
      <c r="X16" s="15">
        <v>0.3</v>
      </c>
      <c r="Y16" s="15"/>
      <c r="Z16" s="34">
        <v>0</v>
      </c>
      <c r="AA16" s="15"/>
      <c r="AB16" s="15">
        <v>1.5</v>
      </c>
      <c r="AC16" s="15">
        <v>4.5</v>
      </c>
      <c r="AD16" s="15">
        <v>100</v>
      </c>
    </row>
    <row r="17" spans="1:30" s="6" customFormat="1" ht="19.5" customHeight="1">
      <c r="A17" s="36" t="s">
        <v>62</v>
      </c>
      <c r="B17" s="38">
        <v>348</v>
      </c>
      <c r="C17" s="37" t="s">
        <v>4</v>
      </c>
      <c r="D17" s="33">
        <v>250</v>
      </c>
      <c r="E17" s="33">
        <v>27</v>
      </c>
      <c r="F17" s="33">
        <v>15</v>
      </c>
      <c r="G17" s="33"/>
      <c r="H17" s="33">
        <v>6</v>
      </c>
      <c r="I17" s="33"/>
      <c r="J17" s="33">
        <v>47</v>
      </c>
      <c r="K17" s="33">
        <v>346</v>
      </c>
      <c r="L17" s="33">
        <v>13</v>
      </c>
      <c r="M17" s="33">
        <v>0</v>
      </c>
      <c r="N17" s="33">
        <v>0</v>
      </c>
      <c r="O17" s="33"/>
      <c r="P17" s="33">
        <v>0</v>
      </c>
      <c r="Q17" s="33"/>
      <c r="R17" s="33">
        <v>1</v>
      </c>
      <c r="S17" s="33">
        <v>14</v>
      </c>
      <c r="T17" s="36" t="s">
        <v>62</v>
      </c>
      <c r="U17" s="37" t="s">
        <v>4</v>
      </c>
      <c r="V17" s="34">
        <v>22</v>
      </c>
      <c r="W17" s="34">
        <v>0</v>
      </c>
      <c r="X17" s="34">
        <v>3</v>
      </c>
      <c r="Y17" s="34"/>
      <c r="Z17" s="34">
        <v>2</v>
      </c>
      <c r="AA17" s="34"/>
      <c r="AB17" s="34">
        <v>1</v>
      </c>
      <c r="AC17" s="34">
        <v>28</v>
      </c>
      <c r="AD17" s="34">
        <v>388</v>
      </c>
    </row>
    <row r="18" spans="1:30" s="6" customFormat="1" ht="19.5" customHeight="1">
      <c r="A18" s="36"/>
      <c r="B18" s="38"/>
      <c r="C18" s="37" t="s">
        <v>0</v>
      </c>
      <c r="D18" s="21">
        <v>64.4</v>
      </c>
      <c r="E18" s="21">
        <v>6.958762886597938</v>
      </c>
      <c r="F18" s="21">
        <v>4.1</v>
      </c>
      <c r="G18" s="21"/>
      <c r="H18" s="21">
        <v>1.6</v>
      </c>
      <c r="I18" s="21"/>
      <c r="J18" s="21">
        <v>12.1</v>
      </c>
      <c r="K18" s="21">
        <v>89.2</v>
      </c>
      <c r="L18" s="21">
        <v>3.3</v>
      </c>
      <c r="M18" s="22" t="s">
        <v>3</v>
      </c>
      <c r="N18" s="22" t="s">
        <v>3</v>
      </c>
      <c r="O18" s="21"/>
      <c r="P18" s="22" t="s">
        <v>3</v>
      </c>
      <c r="Q18" s="21"/>
      <c r="R18" s="21">
        <v>0.25773195876288657</v>
      </c>
      <c r="S18" s="21">
        <v>3.608247422680412</v>
      </c>
      <c r="T18" s="36"/>
      <c r="U18" s="37" t="s">
        <v>0</v>
      </c>
      <c r="V18" s="15">
        <v>5.6</v>
      </c>
      <c r="W18" s="13" t="s">
        <v>3</v>
      </c>
      <c r="X18" s="15">
        <v>0.7731958762886598</v>
      </c>
      <c r="Y18" s="15"/>
      <c r="Z18" s="15">
        <v>0.5154639175257731</v>
      </c>
      <c r="AA18" s="15"/>
      <c r="AB18" s="15">
        <v>0.25773195876288657</v>
      </c>
      <c r="AC18" s="15">
        <v>7.216494845360824</v>
      </c>
      <c r="AD18" s="15">
        <v>100</v>
      </c>
    </row>
    <row r="19" spans="1:30" s="6" customFormat="1" ht="19.5" customHeight="1">
      <c r="A19" s="36" t="s">
        <v>63</v>
      </c>
      <c r="B19" s="38">
        <v>343</v>
      </c>
      <c r="C19" s="37" t="s">
        <v>4</v>
      </c>
      <c r="D19" s="33">
        <v>233</v>
      </c>
      <c r="E19" s="33">
        <v>35</v>
      </c>
      <c r="F19" s="33">
        <v>26</v>
      </c>
      <c r="G19" s="33"/>
      <c r="H19" s="33">
        <v>8</v>
      </c>
      <c r="I19" s="33"/>
      <c r="J19" s="33">
        <v>40</v>
      </c>
      <c r="K19" s="33">
        <v>342</v>
      </c>
      <c r="L19" s="33">
        <v>19</v>
      </c>
      <c r="M19" s="33">
        <v>0</v>
      </c>
      <c r="N19" s="33">
        <v>2</v>
      </c>
      <c r="O19" s="33"/>
      <c r="P19" s="33">
        <v>6</v>
      </c>
      <c r="Q19" s="33"/>
      <c r="R19" s="33">
        <v>0</v>
      </c>
      <c r="S19" s="33">
        <v>27</v>
      </c>
      <c r="T19" s="36" t="s">
        <v>63</v>
      </c>
      <c r="U19" s="37" t="s">
        <v>4</v>
      </c>
      <c r="V19" s="34">
        <v>14</v>
      </c>
      <c r="W19" s="34">
        <v>3</v>
      </c>
      <c r="X19" s="34">
        <v>0</v>
      </c>
      <c r="Y19" s="34"/>
      <c r="Z19" s="34">
        <v>0</v>
      </c>
      <c r="AA19" s="34"/>
      <c r="AB19" s="34">
        <v>2</v>
      </c>
      <c r="AC19" s="34">
        <v>19</v>
      </c>
      <c r="AD19" s="34">
        <v>392</v>
      </c>
    </row>
    <row r="20" spans="1:30" s="6" customFormat="1" ht="19.5" customHeight="1">
      <c r="A20" s="36"/>
      <c r="B20" s="38"/>
      <c r="C20" s="37" t="s">
        <v>0</v>
      </c>
      <c r="D20" s="21">
        <v>59.7</v>
      </c>
      <c r="E20" s="21">
        <v>9.2</v>
      </c>
      <c r="F20" s="21">
        <v>6.6</v>
      </c>
      <c r="G20" s="21"/>
      <c r="H20" s="21">
        <v>2.6</v>
      </c>
      <c r="I20" s="21"/>
      <c r="J20" s="21">
        <v>10.2</v>
      </c>
      <c r="K20" s="21">
        <v>88.3</v>
      </c>
      <c r="L20" s="21">
        <v>4.9</v>
      </c>
      <c r="M20" s="22" t="s">
        <v>3</v>
      </c>
      <c r="N20" s="21">
        <v>0.5</v>
      </c>
      <c r="O20" s="21"/>
      <c r="P20" s="21">
        <v>1.5</v>
      </c>
      <c r="Q20" s="21"/>
      <c r="R20" s="22" t="s">
        <v>3</v>
      </c>
      <c r="S20" s="21">
        <v>6.9</v>
      </c>
      <c r="T20" s="36"/>
      <c r="U20" s="37" t="s">
        <v>0</v>
      </c>
      <c r="V20" s="15">
        <v>3.5</v>
      </c>
      <c r="W20" s="15">
        <v>0.8</v>
      </c>
      <c r="X20" s="34">
        <v>0</v>
      </c>
      <c r="Y20" s="15"/>
      <c r="Z20" s="34">
        <v>0</v>
      </c>
      <c r="AA20" s="15"/>
      <c r="AB20" s="15">
        <v>0.5</v>
      </c>
      <c r="AC20" s="15">
        <v>4.8</v>
      </c>
      <c r="AD20" s="15">
        <v>100</v>
      </c>
    </row>
    <row r="21" spans="1:30" s="6" customFormat="1" ht="19.5" customHeight="1">
      <c r="A21" s="36" t="s">
        <v>64</v>
      </c>
      <c r="B21" s="38">
        <v>322</v>
      </c>
      <c r="C21" s="37" t="s">
        <v>4</v>
      </c>
      <c r="D21" s="33">
        <v>216</v>
      </c>
      <c r="E21" s="33">
        <v>37</v>
      </c>
      <c r="F21" s="33">
        <v>12</v>
      </c>
      <c r="G21" s="33"/>
      <c r="H21" s="33">
        <v>16</v>
      </c>
      <c r="I21" s="33"/>
      <c r="J21" s="33">
        <v>40</v>
      </c>
      <c r="K21" s="33">
        <v>321</v>
      </c>
      <c r="L21" s="33">
        <v>3</v>
      </c>
      <c r="M21" s="33">
        <v>0</v>
      </c>
      <c r="N21" s="33">
        <v>0</v>
      </c>
      <c r="O21" s="33"/>
      <c r="P21" s="33">
        <v>8</v>
      </c>
      <c r="Q21" s="33"/>
      <c r="R21" s="33">
        <v>1</v>
      </c>
      <c r="S21" s="33">
        <v>12</v>
      </c>
      <c r="T21" s="36" t="s">
        <v>64</v>
      </c>
      <c r="U21" s="37" t="s">
        <v>4</v>
      </c>
      <c r="V21" s="34">
        <v>31</v>
      </c>
      <c r="W21" s="34">
        <v>0</v>
      </c>
      <c r="X21" s="34">
        <v>0</v>
      </c>
      <c r="Y21" s="34"/>
      <c r="Z21" s="34">
        <v>3</v>
      </c>
      <c r="AA21" s="34"/>
      <c r="AB21" s="34">
        <v>4</v>
      </c>
      <c r="AC21" s="34">
        <v>38</v>
      </c>
      <c r="AD21" s="34">
        <v>371</v>
      </c>
    </row>
    <row r="22" spans="1:30" s="6" customFormat="1" ht="19.5" customHeight="1">
      <c r="A22" s="36"/>
      <c r="B22" s="38"/>
      <c r="C22" s="37" t="s">
        <v>0</v>
      </c>
      <c r="D22" s="21">
        <v>58.2</v>
      </c>
      <c r="E22" s="21">
        <v>10</v>
      </c>
      <c r="F22" s="21">
        <v>3.2</v>
      </c>
      <c r="G22" s="21"/>
      <c r="H22" s="21">
        <v>4.3</v>
      </c>
      <c r="I22" s="21"/>
      <c r="J22" s="21">
        <v>10.8</v>
      </c>
      <c r="K22" s="21">
        <v>86.5</v>
      </c>
      <c r="L22" s="21">
        <v>0.8</v>
      </c>
      <c r="M22" s="22" t="s">
        <v>3</v>
      </c>
      <c r="N22" s="22" t="s">
        <v>3</v>
      </c>
      <c r="O22" s="21"/>
      <c r="P22" s="21">
        <v>2.2</v>
      </c>
      <c r="Q22" s="21"/>
      <c r="R22" s="21">
        <v>0.3</v>
      </c>
      <c r="S22" s="21">
        <v>3.2</v>
      </c>
      <c r="T22" s="36"/>
      <c r="U22" s="37" t="s">
        <v>0</v>
      </c>
      <c r="V22" s="15">
        <v>8.4</v>
      </c>
      <c r="W22" s="34">
        <v>0</v>
      </c>
      <c r="X22" s="34">
        <v>0</v>
      </c>
      <c r="Y22" s="15"/>
      <c r="Z22" s="15">
        <v>0.8</v>
      </c>
      <c r="AA22" s="15"/>
      <c r="AB22" s="15">
        <v>1.1</v>
      </c>
      <c r="AC22" s="15">
        <v>10.2</v>
      </c>
      <c r="AD22" s="15">
        <v>100</v>
      </c>
    </row>
    <row r="23" spans="1:30" s="6" customFormat="1" ht="19.5" customHeight="1">
      <c r="A23" s="36" t="s">
        <v>65</v>
      </c>
      <c r="B23" s="38">
        <v>312</v>
      </c>
      <c r="C23" s="37" t="s">
        <v>4</v>
      </c>
      <c r="D23" s="33">
        <v>189</v>
      </c>
      <c r="E23" s="33">
        <v>36</v>
      </c>
      <c r="F23" s="33">
        <v>17</v>
      </c>
      <c r="G23" s="33">
        <v>13</v>
      </c>
      <c r="H23" s="33">
        <v>14</v>
      </c>
      <c r="I23" s="33">
        <v>4</v>
      </c>
      <c r="J23" s="33">
        <v>41</v>
      </c>
      <c r="K23" s="33">
        <v>314</v>
      </c>
      <c r="L23" s="33">
        <v>6</v>
      </c>
      <c r="M23" s="33">
        <v>0</v>
      </c>
      <c r="N23" s="33">
        <v>0</v>
      </c>
      <c r="O23" s="33">
        <v>0</v>
      </c>
      <c r="P23" s="33">
        <v>1</v>
      </c>
      <c r="Q23" s="33">
        <v>0</v>
      </c>
      <c r="R23" s="33">
        <v>1</v>
      </c>
      <c r="S23" s="33">
        <v>8</v>
      </c>
      <c r="T23" s="36" t="s">
        <v>65</v>
      </c>
      <c r="U23" s="37" t="s">
        <v>4</v>
      </c>
      <c r="V23" s="34">
        <v>15</v>
      </c>
      <c r="W23" s="34">
        <v>4</v>
      </c>
      <c r="X23" s="34">
        <v>0</v>
      </c>
      <c r="Y23" s="34">
        <v>0</v>
      </c>
      <c r="Z23" s="34">
        <v>3</v>
      </c>
      <c r="AA23" s="34">
        <v>0</v>
      </c>
      <c r="AB23" s="34">
        <v>21</v>
      </c>
      <c r="AC23" s="34">
        <v>43</v>
      </c>
      <c r="AD23" s="34">
        <v>365</v>
      </c>
    </row>
    <row r="24" spans="1:30" s="6" customFormat="1" ht="19.5" customHeight="1">
      <c r="A24" s="36"/>
      <c r="B24" s="38"/>
      <c r="C24" s="37" t="s">
        <v>0</v>
      </c>
      <c r="D24" s="21">
        <v>51.78082191780822</v>
      </c>
      <c r="E24" s="21">
        <v>9.863013698630137</v>
      </c>
      <c r="F24" s="21">
        <v>4.657534246575342</v>
      </c>
      <c r="G24" s="21">
        <v>3.5616438356164384</v>
      </c>
      <c r="H24" s="21">
        <v>3.8356164383561646</v>
      </c>
      <c r="I24" s="21">
        <v>1.095890410958904</v>
      </c>
      <c r="J24" s="21">
        <v>11.232876712328768</v>
      </c>
      <c r="K24" s="21">
        <v>86.02739726027397</v>
      </c>
      <c r="L24" s="21">
        <v>1.643835616438356</v>
      </c>
      <c r="M24" s="33">
        <v>0</v>
      </c>
      <c r="N24" s="33">
        <v>0</v>
      </c>
      <c r="O24" s="33">
        <v>0</v>
      </c>
      <c r="P24" s="21">
        <v>0.273972602739726</v>
      </c>
      <c r="Q24" s="22" t="s">
        <v>3</v>
      </c>
      <c r="R24" s="21">
        <v>0.273972602739726</v>
      </c>
      <c r="S24" s="21">
        <v>2.191780821917808</v>
      </c>
      <c r="T24" s="36"/>
      <c r="U24" s="37" t="s">
        <v>0</v>
      </c>
      <c r="V24" s="15">
        <v>4.10958904109589</v>
      </c>
      <c r="W24" s="15">
        <v>1.095890410958904</v>
      </c>
      <c r="X24" s="13" t="s">
        <v>3</v>
      </c>
      <c r="Y24" s="13" t="s">
        <v>3</v>
      </c>
      <c r="Z24" s="15">
        <v>0.821917808219178</v>
      </c>
      <c r="AA24" s="34">
        <v>0</v>
      </c>
      <c r="AB24" s="15">
        <v>5.7534246575342465</v>
      </c>
      <c r="AC24" s="15">
        <v>11.78082191780822</v>
      </c>
      <c r="AD24" s="15">
        <v>100</v>
      </c>
    </row>
    <row r="25" spans="1:30" s="6" customFormat="1" ht="19.5" customHeight="1">
      <c r="A25" s="36" t="s">
        <v>66</v>
      </c>
      <c r="B25" s="38">
        <v>289</v>
      </c>
      <c r="C25" s="37" t="s">
        <v>4</v>
      </c>
      <c r="D25" s="33">
        <v>178</v>
      </c>
      <c r="E25" s="33">
        <v>22</v>
      </c>
      <c r="F25" s="33">
        <v>17</v>
      </c>
      <c r="G25" s="33">
        <v>15</v>
      </c>
      <c r="H25" s="33">
        <v>14</v>
      </c>
      <c r="I25" s="33">
        <v>1</v>
      </c>
      <c r="J25" s="33">
        <v>38</v>
      </c>
      <c r="K25" s="33">
        <v>285</v>
      </c>
      <c r="L25" s="33">
        <v>13</v>
      </c>
      <c r="M25" s="33">
        <v>2</v>
      </c>
      <c r="N25" s="33">
        <v>0</v>
      </c>
      <c r="O25" s="33">
        <v>0</v>
      </c>
      <c r="P25" s="33">
        <v>3</v>
      </c>
      <c r="Q25" s="33">
        <v>0</v>
      </c>
      <c r="R25" s="33">
        <v>4</v>
      </c>
      <c r="S25" s="33">
        <v>22</v>
      </c>
      <c r="T25" s="36" t="s">
        <v>66</v>
      </c>
      <c r="U25" s="37" t="s">
        <v>4</v>
      </c>
      <c r="V25" s="34">
        <v>15</v>
      </c>
      <c r="W25" s="34">
        <v>8</v>
      </c>
      <c r="X25" s="34">
        <v>2</v>
      </c>
      <c r="Y25" s="34">
        <v>4</v>
      </c>
      <c r="Z25" s="34">
        <v>2</v>
      </c>
      <c r="AA25" s="34">
        <v>0</v>
      </c>
      <c r="AB25" s="34">
        <v>6</v>
      </c>
      <c r="AC25" s="34">
        <v>37</v>
      </c>
      <c r="AD25" s="34">
        <v>342</v>
      </c>
    </row>
    <row r="26" spans="1:30" s="6" customFormat="1" ht="19.5" customHeight="1">
      <c r="A26" s="36"/>
      <c r="B26" s="38"/>
      <c r="C26" s="37" t="s">
        <v>0</v>
      </c>
      <c r="D26" s="21">
        <v>52</v>
      </c>
      <c r="E26" s="21">
        <v>6.4</v>
      </c>
      <c r="F26" s="21">
        <v>5</v>
      </c>
      <c r="G26" s="21">
        <v>4.4</v>
      </c>
      <c r="H26" s="21">
        <v>4.1</v>
      </c>
      <c r="I26" s="21">
        <v>0.3</v>
      </c>
      <c r="J26" s="21">
        <v>11.1</v>
      </c>
      <c r="K26" s="21">
        <v>83.3</v>
      </c>
      <c r="L26" s="21">
        <v>3.8</v>
      </c>
      <c r="M26" s="33">
        <v>0.5</v>
      </c>
      <c r="N26" s="33">
        <v>0</v>
      </c>
      <c r="O26" s="33">
        <v>0</v>
      </c>
      <c r="P26" s="21">
        <v>0.9</v>
      </c>
      <c r="Q26" s="22" t="s">
        <v>3</v>
      </c>
      <c r="R26" s="21">
        <v>1.1</v>
      </c>
      <c r="S26" s="21">
        <v>6.3</v>
      </c>
      <c r="T26" s="36"/>
      <c r="U26" s="37" t="s">
        <v>0</v>
      </c>
      <c r="V26" s="15">
        <v>4.3</v>
      </c>
      <c r="W26" s="15">
        <v>2.3</v>
      </c>
      <c r="X26" s="15">
        <v>0.5</v>
      </c>
      <c r="Y26" s="15">
        <v>1.1</v>
      </c>
      <c r="Z26" s="15">
        <v>0.5</v>
      </c>
      <c r="AA26" s="34">
        <v>0</v>
      </c>
      <c r="AB26" s="15">
        <v>1.7</v>
      </c>
      <c r="AC26" s="15">
        <v>10.4</v>
      </c>
      <c r="AD26" s="15">
        <v>100</v>
      </c>
    </row>
    <row r="27" spans="1:30" s="6" customFormat="1" ht="19.5" customHeight="1">
      <c r="A27" s="36" t="s">
        <v>67</v>
      </c>
      <c r="B27" s="38">
        <v>312</v>
      </c>
      <c r="C27" s="37" t="s">
        <v>4</v>
      </c>
      <c r="D27" s="33">
        <v>173</v>
      </c>
      <c r="E27" s="33">
        <v>41</v>
      </c>
      <c r="F27" s="33">
        <v>20</v>
      </c>
      <c r="G27" s="33">
        <v>32</v>
      </c>
      <c r="H27" s="33">
        <v>10</v>
      </c>
      <c r="I27" s="33">
        <v>1</v>
      </c>
      <c r="J27" s="33">
        <v>39</v>
      </c>
      <c r="K27" s="33">
        <v>316</v>
      </c>
      <c r="L27" s="33">
        <v>16</v>
      </c>
      <c r="M27" s="33">
        <v>6</v>
      </c>
      <c r="N27" s="33">
        <v>0</v>
      </c>
      <c r="O27" s="33">
        <v>0</v>
      </c>
      <c r="P27" s="33">
        <v>1</v>
      </c>
      <c r="Q27" s="33">
        <v>0</v>
      </c>
      <c r="R27" s="33">
        <v>0</v>
      </c>
      <c r="S27" s="33">
        <v>23</v>
      </c>
      <c r="T27" s="36" t="s">
        <v>67</v>
      </c>
      <c r="U27" s="37" t="s">
        <v>4</v>
      </c>
      <c r="V27" s="34">
        <v>9</v>
      </c>
      <c r="W27" s="34">
        <v>4</v>
      </c>
      <c r="X27" s="34">
        <v>0</v>
      </c>
      <c r="Y27" s="34">
        <v>1</v>
      </c>
      <c r="Z27" s="34">
        <v>2</v>
      </c>
      <c r="AA27" s="34">
        <v>0</v>
      </c>
      <c r="AB27" s="34">
        <v>2</v>
      </c>
      <c r="AC27" s="34">
        <v>18</v>
      </c>
      <c r="AD27" s="34">
        <v>357</v>
      </c>
    </row>
    <row r="28" spans="1:30" s="6" customFormat="1" ht="19.5" customHeight="1">
      <c r="A28" s="36"/>
      <c r="B28" s="38"/>
      <c r="C28" s="37" t="s">
        <v>0</v>
      </c>
      <c r="D28" s="21">
        <v>48.4593837535014</v>
      </c>
      <c r="E28" s="21">
        <v>11.484593837535014</v>
      </c>
      <c r="F28" s="21">
        <v>5.602240896358544</v>
      </c>
      <c r="G28" s="21">
        <v>8.96358543417367</v>
      </c>
      <c r="H28" s="21">
        <v>2.801120448179272</v>
      </c>
      <c r="I28" s="21">
        <v>0.2801120448179272</v>
      </c>
      <c r="J28" s="21">
        <v>10.92436974789916</v>
      </c>
      <c r="K28" s="21">
        <v>88.51540616246498</v>
      </c>
      <c r="L28" s="21">
        <v>4.51</v>
      </c>
      <c r="M28" s="21">
        <v>1.69</v>
      </c>
      <c r="N28" s="22" t="s">
        <v>3</v>
      </c>
      <c r="O28" s="22" t="s">
        <v>3</v>
      </c>
      <c r="P28" s="21">
        <v>0.28</v>
      </c>
      <c r="Q28" s="22" t="s">
        <v>3</v>
      </c>
      <c r="R28" s="22" t="s">
        <v>3</v>
      </c>
      <c r="S28" s="21">
        <v>6.442577030812324</v>
      </c>
      <c r="T28" s="36"/>
      <c r="U28" s="37" t="s">
        <v>0</v>
      </c>
      <c r="V28" s="15">
        <v>2.54</v>
      </c>
      <c r="W28" s="15">
        <v>1.13</v>
      </c>
      <c r="X28" s="34">
        <v>0</v>
      </c>
      <c r="Y28" s="15">
        <v>0.28</v>
      </c>
      <c r="Z28" s="15">
        <v>0.56</v>
      </c>
      <c r="AA28" s="34">
        <v>0</v>
      </c>
      <c r="AB28" s="15">
        <v>0.56</v>
      </c>
      <c r="AC28" s="15">
        <v>5.042016806722689</v>
      </c>
      <c r="AD28" s="15">
        <v>100</v>
      </c>
    </row>
    <row r="29" spans="1:30" s="6" customFormat="1" ht="19.5" customHeight="1">
      <c r="A29" s="36" t="s">
        <v>68</v>
      </c>
      <c r="B29" s="38">
        <v>310</v>
      </c>
      <c r="C29" s="37" t="s">
        <v>88</v>
      </c>
      <c r="D29" s="33">
        <v>149</v>
      </c>
      <c r="E29" s="33">
        <v>32</v>
      </c>
      <c r="F29" s="33">
        <v>14</v>
      </c>
      <c r="G29" s="33">
        <v>35</v>
      </c>
      <c r="H29" s="33">
        <v>29</v>
      </c>
      <c r="I29" s="33">
        <v>6</v>
      </c>
      <c r="J29" s="33">
        <v>48</v>
      </c>
      <c r="K29" s="33">
        <v>313</v>
      </c>
      <c r="L29" s="33">
        <v>9</v>
      </c>
      <c r="M29" s="33">
        <v>0</v>
      </c>
      <c r="N29" s="33">
        <v>0</v>
      </c>
      <c r="O29" s="33">
        <v>1</v>
      </c>
      <c r="P29" s="33">
        <v>0</v>
      </c>
      <c r="Q29" s="22" t="s">
        <v>3</v>
      </c>
      <c r="R29" s="33">
        <v>1</v>
      </c>
      <c r="S29" s="33">
        <v>11</v>
      </c>
      <c r="T29" s="36" t="s">
        <v>68</v>
      </c>
      <c r="U29" s="37" t="s">
        <v>88</v>
      </c>
      <c r="V29" s="34">
        <v>11</v>
      </c>
      <c r="W29" s="34">
        <v>0</v>
      </c>
      <c r="X29" s="34">
        <v>5</v>
      </c>
      <c r="Y29" s="34">
        <v>4</v>
      </c>
      <c r="Z29" s="34">
        <v>3</v>
      </c>
      <c r="AA29" s="34">
        <v>0</v>
      </c>
      <c r="AB29" s="34">
        <v>18</v>
      </c>
      <c r="AC29" s="34">
        <v>41</v>
      </c>
      <c r="AD29" s="34">
        <v>365</v>
      </c>
    </row>
    <row r="30" spans="1:30" s="6" customFormat="1" ht="19.5" customHeight="1">
      <c r="A30" s="36"/>
      <c r="B30" s="38"/>
      <c r="C30" s="37" t="s">
        <v>0</v>
      </c>
      <c r="D30" s="21">
        <v>40.821917808219176</v>
      </c>
      <c r="E30" s="21">
        <v>8.767123287671232</v>
      </c>
      <c r="F30" s="21">
        <v>3.8356164383561646</v>
      </c>
      <c r="G30" s="21">
        <v>9.58904109589041</v>
      </c>
      <c r="H30" s="21">
        <v>7.9452054794520555</v>
      </c>
      <c r="I30" s="21">
        <v>1.643835616438356</v>
      </c>
      <c r="J30" s="21">
        <v>13.150684931506849</v>
      </c>
      <c r="K30" s="21">
        <v>85.75342465753425</v>
      </c>
      <c r="L30" s="21">
        <v>2.4657534246575343</v>
      </c>
      <c r="M30" s="22" t="s">
        <v>3</v>
      </c>
      <c r="N30" s="22" t="s">
        <v>3</v>
      </c>
      <c r="O30" s="21">
        <v>0.273972602739726</v>
      </c>
      <c r="P30" s="22" t="s">
        <v>3</v>
      </c>
      <c r="Q30" s="22" t="s">
        <v>3</v>
      </c>
      <c r="R30" s="21">
        <v>0.273972602739726</v>
      </c>
      <c r="S30" s="21">
        <v>3.0136986301369864</v>
      </c>
      <c r="T30" s="36"/>
      <c r="U30" s="37" t="s">
        <v>0</v>
      </c>
      <c r="V30" s="15">
        <v>3.0136986301369864</v>
      </c>
      <c r="W30" s="13" t="s">
        <v>3</v>
      </c>
      <c r="X30" s="15">
        <v>1.36986301369863</v>
      </c>
      <c r="Y30" s="15">
        <v>1.095890410958904</v>
      </c>
      <c r="Z30" s="15">
        <v>0.821917808219178</v>
      </c>
      <c r="AA30" s="34">
        <v>0</v>
      </c>
      <c r="AB30" s="15">
        <v>4.931506849315069</v>
      </c>
      <c r="AC30" s="15">
        <v>11.232876712328768</v>
      </c>
      <c r="AD30" s="15">
        <v>100</v>
      </c>
    </row>
    <row r="31" spans="1:30" s="6" customFormat="1" ht="19.5" customHeight="1">
      <c r="A31" s="36" t="s">
        <v>69</v>
      </c>
      <c r="B31" s="39">
        <v>287</v>
      </c>
      <c r="C31" s="37" t="s">
        <v>4</v>
      </c>
      <c r="D31" s="33">
        <v>135</v>
      </c>
      <c r="E31" s="33">
        <v>34</v>
      </c>
      <c r="F31" s="33">
        <v>9</v>
      </c>
      <c r="G31" s="33">
        <v>41</v>
      </c>
      <c r="H31" s="33">
        <v>28</v>
      </c>
      <c r="I31" s="33">
        <v>2</v>
      </c>
      <c r="J31" s="33">
        <v>29</v>
      </c>
      <c r="K31" s="33">
        <v>278</v>
      </c>
      <c r="L31" s="33">
        <v>14</v>
      </c>
      <c r="M31" s="33">
        <v>1</v>
      </c>
      <c r="N31" s="33">
        <v>0</v>
      </c>
      <c r="O31" s="33">
        <v>0</v>
      </c>
      <c r="P31" s="33">
        <v>5</v>
      </c>
      <c r="Q31" s="33">
        <v>0</v>
      </c>
      <c r="R31" s="33">
        <v>0</v>
      </c>
      <c r="S31" s="33">
        <v>20</v>
      </c>
      <c r="T31" s="36" t="s">
        <v>69</v>
      </c>
      <c r="U31" s="37" t="s">
        <v>4</v>
      </c>
      <c r="V31" s="34">
        <v>12</v>
      </c>
      <c r="W31" s="34">
        <v>1</v>
      </c>
      <c r="X31" s="34">
        <v>0</v>
      </c>
      <c r="Y31" s="34">
        <v>0</v>
      </c>
      <c r="Z31" s="34">
        <v>0</v>
      </c>
      <c r="AA31" s="34">
        <v>0</v>
      </c>
      <c r="AB31" s="34">
        <v>5</v>
      </c>
      <c r="AC31" s="34">
        <v>18</v>
      </c>
      <c r="AD31" s="34">
        <v>316</v>
      </c>
    </row>
    <row r="32" spans="1:30" s="6" customFormat="1" ht="19.5" customHeight="1" thickBot="1">
      <c r="A32" s="36"/>
      <c r="B32" s="38"/>
      <c r="C32" s="37" t="s">
        <v>0</v>
      </c>
      <c r="D32" s="21">
        <v>42.721518987341774</v>
      </c>
      <c r="E32" s="21">
        <v>10.759493670886076</v>
      </c>
      <c r="F32" s="21">
        <v>2.848101265822785</v>
      </c>
      <c r="G32" s="21">
        <v>12.974683544303797</v>
      </c>
      <c r="H32" s="21">
        <v>8.860759493670885</v>
      </c>
      <c r="I32" s="21">
        <v>0.6329113924050633</v>
      </c>
      <c r="J32" s="21">
        <v>9.177215189873419</v>
      </c>
      <c r="K32" s="21">
        <v>87.9746835443038</v>
      </c>
      <c r="L32" s="21">
        <v>4.430379746835443</v>
      </c>
      <c r="M32" s="21">
        <v>0.31645569620253167</v>
      </c>
      <c r="N32" s="33">
        <v>0</v>
      </c>
      <c r="O32" s="33">
        <v>0</v>
      </c>
      <c r="P32" s="21">
        <v>1.5822784810126582</v>
      </c>
      <c r="Q32" s="33">
        <v>0</v>
      </c>
      <c r="R32" s="33">
        <v>0</v>
      </c>
      <c r="S32" s="21">
        <v>6.329113924050633</v>
      </c>
      <c r="T32" s="36"/>
      <c r="U32" s="37" t="s">
        <v>0</v>
      </c>
      <c r="V32" s="15">
        <v>3.79746835443038</v>
      </c>
      <c r="W32" s="15">
        <v>0.31645569620253167</v>
      </c>
      <c r="X32" s="34">
        <v>0</v>
      </c>
      <c r="Y32" s="34">
        <v>0</v>
      </c>
      <c r="Z32" s="34">
        <v>0</v>
      </c>
      <c r="AA32" s="34">
        <v>0</v>
      </c>
      <c r="AB32" s="15">
        <v>1.5822784810126582</v>
      </c>
      <c r="AC32" s="15">
        <v>5.69620253164557</v>
      </c>
      <c r="AD32" s="15">
        <v>100</v>
      </c>
    </row>
    <row r="33" spans="1:30" s="6" customFormat="1" ht="75.75" customHeight="1">
      <c r="A33" s="77" t="s">
        <v>116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="6" customFormat="1" ht="12" customHeight="1">
      <c r="K34" s="8"/>
    </row>
    <row r="35" spans="1:31" s="6" customFormat="1" ht="10.5" customHeight="1">
      <c r="A35" s="66" t="s">
        <v>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 t="s">
        <v>105</v>
      </c>
      <c r="M35" s="66"/>
      <c r="N35" s="66"/>
      <c r="O35" s="66"/>
      <c r="P35" s="66"/>
      <c r="Q35" s="66"/>
      <c r="R35" s="66"/>
      <c r="S35" s="66"/>
      <c r="T35" s="66" t="s">
        <v>106</v>
      </c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9"/>
    </row>
    <row r="36" spans="4:30" ht="16.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V36" s="10"/>
      <c r="W36" s="10"/>
      <c r="X36" s="10"/>
      <c r="Y36" s="10"/>
      <c r="Z36" s="10"/>
      <c r="AA36" s="10"/>
      <c r="AB36" s="10"/>
      <c r="AC36" s="10"/>
      <c r="AD36" s="10"/>
    </row>
  </sheetData>
  <sheetProtection/>
  <mergeCells count="19">
    <mergeCell ref="A1:K1"/>
    <mergeCell ref="D3:K3"/>
    <mergeCell ref="A3:A4"/>
    <mergeCell ref="V3:AC3"/>
    <mergeCell ref="L1:S1"/>
    <mergeCell ref="T1:AD1"/>
    <mergeCell ref="T2:AD2"/>
    <mergeCell ref="U3:U4"/>
    <mergeCell ref="AD3:AD4"/>
    <mergeCell ref="A2:K2"/>
    <mergeCell ref="L2:S2"/>
    <mergeCell ref="T35:AD35"/>
    <mergeCell ref="B3:B4"/>
    <mergeCell ref="C3:C4"/>
    <mergeCell ref="L3:S3"/>
    <mergeCell ref="T3:T4"/>
    <mergeCell ref="A35:K35"/>
    <mergeCell ref="A33:K33"/>
    <mergeCell ref="L35:S35"/>
  </mergeCells>
  <printOptions horizontalCentered="1" verticalCentered="1"/>
  <pageMargins left="0.16" right="0.15748031496062992" top="0.15748031496062992" bottom="0.16" header="0.15748031496062992" footer="0.16"/>
  <pageSetup horizontalDpi="600" verticalDpi="600" orientation="portrait" paperSize="9" scale="108" r:id="rId1"/>
  <colBreaks count="2" manualBreakCount="2">
    <brk id="11" max="36" man="1"/>
    <brk id="1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34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6.5"/>
  <cols>
    <col min="1" max="1" width="18.625" style="1" customWidth="1"/>
    <col min="2" max="2" width="12.25390625" style="1" customWidth="1"/>
    <col min="3" max="3" width="10.25390625" style="1" customWidth="1"/>
    <col min="4" max="4" width="11.875" style="1" customWidth="1"/>
    <col min="5" max="5" width="12.50390625" style="1" customWidth="1"/>
    <col min="6" max="6" width="9.50390625" style="1" customWidth="1"/>
    <col min="7" max="7" width="9.125" style="1" customWidth="1"/>
    <col min="8" max="16384" width="9.00390625" style="1" customWidth="1"/>
  </cols>
  <sheetData>
    <row r="1" spans="1:7" ht="39.75" customHeight="1">
      <c r="A1" s="93" t="s">
        <v>112</v>
      </c>
      <c r="B1" s="93"/>
      <c r="C1" s="93"/>
      <c r="D1" s="93"/>
      <c r="E1" s="93"/>
      <c r="F1" s="93"/>
      <c r="G1" s="93"/>
    </row>
    <row r="2" spans="1:7" ht="12.75" customHeight="1" thickBot="1">
      <c r="A2" s="90"/>
      <c r="B2" s="90"/>
      <c r="C2" s="90"/>
      <c r="D2" s="90"/>
      <c r="E2" s="90"/>
      <c r="F2" s="90"/>
      <c r="G2" s="90"/>
    </row>
    <row r="3" spans="1:7" ht="21.75" customHeight="1">
      <c r="A3" s="94" t="s">
        <v>97</v>
      </c>
      <c r="B3" s="96" t="s">
        <v>37</v>
      </c>
      <c r="C3" s="97"/>
      <c r="D3" s="98"/>
      <c r="E3" s="87" t="s">
        <v>117</v>
      </c>
      <c r="F3" s="88"/>
      <c r="G3" s="89"/>
    </row>
    <row r="4" spans="1:7" ht="35.25" customHeight="1" thickBot="1">
      <c r="A4" s="95"/>
      <c r="B4" s="48" t="s">
        <v>71</v>
      </c>
      <c r="C4" s="49" t="s">
        <v>35</v>
      </c>
      <c r="D4" s="49" t="s">
        <v>34</v>
      </c>
      <c r="E4" s="48" t="s">
        <v>71</v>
      </c>
      <c r="F4" s="49" t="s">
        <v>35</v>
      </c>
      <c r="G4" s="49" t="s">
        <v>34</v>
      </c>
    </row>
    <row r="5" spans="1:7" ht="19.5" customHeight="1">
      <c r="A5" s="46" t="s">
        <v>39</v>
      </c>
      <c r="B5" s="23">
        <v>6910</v>
      </c>
      <c r="C5" s="24">
        <v>329</v>
      </c>
      <c r="D5" s="25">
        <v>0.0476</v>
      </c>
      <c r="E5" s="26">
        <v>704</v>
      </c>
      <c r="F5" s="26">
        <v>151</v>
      </c>
      <c r="G5" s="25">
        <v>0.2145</v>
      </c>
    </row>
    <row r="6" spans="1:7" ht="19.5" customHeight="1">
      <c r="A6" s="46" t="s">
        <v>40</v>
      </c>
      <c r="B6" s="23">
        <v>7077</v>
      </c>
      <c r="C6" s="24">
        <v>313</v>
      </c>
      <c r="D6" s="25">
        <v>0.0442</v>
      </c>
      <c r="E6" s="26">
        <v>683</v>
      </c>
      <c r="F6" s="26">
        <v>171</v>
      </c>
      <c r="G6" s="25">
        <v>0.2504</v>
      </c>
    </row>
    <row r="7" spans="1:7" ht="19.5" customHeight="1">
      <c r="A7" s="46" t="s">
        <v>41</v>
      </c>
      <c r="B7" s="23">
        <v>9920</v>
      </c>
      <c r="C7" s="24">
        <v>346</v>
      </c>
      <c r="D7" s="25">
        <v>0.0349</v>
      </c>
      <c r="E7" s="26">
        <v>685</v>
      </c>
      <c r="F7" s="26">
        <v>168</v>
      </c>
      <c r="G7" s="25">
        <v>0.2453</v>
      </c>
    </row>
    <row r="8" spans="1:7" ht="19.5" customHeight="1">
      <c r="A8" s="46" t="s">
        <v>42</v>
      </c>
      <c r="B8" s="23">
        <v>10747</v>
      </c>
      <c r="C8" s="24">
        <v>342</v>
      </c>
      <c r="D8" s="25">
        <v>0.031822834279333766</v>
      </c>
      <c r="E8" s="26">
        <v>840</v>
      </c>
      <c r="F8" s="26">
        <v>156</v>
      </c>
      <c r="G8" s="25">
        <v>0.18571428571428572</v>
      </c>
    </row>
    <row r="9" spans="1:7" ht="19.5" customHeight="1">
      <c r="A9" s="46" t="s">
        <v>43</v>
      </c>
      <c r="B9" s="23">
        <v>11267</v>
      </c>
      <c r="C9" s="24">
        <v>321</v>
      </c>
      <c r="D9" s="25">
        <v>0.0285</v>
      </c>
      <c r="E9" s="26">
        <v>899</v>
      </c>
      <c r="F9" s="26">
        <v>147</v>
      </c>
      <c r="G9" s="25">
        <v>0.1635150166852058</v>
      </c>
    </row>
    <row r="10" spans="1:7" ht="19.5" customHeight="1">
      <c r="A10" s="46" t="s">
        <v>44</v>
      </c>
      <c r="B10" s="23">
        <v>11352</v>
      </c>
      <c r="C10" s="24">
        <v>314</v>
      </c>
      <c r="D10" s="25">
        <v>0.027660324171952078</v>
      </c>
      <c r="E10" s="26">
        <v>901</v>
      </c>
      <c r="F10" s="26">
        <v>142</v>
      </c>
      <c r="G10" s="25">
        <v>0.15760266370699222</v>
      </c>
    </row>
    <row r="11" spans="1:7" ht="19.5" customHeight="1">
      <c r="A11" s="46" t="s">
        <v>45</v>
      </c>
      <c r="B11" s="23">
        <v>10988</v>
      </c>
      <c r="C11" s="24">
        <v>285</v>
      </c>
      <c r="D11" s="25">
        <v>0.025937386239534038</v>
      </c>
      <c r="E11" s="26">
        <v>844</v>
      </c>
      <c r="F11" s="26">
        <v>124</v>
      </c>
      <c r="G11" s="25">
        <v>0.14691943127962084</v>
      </c>
    </row>
    <row r="12" spans="1:7" ht="19.5" customHeight="1">
      <c r="A12" s="46" t="s">
        <v>46</v>
      </c>
      <c r="B12" s="24">
        <v>11052</v>
      </c>
      <c r="C12" s="24">
        <v>316</v>
      </c>
      <c r="D12" s="25">
        <v>0.02859211002533478</v>
      </c>
      <c r="E12" s="24">
        <v>847</v>
      </c>
      <c r="F12" s="24">
        <v>168</v>
      </c>
      <c r="G12" s="25">
        <v>0.19834710743801653</v>
      </c>
    </row>
    <row r="13" spans="1:7" ht="19.5" customHeight="1">
      <c r="A13" s="46" t="s">
        <v>47</v>
      </c>
      <c r="B13" s="24">
        <v>11080</v>
      </c>
      <c r="C13" s="24">
        <v>313</v>
      </c>
      <c r="D13" s="25">
        <v>0.028249097472924187</v>
      </c>
      <c r="E13" s="24">
        <v>860</v>
      </c>
      <c r="F13" s="24">
        <v>145</v>
      </c>
      <c r="G13" s="25">
        <v>0.1686046511627907</v>
      </c>
    </row>
    <row r="14" spans="1:7" ht="19.5" customHeight="1" thickBot="1">
      <c r="A14" s="47" t="s">
        <v>48</v>
      </c>
      <c r="B14" s="27">
        <v>11041</v>
      </c>
      <c r="C14" s="28">
        <v>278</v>
      </c>
      <c r="D14" s="29">
        <v>0.025178878724753193</v>
      </c>
      <c r="E14" s="28">
        <v>855</v>
      </c>
      <c r="F14" s="14">
        <v>137</v>
      </c>
      <c r="G14" s="29">
        <v>0.16023391812865498</v>
      </c>
    </row>
    <row r="15" s="2" customFormat="1" ht="6" customHeight="1" thickBot="1">
      <c r="A15" s="3"/>
    </row>
    <row r="16" spans="1:7" s="2" customFormat="1" ht="21.75" customHeight="1">
      <c r="A16" s="94" t="s">
        <v>97</v>
      </c>
      <c r="B16" s="87" t="s">
        <v>38</v>
      </c>
      <c r="C16" s="88"/>
      <c r="D16" s="89"/>
      <c r="E16" s="87" t="s">
        <v>36</v>
      </c>
      <c r="F16" s="88"/>
      <c r="G16" s="89"/>
    </row>
    <row r="17" spans="1:7" s="2" customFormat="1" ht="36" customHeight="1" thickBot="1">
      <c r="A17" s="95"/>
      <c r="B17" s="48" t="s">
        <v>72</v>
      </c>
      <c r="C17" s="49" t="s">
        <v>35</v>
      </c>
      <c r="D17" s="49" t="s">
        <v>34</v>
      </c>
      <c r="E17" s="48" t="s">
        <v>71</v>
      </c>
      <c r="F17" s="49" t="s">
        <v>35</v>
      </c>
      <c r="G17" s="49" t="s">
        <v>34</v>
      </c>
    </row>
    <row r="18" spans="1:7" ht="19.5" customHeight="1">
      <c r="A18" s="46" t="s">
        <v>39</v>
      </c>
      <c r="B18" s="30">
        <v>2990</v>
      </c>
      <c r="C18" s="30">
        <v>110</v>
      </c>
      <c r="D18" s="31">
        <v>0.0368</v>
      </c>
      <c r="E18" s="30">
        <v>3216</v>
      </c>
      <c r="F18" s="32">
        <v>68</v>
      </c>
      <c r="G18" s="31">
        <v>0.0211</v>
      </c>
    </row>
    <row r="19" spans="1:7" ht="19.5" customHeight="1">
      <c r="A19" s="46" t="s">
        <v>40</v>
      </c>
      <c r="B19" s="30">
        <v>3108</v>
      </c>
      <c r="C19" s="30">
        <v>87</v>
      </c>
      <c r="D19" s="31">
        <v>0.028</v>
      </c>
      <c r="E19" s="30">
        <v>3286</v>
      </c>
      <c r="F19" s="32">
        <v>55</v>
      </c>
      <c r="G19" s="31">
        <v>0.0167</v>
      </c>
    </row>
    <row r="20" spans="1:7" ht="19.5" customHeight="1">
      <c r="A20" s="46" t="s">
        <v>41</v>
      </c>
      <c r="B20" s="30">
        <v>3169</v>
      </c>
      <c r="C20" s="30">
        <v>90</v>
      </c>
      <c r="D20" s="31">
        <v>0.0284</v>
      </c>
      <c r="E20" s="30">
        <v>6066</v>
      </c>
      <c r="F20" s="32">
        <v>88</v>
      </c>
      <c r="G20" s="31">
        <v>0.0145</v>
      </c>
    </row>
    <row r="21" spans="1:7" ht="19.5" customHeight="1">
      <c r="A21" s="46" t="s">
        <v>42</v>
      </c>
      <c r="B21" s="30">
        <v>2919</v>
      </c>
      <c r="C21" s="30">
        <v>91</v>
      </c>
      <c r="D21" s="31">
        <v>0.03117505995203837</v>
      </c>
      <c r="E21" s="30">
        <v>6988</v>
      </c>
      <c r="F21" s="32">
        <v>95</v>
      </c>
      <c r="G21" s="31">
        <v>0.013594733829421866</v>
      </c>
    </row>
    <row r="22" spans="1:7" ht="19.5" customHeight="1">
      <c r="A22" s="46" t="s">
        <v>43</v>
      </c>
      <c r="B22" s="30">
        <v>3028</v>
      </c>
      <c r="C22" s="30">
        <v>96</v>
      </c>
      <c r="D22" s="31">
        <v>0.0317</v>
      </c>
      <c r="E22" s="30">
        <v>7340</v>
      </c>
      <c r="F22" s="32">
        <v>78</v>
      </c>
      <c r="G22" s="31">
        <v>0.0106</v>
      </c>
    </row>
    <row r="23" spans="1:7" ht="19.5" customHeight="1">
      <c r="A23" s="46" t="s">
        <v>44</v>
      </c>
      <c r="B23" s="30">
        <v>3045</v>
      </c>
      <c r="C23" s="30">
        <v>88</v>
      </c>
      <c r="D23" s="31">
        <v>0.0289</v>
      </c>
      <c r="E23" s="30">
        <v>7406</v>
      </c>
      <c r="F23" s="32">
        <v>84</v>
      </c>
      <c r="G23" s="31">
        <v>0.0113</v>
      </c>
    </row>
    <row r="24" spans="1:7" ht="19.5" customHeight="1">
      <c r="A24" s="46" t="s">
        <v>45</v>
      </c>
      <c r="B24" s="30">
        <v>2961</v>
      </c>
      <c r="C24" s="30">
        <v>79</v>
      </c>
      <c r="D24" s="31">
        <v>0.02668017561634583</v>
      </c>
      <c r="E24" s="30">
        <v>7183</v>
      </c>
      <c r="F24" s="32">
        <v>82</v>
      </c>
      <c r="G24" s="31">
        <v>0.011415842962550467</v>
      </c>
    </row>
    <row r="25" spans="1:7" ht="19.5" customHeight="1">
      <c r="A25" s="46" t="s">
        <v>46</v>
      </c>
      <c r="B25" s="30">
        <v>2969</v>
      </c>
      <c r="C25" s="30">
        <v>75</v>
      </c>
      <c r="D25" s="31">
        <v>0.02526103065005052</v>
      </c>
      <c r="E25" s="30">
        <v>7236</v>
      </c>
      <c r="F25" s="32">
        <v>73</v>
      </c>
      <c r="G25" s="31">
        <v>0.010088446655610834</v>
      </c>
    </row>
    <row r="26" spans="1:7" ht="19.5" customHeight="1">
      <c r="A26" s="46" t="s">
        <v>47</v>
      </c>
      <c r="B26" s="30">
        <v>2938</v>
      </c>
      <c r="C26" s="30">
        <v>87</v>
      </c>
      <c r="D26" s="31">
        <v>0.029611980939414567</v>
      </c>
      <c r="E26" s="30">
        <v>7282</v>
      </c>
      <c r="F26" s="32">
        <v>81</v>
      </c>
      <c r="G26" s="31">
        <v>0.01112331776984345</v>
      </c>
    </row>
    <row r="27" spans="1:7" ht="19.5" customHeight="1" thickBot="1">
      <c r="A27" s="47" t="s">
        <v>48</v>
      </c>
      <c r="B27" s="30">
        <v>2936</v>
      </c>
      <c r="C27" s="30">
        <v>60</v>
      </c>
      <c r="D27" s="31">
        <v>0.020435967302452316</v>
      </c>
      <c r="E27" s="30">
        <v>7250</v>
      </c>
      <c r="F27" s="32">
        <v>81</v>
      </c>
      <c r="G27" s="31">
        <v>0.011172413793103448</v>
      </c>
    </row>
    <row r="28" spans="1:54" ht="66" customHeight="1">
      <c r="A28" s="91" t="s">
        <v>98</v>
      </c>
      <c r="B28" s="91"/>
      <c r="C28" s="91"/>
      <c r="D28" s="91"/>
      <c r="E28" s="91"/>
      <c r="F28" s="91"/>
      <c r="G28" s="9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53.25" customHeight="1">
      <c r="A29" s="64"/>
      <c r="B29" s="64"/>
      <c r="C29" s="64"/>
      <c r="D29" s="64"/>
      <c r="E29" s="64"/>
      <c r="F29" s="64"/>
      <c r="G29" s="6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5.75" customHeight="1">
      <c r="A30" s="67"/>
      <c r="B30" s="67"/>
      <c r="C30" s="67"/>
      <c r="D30" s="67"/>
      <c r="E30" s="67"/>
      <c r="F30" s="67"/>
      <c r="G30" s="6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2.75" customHeight="1">
      <c r="A31" s="92" t="s">
        <v>107</v>
      </c>
      <c r="B31" s="92"/>
      <c r="C31" s="92"/>
      <c r="D31" s="92"/>
      <c r="E31" s="92"/>
      <c r="F31" s="92"/>
      <c r="G31" s="9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8:54" ht="16.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8:54" ht="16.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ht="16.5">
      <c r="H34" s="2"/>
    </row>
  </sheetData>
  <sheetProtection/>
  <mergeCells count="11">
    <mergeCell ref="B16:D16"/>
    <mergeCell ref="E16:G16"/>
    <mergeCell ref="A2:G2"/>
    <mergeCell ref="A30:G30"/>
    <mergeCell ref="A28:G28"/>
    <mergeCell ref="A31:G31"/>
    <mergeCell ref="A1:G1"/>
    <mergeCell ref="A3:A4"/>
    <mergeCell ref="B3:D3"/>
    <mergeCell ref="E3:G3"/>
    <mergeCell ref="A16:A1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Normal="115" zoomScaleSheetLayoutView="100" zoomScalePageLayoutView="0" workbookViewId="0" topLeftCell="A1">
      <selection activeCell="A1" sqref="A1:P1"/>
    </sheetView>
  </sheetViews>
  <sheetFormatPr defaultColWidth="9.00390625" defaultRowHeight="16.5"/>
  <cols>
    <col min="1" max="1" width="10.00390625" style="1" customWidth="1"/>
    <col min="2" max="2" width="4.25390625" style="1" customWidth="1"/>
    <col min="3" max="3" width="5.625" style="1" customWidth="1"/>
    <col min="4" max="6" width="4.875" style="1" customWidth="1"/>
    <col min="7" max="7" width="7.75390625" style="1" customWidth="1"/>
    <col min="8" max="8" width="7.875" style="1" customWidth="1"/>
    <col min="9" max="9" width="7.75390625" style="1" customWidth="1"/>
    <col min="10" max="10" width="8.00390625" style="1" customWidth="1"/>
    <col min="11" max="11" width="7.75390625" style="1" customWidth="1"/>
    <col min="12" max="12" width="7.875" style="1" customWidth="1"/>
    <col min="13" max="13" width="8.00390625" style="1" customWidth="1"/>
    <col min="14" max="14" width="4.625" style="1" customWidth="1"/>
    <col min="15" max="15" width="5.125" style="1" customWidth="1"/>
    <col min="16" max="16" width="4.625" style="1" customWidth="1"/>
    <col min="17" max="16384" width="9.00390625" style="1" customWidth="1"/>
  </cols>
  <sheetData>
    <row r="1" spans="1:16" ht="48" customHeight="1">
      <c r="A1" s="110" t="s">
        <v>74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 customHeight="1" thickBot="1">
      <c r="A2" s="86" t="s">
        <v>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27.75" customHeight="1">
      <c r="A3" s="120" t="s">
        <v>113</v>
      </c>
      <c r="B3" s="121"/>
      <c r="C3" s="111" t="s">
        <v>1</v>
      </c>
      <c r="D3" s="117" t="s">
        <v>9</v>
      </c>
      <c r="E3" s="118"/>
      <c r="F3" s="119"/>
      <c r="G3" s="113" t="s">
        <v>80</v>
      </c>
      <c r="H3" s="113" t="s">
        <v>79</v>
      </c>
      <c r="I3" s="124" t="s">
        <v>78</v>
      </c>
      <c r="J3" s="113" t="s">
        <v>77</v>
      </c>
      <c r="K3" s="124" t="s">
        <v>76</v>
      </c>
      <c r="L3" s="113" t="s">
        <v>75</v>
      </c>
      <c r="M3" s="115" t="s">
        <v>81</v>
      </c>
      <c r="N3" s="101" t="s">
        <v>99</v>
      </c>
      <c r="O3" s="102"/>
      <c r="P3" s="103"/>
    </row>
    <row r="4" spans="1:16" ht="55.5" customHeight="1" thickBot="1">
      <c r="A4" s="122"/>
      <c r="B4" s="123"/>
      <c r="C4" s="112"/>
      <c r="D4" s="43" t="s">
        <v>83</v>
      </c>
      <c r="E4" s="43" t="s">
        <v>84</v>
      </c>
      <c r="F4" s="43" t="s">
        <v>85</v>
      </c>
      <c r="G4" s="114"/>
      <c r="H4" s="114"/>
      <c r="I4" s="125"/>
      <c r="J4" s="114"/>
      <c r="K4" s="125"/>
      <c r="L4" s="114"/>
      <c r="M4" s="116"/>
      <c r="N4" s="44" t="s">
        <v>6</v>
      </c>
      <c r="O4" s="44" t="s">
        <v>7</v>
      </c>
      <c r="P4" s="45" t="s">
        <v>8</v>
      </c>
    </row>
    <row r="5" spans="1:16" ht="19.5" customHeight="1">
      <c r="A5" s="99" t="s">
        <v>10</v>
      </c>
      <c r="B5" s="100"/>
      <c r="C5" s="30">
        <v>329</v>
      </c>
      <c r="D5" s="22">
        <v>111</v>
      </c>
      <c r="E5" s="22">
        <v>86</v>
      </c>
      <c r="F5" s="22">
        <v>85</v>
      </c>
      <c r="G5" s="22" t="s">
        <v>3</v>
      </c>
      <c r="H5" s="22">
        <v>15</v>
      </c>
      <c r="I5" s="22" t="s">
        <v>3</v>
      </c>
      <c r="J5" s="22" t="s">
        <v>3</v>
      </c>
      <c r="K5" s="22" t="s">
        <v>3</v>
      </c>
      <c r="L5" s="22">
        <v>22</v>
      </c>
      <c r="M5" s="22">
        <v>3</v>
      </c>
      <c r="N5" s="22">
        <v>4</v>
      </c>
      <c r="O5" s="22">
        <v>2</v>
      </c>
      <c r="P5" s="22">
        <v>1</v>
      </c>
    </row>
    <row r="6" spans="1:16" ht="19.5" customHeight="1">
      <c r="A6" s="99" t="s">
        <v>11</v>
      </c>
      <c r="B6" s="100"/>
      <c r="C6" s="30">
        <v>313</v>
      </c>
      <c r="D6" s="22">
        <v>83</v>
      </c>
      <c r="E6" s="22">
        <v>76</v>
      </c>
      <c r="F6" s="22">
        <v>67</v>
      </c>
      <c r="G6" s="22">
        <v>25</v>
      </c>
      <c r="H6" s="22">
        <v>11</v>
      </c>
      <c r="I6" s="22" t="s">
        <v>3</v>
      </c>
      <c r="J6" s="22">
        <v>1</v>
      </c>
      <c r="K6" s="22" t="s">
        <v>3</v>
      </c>
      <c r="L6" s="22">
        <v>47</v>
      </c>
      <c r="M6" s="22">
        <v>1</v>
      </c>
      <c r="N6" s="22" t="s">
        <v>3</v>
      </c>
      <c r="O6" s="22" t="s">
        <v>3</v>
      </c>
      <c r="P6" s="22">
        <v>2</v>
      </c>
    </row>
    <row r="7" spans="1:16" ht="19.5" customHeight="1">
      <c r="A7" s="99" t="s">
        <v>12</v>
      </c>
      <c r="B7" s="100"/>
      <c r="C7" s="30">
        <v>346</v>
      </c>
      <c r="D7" s="22">
        <v>101</v>
      </c>
      <c r="E7" s="22">
        <v>96</v>
      </c>
      <c r="F7" s="22">
        <v>49</v>
      </c>
      <c r="G7" s="22">
        <v>27</v>
      </c>
      <c r="H7" s="22">
        <v>15</v>
      </c>
      <c r="I7" s="22" t="s">
        <v>3</v>
      </c>
      <c r="J7" s="22">
        <v>6</v>
      </c>
      <c r="K7" s="22" t="s">
        <v>3</v>
      </c>
      <c r="L7" s="22">
        <v>47</v>
      </c>
      <c r="M7" s="22">
        <v>2</v>
      </c>
      <c r="N7" s="22">
        <v>1</v>
      </c>
      <c r="O7" s="22">
        <v>1</v>
      </c>
      <c r="P7" s="22">
        <v>1</v>
      </c>
    </row>
    <row r="8" spans="1:16" ht="19.5" customHeight="1">
      <c r="A8" s="99" t="s">
        <v>13</v>
      </c>
      <c r="B8" s="100"/>
      <c r="C8" s="30">
        <v>342</v>
      </c>
      <c r="D8" s="22">
        <v>98</v>
      </c>
      <c r="E8" s="22">
        <v>84</v>
      </c>
      <c r="F8" s="22">
        <v>47</v>
      </c>
      <c r="G8" s="22">
        <v>35</v>
      </c>
      <c r="H8" s="22">
        <v>26</v>
      </c>
      <c r="I8" s="22" t="s">
        <v>3</v>
      </c>
      <c r="J8" s="22">
        <v>9</v>
      </c>
      <c r="K8" s="22" t="s">
        <v>3</v>
      </c>
      <c r="L8" s="22">
        <v>40</v>
      </c>
      <c r="M8" s="22" t="s">
        <v>3</v>
      </c>
      <c r="N8" s="22" t="s">
        <v>3</v>
      </c>
      <c r="O8" s="22">
        <v>2</v>
      </c>
      <c r="P8" s="22">
        <v>1</v>
      </c>
    </row>
    <row r="9" spans="1:16" ht="19.5" customHeight="1">
      <c r="A9" s="99" t="s">
        <v>14</v>
      </c>
      <c r="B9" s="100"/>
      <c r="C9" s="30">
        <v>321</v>
      </c>
      <c r="D9" s="22">
        <v>94</v>
      </c>
      <c r="E9" s="22">
        <v>71</v>
      </c>
      <c r="F9" s="22">
        <v>41</v>
      </c>
      <c r="G9" s="22">
        <v>37</v>
      </c>
      <c r="H9" s="22">
        <v>12</v>
      </c>
      <c r="I9" s="22" t="s">
        <v>3</v>
      </c>
      <c r="J9" s="22">
        <v>16</v>
      </c>
      <c r="K9" s="22" t="s">
        <v>3</v>
      </c>
      <c r="L9" s="22">
        <v>40</v>
      </c>
      <c r="M9" s="22">
        <v>2</v>
      </c>
      <c r="N9" s="22">
        <v>3</v>
      </c>
      <c r="O9" s="22">
        <v>2</v>
      </c>
      <c r="P9" s="22">
        <v>3</v>
      </c>
    </row>
    <row r="10" spans="1:16" ht="19.5" customHeight="1">
      <c r="A10" s="99" t="s">
        <v>15</v>
      </c>
      <c r="B10" s="100"/>
      <c r="C10" s="30">
        <v>314</v>
      </c>
      <c r="D10" s="22">
        <v>73</v>
      </c>
      <c r="E10" s="22">
        <v>54</v>
      </c>
      <c r="F10" s="22">
        <v>59</v>
      </c>
      <c r="G10" s="22">
        <v>36</v>
      </c>
      <c r="H10" s="22">
        <v>17</v>
      </c>
      <c r="I10" s="22">
        <v>13</v>
      </c>
      <c r="J10" s="22">
        <v>14</v>
      </c>
      <c r="K10" s="22">
        <v>4</v>
      </c>
      <c r="L10" s="22">
        <v>41</v>
      </c>
      <c r="M10" s="22" t="s">
        <v>3</v>
      </c>
      <c r="N10" s="22" t="s">
        <v>3</v>
      </c>
      <c r="O10" s="22">
        <v>3</v>
      </c>
      <c r="P10" s="22" t="s">
        <v>3</v>
      </c>
    </row>
    <row r="11" spans="1:16" ht="19.5" customHeight="1">
      <c r="A11" s="99" t="s">
        <v>16</v>
      </c>
      <c r="B11" s="100"/>
      <c r="C11" s="30">
        <v>285</v>
      </c>
      <c r="D11" s="22">
        <v>59</v>
      </c>
      <c r="E11" s="22">
        <v>62</v>
      </c>
      <c r="F11" s="22">
        <v>54</v>
      </c>
      <c r="G11" s="22">
        <v>22</v>
      </c>
      <c r="H11" s="22">
        <v>17</v>
      </c>
      <c r="I11" s="22">
        <v>15</v>
      </c>
      <c r="J11" s="22">
        <v>14</v>
      </c>
      <c r="K11" s="22">
        <v>1</v>
      </c>
      <c r="L11" s="22">
        <v>38</v>
      </c>
      <c r="M11" s="22">
        <v>3</v>
      </c>
      <c r="N11" s="22" t="s">
        <v>3</v>
      </c>
      <c r="O11" s="22" t="s">
        <v>3</v>
      </c>
      <c r="P11" s="22" t="s">
        <v>3</v>
      </c>
    </row>
    <row r="12" spans="1:16" ht="19.5" customHeight="1">
      <c r="A12" s="99" t="s">
        <v>17</v>
      </c>
      <c r="B12" s="100"/>
      <c r="C12" s="30">
        <v>316</v>
      </c>
      <c r="D12" s="22">
        <v>43</v>
      </c>
      <c r="E12" s="22">
        <v>79</v>
      </c>
      <c r="F12" s="22">
        <v>44</v>
      </c>
      <c r="G12" s="22">
        <v>41</v>
      </c>
      <c r="H12" s="22">
        <v>20</v>
      </c>
      <c r="I12" s="22">
        <v>32</v>
      </c>
      <c r="J12" s="22">
        <v>10</v>
      </c>
      <c r="K12" s="22">
        <v>1</v>
      </c>
      <c r="L12" s="22">
        <v>39</v>
      </c>
      <c r="M12" s="22">
        <v>1</v>
      </c>
      <c r="N12" s="22">
        <v>1</v>
      </c>
      <c r="O12" s="22">
        <v>2</v>
      </c>
      <c r="P12" s="22">
        <v>3</v>
      </c>
    </row>
    <row r="13" spans="1:16" ht="19.5" customHeight="1">
      <c r="A13" s="99" t="s">
        <v>18</v>
      </c>
      <c r="B13" s="100"/>
      <c r="C13" s="30">
        <v>313</v>
      </c>
      <c r="D13" s="22">
        <v>49</v>
      </c>
      <c r="E13" s="22">
        <v>51</v>
      </c>
      <c r="F13" s="22">
        <v>45</v>
      </c>
      <c r="G13" s="22">
        <v>32</v>
      </c>
      <c r="H13" s="22">
        <v>14</v>
      </c>
      <c r="I13" s="22">
        <v>35</v>
      </c>
      <c r="J13" s="22">
        <v>29</v>
      </c>
      <c r="K13" s="22">
        <v>6</v>
      </c>
      <c r="L13" s="22">
        <v>48</v>
      </c>
      <c r="M13" s="22">
        <v>2</v>
      </c>
      <c r="N13" s="22" t="s">
        <v>3</v>
      </c>
      <c r="O13" s="22">
        <v>2</v>
      </c>
      <c r="P13" s="22" t="s">
        <v>3</v>
      </c>
    </row>
    <row r="14" spans="1:16" ht="19.5" customHeight="1">
      <c r="A14" s="99" t="s">
        <v>19</v>
      </c>
      <c r="B14" s="100"/>
      <c r="C14" s="30">
        <v>278</v>
      </c>
      <c r="D14" s="22">
        <v>40</v>
      </c>
      <c r="E14" s="22">
        <v>51</v>
      </c>
      <c r="F14" s="22">
        <v>39</v>
      </c>
      <c r="G14" s="22">
        <v>34</v>
      </c>
      <c r="H14" s="22">
        <v>9</v>
      </c>
      <c r="I14" s="22">
        <v>41</v>
      </c>
      <c r="J14" s="22">
        <v>28</v>
      </c>
      <c r="K14" s="22">
        <v>2</v>
      </c>
      <c r="L14" s="22">
        <v>29</v>
      </c>
      <c r="M14" s="22">
        <v>1</v>
      </c>
      <c r="N14" s="22">
        <v>2</v>
      </c>
      <c r="O14" s="33">
        <v>0</v>
      </c>
      <c r="P14" s="22">
        <v>2</v>
      </c>
    </row>
    <row r="15" spans="1:17" ht="19.5" customHeight="1">
      <c r="A15" s="99" t="s">
        <v>22</v>
      </c>
      <c r="B15" s="100"/>
      <c r="C15" s="30">
        <v>27</v>
      </c>
      <c r="D15" s="22">
        <v>6</v>
      </c>
      <c r="E15" s="22">
        <v>3</v>
      </c>
      <c r="F15" s="22">
        <v>3</v>
      </c>
      <c r="G15" s="22">
        <v>3</v>
      </c>
      <c r="H15" s="22">
        <v>4</v>
      </c>
      <c r="I15" s="22">
        <v>3</v>
      </c>
      <c r="J15" s="33">
        <v>0</v>
      </c>
      <c r="K15" s="33">
        <v>0</v>
      </c>
      <c r="L15" s="22">
        <v>5</v>
      </c>
      <c r="M15" s="33">
        <v>0</v>
      </c>
      <c r="N15" s="33">
        <v>0</v>
      </c>
      <c r="O15" s="33">
        <v>0</v>
      </c>
      <c r="P15" s="33">
        <v>0</v>
      </c>
      <c r="Q15" s="11"/>
    </row>
    <row r="16" spans="1:16" ht="19.5" customHeight="1">
      <c r="A16" s="99" t="s">
        <v>23</v>
      </c>
      <c r="B16" s="100"/>
      <c r="C16" s="30">
        <v>15</v>
      </c>
      <c r="D16" s="33">
        <v>0</v>
      </c>
      <c r="E16" s="22">
        <v>3</v>
      </c>
      <c r="F16" s="22">
        <v>2</v>
      </c>
      <c r="G16" s="22">
        <v>3</v>
      </c>
      <c r="H16" s="33">
        <v>0</v>
      </c>
      <c r="I16" s="22">
        <v>2</v>
      </c>
      <c r="J16" s="22">
        <v>1</v>
      </c>
      <c r="K16" s="33">
        <v>0</v>
      </c>
      <c r="L16" s="22">
        <v>1</v>
      </c>
      <c r="M16" s="33">
        <v>0</v>
      </c>
      <c r="N16" s="22">
        <v>1</v>
      </c>
      <c r="O16" s="33">
        <v>0</v>
      </c>
      <c r="P16" s="22">
        <v>2</v>
      </c>
    </row>
    <row r="17" spans="1:16" ht="19.5" customHeight="1">
      <c r="A17" s="99" t="s">
        <v>24</v>
      </c>
      <c r="B17" s="100"/>
      <c r="C17" s="30">
        <v>20</v>
      </c>
      <c r="D17" s="22">
        <v>2</v>
      </c>
      <c r="E17" s="22">
        <v>4</v>
      </c>
      <c r="F17" s="22">
        <v>1</v>
      </c>
      <c r="G17" s="22">
        <v>1</v>
      </c>
      <c r="H17" s="33">
        <v>0</v>
      </c>
      <c r="I17" s="22">
        <v>6</v>
      </c>
      <c r="J17" s="33">
        <v>0</v>
      </c>
      <c r="K17" s="33">
        <v>0</v>
      </c>
      <c r="L17" s="22">
        <v>5</v>
      </c>
      <c r="M17" s="22">
        <v>1</v>
      </c>
      <c r="N17" s="33">
        <v>0</v>
      </c>
      <c r="O17" s="33">
        <v>0</v>
      </c>
      <c r="P17" s="33">
        <v>0</v>
      </c>
    </row>
    <row r="18" spans="1:16" ht="19.5" customHeight="1">
      <c r="A18" s="99" t="s">
        <v>25</v>
      </c>
      <c r="B18" s="100"/>
      <c r="C18" s="30">
        <v>24</v>
      </c>
      <c r="D18" s="22">
        <v>3</v>
      </c>
      <c r="E18" s="22">
        <v>6</v>
      </c>
      <c r="F18" s="22">
        <v>5</v>
      </c>
      <c r="G18" s="22">
        <v>2</v>
      </c>
      <c r="H18" s="33">
        <v>0</v>
      </c>
      <c r="I18" s="22">
        <v>4</v>
      </c>
      <c r="J18" s="22">
        <v>3</v>
      </c>
      <c r="K18" s="33">
        <v>0</v>
      </c>
      <c r="L18" s="22">
        <v>1</v>
      </c>
      <c r="M18" s="33">
        <v>0</v>
      </c>
      <c r="N18" s="33">
        <v>0</v>
      </c>
      <c r="O18" s="33">
        <v>0</v>
      </c>
      <c r="P18" s="33">
        <v>0</v>
      </c>
    </row>
    <row r="19" spans="1:16" ht="19.5" customHeight="1">
      <c r="A19" s="99" t="s">
        <v>26</v>
      </c>
      <c r="B19" s="100"/>
      <c r="C19" s="30">
        <v>19</v>
      </c>
      <c r="D19" s="22">
        <v>2</v>
      </c>
      <c r="E19" s="22">
        <v>1</v>
      </c>
      <c r="F19" s="22">
        <v>1</v>
      </c>
      <c r="G19" s="22">
        <v>1</v>
      </c>
      <c r="H19" s="22">
        <v>1</v>
      </c>
      <c r="I19" s="22">
        <v>6</v>
      </c>
      <c r="J19" s="22">
        <v>3</v>
      </c>
      <c r="K19" s="22">
        <v>1</v>
      </c>
      <c r="L19" s="22">
        <v>2</v>
      </c>
      <c r="M19" s="33">
        <v>0</v>
      </c>
      <c r="N19" s="22">
        <v>1</v>
      </c>
      <c r="O19" s="33">
        <v>0</v>
      </c>
      <c r="P19" s="33">
        <v>0</v>
      </c>
    </row>
    <row r="20" spans="1:16" ht="19.5" customHeight="1">
      <c r="A20" s="99" t="s">
        <v>27</v>
      </c>
      <c r="B20" s="100"/>
      <c r="C20" s="30">
        <v>27</v>
      </c>
      <c r="D20" s="22">
        <v>3</v>
      </c>
      <c r="E20" s="22">
        <v>7</v>
      </c>
      <c r="F20" s="22">
        <v>4</v>
      </c>
      <c r="G20" s="22">
        <v>2</v>
      </c>
      <c r="H20" s="33">
        <v>0</v>
      </c>
      <c r="I20" s="22">
        <v>6</v>
      </c>
      <c r="J20" s="22">
        <v>3</v>
      </c>
      <c r="K20" s="33">
        <v>0</v>
      </c>
      <c r="L20" s="22">
        <v>2</v>
      </c>
      <c r="M20" s="33">
        <v>0</v>
      </c>
      <c r="N20" s="33">
        <v>0</v>
      </c>
      <c r="O20" s="33">
        <v>0</v>
      </c>
      <c r="P20" s="33">
        <v>0</v>
      </c>
    </row>
    <row r="21" spans="1:16" ht="19.5" customHeight="1">
      <c r="A21" s="99" t="s">
        <v>28</v>
      </c>
      <c r="B21" s="100"/>
      <c r="C21" s="30">
        <v>23</v>
      </c>
      <c r="D21" s="22">
        <v>2</v>
      </c>
      <c r="E21" s="22">
        <v>7</v>
      </c>
      <c r="F21" s="22">
        <v>2</v>
      </c>
      <c r="G21" s="22">
        <v>3</v>
      </c>
      <c r="H21" s="22">
        <v>2</v>
      </c>
      <c r="I21" s="22">
        <v>1</v>
      </c>
      <c r="J21" s="22">
        <v>4</v>
      </c>
      <c r="K21" s="33">
        <v>0</v>
      </c>
      <c r="L21" s="22">
        <v>2</v>
      </c>
      <c r="M21" s="33">
        <v>0</v>
      </c>
      <c r="N21" s="33">
        <v>0</v>
      </c>
      <c r="O21" s="33">
        <v>0</v>
      </c>
      <c r="P21" s="33">
        <v>0</v>
      </c>
    </row>
    <row r="22" spans="1:16" ht="19.5" customHeight="1">
      <c r="A22" s="99" t="s">
        <v>29</v>
      </c>
      <c r="B22" s="100"/>
      <c r="C22" s="30">
        <v>24</v>
      </c>
      <c r="D22" s="22">
        <v>5</v>
      </c>
      <c r="E22" s="22">
        <v>5</v>
      </c>
      <c r="F22" s="22">
        <v>6</v>
      </c>
      <c r="G22" s="22">
        <v>2</v>
      </c>
      <c r="H22" s="33">
        <v>0</v>
      </c>
      <c r="I22" s="22">
        <v>3</v>
      </c>
      <c r="J22" s="22">
        <v>2</v>
      </c>
      <c r="K22" s="33">
        <v>0</v>
      </c>
      <c r="L22" s="22">
        <v>1</v>
      </c>
      <c r="M22" s="33">
        <v>0</v>
      </c>
      <c r="N22" s="33">
        <v>0</v>
      </c>
      <c r="O22" s="33">
        <v>0</v>
      </c>
      <c r="P22" s="33">
        <v>0</v>
      </c>
    </row>
    <row r="23" spans="1:16" ht="19.5" customHeight="1">
      <c r="A23" s="99" t="s">
        <v>30</v>
      </c>
      <c r="B23" s="100"/>
      <c r="C23" s="30">
        <v>32</v>
      </c>
      <c r="D23" s="22">
        <v>6</v>
      </c>
      <c r="E23" s="22">
        <v>6</v>
      </c>
      <c r="F23" s="22">
        <v>2</v>
      </c>
      <c r="G23" s="22">
        <v>5</v>
      </c>
      <c r="H23" s="22">
        <v>1</v>
      </c>
      <c r="I23" s="22">
        <v>2</v>
      </c>
      <c r="J23" s="22">
        <v>7</v>
      </c>
      <c r="K23" s="22">
        <v>1</v>
      </c>
      <c r="L23" s="22">
        <v>2</v>
      </c>
      <c r="M23" s="33">
        <v>0</v>
      </c>
      <c r="N23" s="33">
        <v>0</v>
      </c>
      <c r="O23" s="33">
        <v>0</v>
      </c>
      <c r="P23" s="33">
        <v>0</v>
      </c>
    </row>
    <row r="24" spans="1:16" ht="19.5" customHeight="1">
      <c r="A24" s="99" t="s">
        <v>31</v>
      </c>
      <c r="B24" s="100"/>
      <c r="C24" s="30">
        <v>17</v>
      </c>
      <c r="D24" s="22">
        <v>3</v>
      </c>
      <c r="E24" s="22">
        <v>3</v>
      </c>
      <c r="F24" s="22">
        <v>4</v>
      </c>
      <c r="G24" s="22">
        <v>3</v>
      </c>
      <c r="H24" s="33">
        <v>0</v>
      </c>
      <c r="I24" s="22">
        <v>1</v>
      </c>
      <c r="J24" s="33">
        <v>0</v>
      </c>
      <c r="K24" s="33">
        <v>0</v>
      </c>
      <c r="L24" s="22">
        <v>3</v>
      </c>
      <c r="M24" s="33">
        <v>0</v>
      </c>
      <c r="N24" s="33">
        <v>0</v>
      </c>
      <c r="O24" s="33">
        <v>0</v>
      </c>
      <c r="P24" s="33">
        <v>0</v>
      </c>
    </row>
    <row r="25" spans="1:16" ht="19.5" customHeight="1">
      <c r="A25" s="99" t="s">
        <v>32</v>
      </c>
      <c r="B25" s="100"/>
      <c r="C25" s="30">
        <v>24</v>
      </c>
      <c r="D25" s="22">
        <v>5</v>
      </c>
      <c r="E25" s="22">
        <v>2</v>
      </c>
      <c r="F25" s="22">
        <v>4</v>
      </c>
      <c r="G25" s="22">
        <v>4</v>
      </c>
      <c r="H25" s="33">
        <v>0</v>
      </c>
      <c r="I25" s="22">
        <v>3</v>
      </c>
      <c r="J25" s="22">
        <v>3</v>
      </c>
      <c r="K25" s="33">
        <v>0</v>
      </c>
      <c r="L25" s="22">
        <v>3</v>
      </c>
      <c r="M25" s="33">
        <v>0</v>
      </c>
      <c r="N25" s="33">
        <v>0</v>
      </c>
      <c r="O25" s="33">
        <v>0</v>
      </c>
      <c r="P25" s="33">
        <v>0</v>
      </c>
    </row>
    <row r="26" spans="1:16" ht="19.5" customHeight="1" thickBot="1">
      <c r="A26" s="108" t="s">
        <v>33</v>
      </c>
      <c r="B26" s="109"/>
      <c r="C26" s="50">
        <v>26</v>
      </c>
      <c r="D26" s="51">
        <v>3</v>
      </c>
      <c r="E26" s="51">
        <v>4</v>
      </c>
      <c r="F26" s="51">
        <v>5</v>
      </c>
      <c r="G26" s="51">
        <v>5</v>
      </c>
      <c r="H26" s="51">
        <v>1</v>
      </c>
      <c r="I26" s="51">
        <v>4</v>
      </c>
      <c r="J26" s="51">
        <v>2</v>
      </c>
      <c r="K26" s="52">
        <v>0</v>
      </c>
      <c r="L26" s="51">
        <v>2</v>
      </c>
      <c r="M26" s="52">
        <v>0</v>
      </c>
      <c r="N26" s="52">
        <v>0</v>
      </c>
      <c r="O26" s="52">
        <v>0</v>
      </c>
      <c r="P26" s="52">
        <v>0</v>
      </c>
    </row>
    <row r="27" spans="1:17" ht="49.5" customHeight="1">
      <c r="A27" s="104" t="s">
        <v>114</v>
      </c>
      <c r="B27" s="41" t="s">
        <v>2</v>
      </c>
      <c r="C27" s="33">
        <v>0</v>
      </c>
      <c r="D27" s="53">
        <v>-1</v>
      </c>
      <c r="E27" s="53">
        <v>-2</v>
      </c>
      <c r="F27" s="53">
        <v>3</v>
      </c>
      <c r="G27" s="33">
        <v>0</v>
      </c>
      <c r="H27" s="53">
        <v>1</v>
      </c>
      <c r="I27" s="54">
        <v>2</v>
      </c>
      <c r="J27" s="33">
        <v>0</v>
      </c>
      <c r="K27" s="33">
        <v>0</v>
      </c>
      <c r="L27" s="53">
        <v>-3</v>
      </c>
      <c r="M27" s="33">
        <v>0</v>
      </c>
      <c r="N27" s="33">
        <v>0</v>
      </c>
      <c r="O27" s="33">
        <v>0</v>
      </c>
      <c r="P27" s="55">
        <v>0</v>
      </c>
      <c r="Q27" s="2"/>
    </row>
    <row r="28" spans="1:16" ht="49.5" customHeight="1" thickBot="1">
      <c r="A28" s="105"/>
      <c r="B28" s="41" t="s">
        <v>21</v>
      </c>
      <c r="C28" s="33">
        <v>0</v>
      </c>
      <c r="D28" s="56">
        <v>-0.25</v>
      </c>
      <c r="E28" s="57">
        <v>-0.3333333333333333</v>
      </c>
      <c r="F28" s="56">
        <v>1.5</v>
      </c>
      <c r="G28" s="33">
        <v>0</v>
      </c>
      <c r="H28" s="56" t="s">
        <v>3</v>
      </c>
      <c r="I28" s="56">
        <v>1</v>
      </c>
      <c r="J28" s="33">
        <v>0</v>
      </c>
      <c r="K28" s="56" t="s">
        <v>3</v>
      </c>
      <c r="L28" s="56">
        <v>-0.6</v>
      </c>
      <c r="M28" s="56" t="s">
        <v>3</v>
      </c>
      <c r="N28" s="56" t="s">
        <v>3</v>
      </c>
      <c r="O28" s="56" t="s">
        <v>3</v>
      </c>
      <c r="P28" s="58" t="s">
        <v>3</v>
      </c>
    </row>
    <row r="29" spans="1:17" ht="49.5" customHeight="1">
      <c r="A29" s="106" t="s">
        <v>20</v>
      </c>
      <c r="B29" s="42" t="s">
        <v>2</v>
      </c>
      <c r="C29" s="59">
        <v>-35</v>
      </c>
      <c r="D29" s="60">
        <v>-9</v>
      </c>
      <c r="E29" s="33">
        <v>0</v>
      </c>
      <c r="F29" s="60">
        <v>-6</v>
      </c>
      <c r="G29" s="60">
        <v>2</v>
      </c>
      <c r="H29" s="60">
        <v>-5</v>
      </c>
      <c r="I29" s="61">
        <v>6</v>
      </c>
      <c r="J29" s="60">
        <v>-1</v>
      </c>
      <c r="K29" s="60">
        <v>-4</v>
      </c>
      <c r="L29" s="60">
        <v>-19</v>
      </c>
      <c r="M29" s="60">
        <v>-1</v>
      </c>
      <c r="N29" s="60">
        <v>2</v>
      </c>
      <c r="O29" s="60">
        <v>-2</v>
      </c>
      <c r="P29" s="62">
        <v>2</v>
      </c>
      <c r="Q29" s="2"/>
    </row>
    <row r="30" spans="1:18" ht="49.5" customHeight="1" thickBot="1">
      <c r="A30" s="105"/>
      <c r="B30" s="41" t="s">
        <v>21</v>
      </c>
      <c r="C30" s="63">
        <v>-0.11182108626198083</v>
      </c>
      <c r="D30" s="56">
        <v>-0.1836734693877551</v>
      </c>
      <c r="E30" s="33">
        <v>0</v>
      </c>
      <c r="F30" s="56">
        <v>-0.13333333333333333</v>
      </c>
      <c r="G30" s="56">
        <v>0.0625</v>
      </c>
      <c r="H30" s="56">
        <v>-0.35714285714285715</v>
      </c>
      <c r="I30" s="56">
        <v>0.17142857142857143</v>
      </c>
      <c r="J30" s="56">
        <v>-0.034482758620689655</v>
      </c>
      <c r="K30" s="56">
        <v>-0.6666666666666666</v>
      </c>
      <c r="L30" s="56">
        <v>-0.3958333333333333</v>
      </c>
      <c r="M30" s="56">
        <v>-0.5</v>
      </c>
      <c r="N30" s="56" t="s">
        <v>3</v>
      </c>
      <c r="O30" s="56">
        <v>-1</v>
      </c>
      <c r="P30" s="58" t="s">
        <v>3</v>
      </c>
      <c r="Q30" s="12"/>
      <c r="R30" s="12"/>
    </row>
    <row r="31" spans="1:16" ht="34.5" customHeight="1">
      <c r="A31" s="107" t="s">
        <v>73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</row>
    <row r="32" ht="24" customHeight="1"/>
    <row r="33" spans="1:16" ht="14.25" customHeight="1">
      <c r="A33" s="92" t="s">
        <v>108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</sheetData>
  <sheetProtection/>
  <mergeCells count="39">
    <mergeCell ref="K3:K4"/>
    <mergeCell ref="I3:I4"/>
    <mergeCell ref="A12:B12"/>
    <mergeCell ref="A11:B11"/>
    <mergeCell ref="G3:G4"/>
    <mergeCell ref="A10:B10"/>
    <mergeCell ref="A7:B7"/>
    <mergeCell ref="A8:B8"/>
    <mergeCell ref="A5:B5"/>
    <mergeCell ref="A6:B6"/>
    <mergeCell ref="A9:B9"/>
    <mergeCell ref="A23:B23"/>
    <mergeCell ref="A1:P1"/>
    <mergeCell ref="C3:C4"/>
    <mergeCell ref="J3:J4"/>
    <mergeCell ref="L3:L4"/>
    <mergeCell ref="M3:M4"/>
    <mergeCell ref="D3:F3"/>
    <mergeCell ref="H3:H4"/>
    <mergeCell ref="A3:B4"/>
    <mergeCell ref="A13:B13"/>
    <mergeCell ref="A33:P33"/>
    <mergeCell ref="A27:A28"/>
    <mergeCell ref="A29:A30"/>
    <mergeCell ref="A31:P31"/>
    <mergeCell ref="A24:B24"/>
    <mergeCell ref="A25:B25"/>
    <mergeCell ref="A26:B26"/>
    <mergeCell ref="A14:B14"/>
    <mergeCell ref="A2:P2"/>
    <mergeCell ref="A21:B21"/>
    <mergeCell ref="A22:B22"/>
    <mergeCell ref="A19:B19"/>
    <mergeCell ref="A20:B20"/>
    <mergeCell ref="A15:B15"/>
    <mergeCell ref="A16:B16"/>
    <mergeCell ref="A17:B17"/>
    <mergeCell ref="A18:B18"/>
    <mergeCell ref="N3:P3"/>
  </mergeCells>
  <printOptions/>
  <pageMargins left="0.15748031496062992" right="0.15748031496062992" top="0.15748031496062992" bottom="0.15748031496062992" header="0.15748031496062992" footer="0.1574803149606299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洪靖惠</cp:lastModifiedBy>
  <cp:lastPrinted>2022-06-30T01:56:55Z</cp:lastPrinted>
  <dcterms:created xsi:type="dcterms:W3CDTF">2000-07-04T10:24:13Z</dcterms:created>
  <dcterms:modified xsi:type="dcterms:W3CDTF">2022-07-07T01:35:53Z</dcterms:modified>
  <cp:category/>
  <cp:version/>
  <cp:contentType/>
  <cp:contentStatus/>
</cp:coreProperties>
</file>