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32" yWindow="24" windowWidth="8856" windowHeight="8664" activeTab="0"/>
  </bookViews>
  <sheets>
    <sheet name="月報8-1" sheetId="1" r:id="rId1"/>
  </sheets>
  <definedNames>
    <definedName name="_xlnm.Print_Area" localSheetId="0">'月報8-1'!$A$1:$G$24</definedName>
  </definedNames>
  <calcPr fullCalcOnLoad="1"/>
</workbook>
</file>

<file path=xl/sharedStrings.xml><?xml version="1.0" encoding="utf-8"?>
<sst xmlns="http://schemas.openxmlformats.org/spreadsheetml/2006/main" count="35" uniqueCount="29">
  <si>
    <t>傷病</t>
  </si>
  <si>
    <t>件數</t>
  </si>
  <si>
    <t>金額</t>
  </si>
  <si>
    <t>參加勞保者</t>
  </si>
  <si>
    <t>未參加勞保者</t>
  </si>
  <si>
    <t>總　　計</t>
  </si>
  <si>
    <t>職業災害勞工保護實計各種補助</t>
  </si>
  <si>
    <t>職業災害勞工各項補助</t>
  </si>
  <si>
    <t>　按月補助</t>
  </si>
  <si>
    <t>　　職業疾病生活津貼</t>
  </si>
  <si>
    <t>　　身體障害生活津貼</t>
  </si>
  <si>
    <t>　　職業訓練生活津貼</t>
  </si>
  <si>
    <t>　　看護補助</t>
  </si>
  <si>
    <t>　　退保後職業疾病生活津貼</t>
  </si>
  <si>
    <t>　　續保保費補助</t>
  </si>
  <si>
    <t>　一次補助</t>
  </si>
  <si>
    <t>　　器具補助</t>
  </si>
  <si>
    <t>　　勞工死亡家屬補助</t>
  </si>
  <si>
    <t>　　殘廢補助</t>
  </si>
  <si>
    <t>　　死亡補助</t>
  </si>
  <si>
    <t>事業單位僱用職業災害勞工提供輔助設施補助</t>
  </si>
  <si>
    <t>單位：件、新臺幣元</t>
  </si>
  <si>
    <t>職業災害預防補助</t>
  </si>
  <si>
    <t>職業災害勞工職業重建補助</t>
  </si>
  <si>
    <t>附註:本表續保保費補助只計金額，不計件數</t>
  </si>
  <si>
    <t>補    助    種    類</t>
  </si>
  <si>
    <t>資料來源：勞動部職業安全衛生署。</t>
  </si>
  <si>
    <t>中華民國105年9月</t>
  </si>
  <si>
    <t>中華民國105年11月3日編製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</si>
</sst>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#,##0"/>
    <numFmt numFmtId="183" formatCode="##,##0;\-##,##0;&quot;    －&quot;"/>
    <numFmt numFmtId="184" formatCode="#,###,##0;\-#,###,##0;&quot;       －&quot;"/>
    <numFmt numFmtId="185" formatCode="#,###,##0"/>
    <numFmt numFmtId="186" formatCode="#,##0;#,##0;\-"/>
  </numFmts>
  <fonts count="50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8.25"/>
      <name val="標楷體"/>
      <family val="4"/>
    </font>
    <font>
      <sz val="9"/>
      <name val="標楷體"/>
      <family val="4"/>
    </font>
    <font>
      <sz val="8.5"/>
      <name val="標楷體"/>
      <family val="4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標楷體"/>
      <family val="4"/>
    </font>
    <font>
      <sz val="10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86" fontId="7" fillId="0" borderId="0" xfId="0" applyNumberFormat="1" applyFont="1" applyBorder="1" applyAlignment="1">
      <alignment horizontal="right" vertical="center" wrapText="1"/>
    </xf>
    <xf numFmtId="0" fontId="48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6" fontId="49" fillId="0" borderId="0" xfId="0" applyNumberFormat="1" applyFont="1" applyBorder="1" applyAlignment="1">
      <alignment horizontal="right" vertical="center" wrapText="1"/>
    </xf>
    <xf numFmtId="186" fontId="49" fillId="0" borderId="16" xfId="0" applyNumberFormat="1" applyFont="1" applyBorder="1" applyAlignment="1">
      <alignment horizontal="right" vertical="center" wrapText="1"/>
    </xf>
    <xf numFmtId="186" fontId="49" fillId="0" borderId="17" xfId="0" applyNumberFormat="1" applyFont="1" applyBorder="1" applyAlignment="1">
      <alignment horizontal="right" vertical="center" wrapText="1"/>
    </xf>
    <xf numFmtId="186" fontId="49" fillId="0" borderId="18" xfId="0" applyNumberFormat="1" applyFont="1" applyBorder="1" applyAlignment="1">
      <alignment horizontal="right" vertical="center" wrapText="1"/>
    </xf>
    <xf numFmtId="186" fontId="49" fillId="0" borderId="19" xfId="0" applyNumberFormat="1" applyFont="1" applyBorder="1" applyAlignment="1">
      <alignment horizontal="right" vertical="center"/>
    </xf>
    <xf numFmtId="186" fontId="49" fillId="0" borderId="1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11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120" zoomScaleNormal="120" zoomScalePageLayoutView="0" workbookViewId="0" topLeftCell="A7">
      <selection activeCell="A23" sqref="A23:E23"/>
    </sheetView>
  </sheetViews>
  <sheetFormatPr defaultColWidth="9.00390625" defaultRowHeight="16.5"/>
  <cols>
    <col min="1" max="1" width="41.875" style="3" customWidth="1"/>
    <col min="2" max="7" width="14.75390625" style="3" customWidth="1"/>
    <col min="8" max="16384" width="9.00390625" style="3" customWidth="1"/>
  </cols>
  <sheetData>
    <row r="1" spans="1:7" ht="25.5" customHeight="1">
      <c r="A1" s="26" t="s">
        <v>6</v>
      </c>
      <c r="B1" s="26"/>
      <c r="C1" s="26"/>
      <c r="D1" s="26"/>
      <c r="E1" s="26"/>
      <c r="F1" s="26"/>
      <c r="G1" s="26"/>
    </row>
    <row r="2" spans="1:7" ht="16.5" customHeight="1">
      <c r="A2" s="27" t="s">
        <v>27</v>
      </c>
      <c r="B2" s="27"/>
      <c r="C2" s="27"/>
      <c r="D2" s="27"/>
      <c r="E2" s="27"/>
      <c r="F2" s="27"/>
      <c r="G2" s="27"/>
    </row>
    <row r="3" spans="1:7" s="4" customFormat="1" ht="15" customHeight="1" thickBot="1">
      <c r="A3" s="5"/>
      <c r="B3" s="6"/>
      <c r="C3" s="6"/>
      <c r="D3" s="7"/>
      <c r="E3" s="7"/>
      <c r="F3" s="32" t="s">
        <v>21</v>
      </c>
      <c r="G3" s="32"/>
    </row>
    <row r="4" spans="1:7" s="2" customFormat="1" ht="16.5" customHeight="1">
      <c r="A4" s="33" t="s">
        <v>25</v>
      </c>
      <c r="B4" s="28" t="s">
        <v>5</v>
      </c>
      <c r="C4" s="30"/>
      <c r="D4" s="31" t="s">
        <v>3</v>
      </c>
      <c r="E4" s="30" t="s">
        <v>0</v>
      </c>
      <c r="F4" s="28" t="s">
        <v>4</v>
      </c>
      <c r="G4" s="29" t="s">
        <v>0</v>
      </c>
    </row>
    <row r="5" spans="1:7" s="2" customFormat="1" ht="16.5" customHeight="1" thickBot="1">
      <c r="A5" s="34"/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</row>
    <row r="6" spans="1:7" s="1" customFormat="1" ht="21" customHeight="1">
      <c r="A6" s="11" t="s">
        <v>5</v>
      </c>
      <c r="B6" s="19">
        <f>B7+B20+B21+B22</f>
        <v>256</v>
      </c>
      <c r="C6" s="20">
        <f>C7+C20+C21+C22</f>
        <v>24147248</v>
      </c>
      <c r="D6" s="20"/>
      <c r="E6" s="20"/>
      <c r="F6" s="20"/>
      <c r="G6" s="20"/>
    </row>
    <row r="7" spans="1:7" ht="21" customHeight="1">
      <c r="A7" s="11" t="s">
        <v>7</v>
      </c>
      <c r="B7" s="18">
        <f>D7+F7</f>
        <v>252</v>
      </c>
      <c r="C7" s="17">
        <f>E7+G7</f>
        <v>22915328</v>
      </c>
      <c r="D7" s="17">
        <f>D8+D15</f>
        <v>224</v>
      </c>
      <c r="E7" s="17">
        <f>E8+E15</f>
        <v>16942120</v>
      </c>
      <c r="F7" s="17">
        <f>F8+F15</f>
        <v>28</v>
      </c>
      <c r="G7" s="17">
        <f>G8+G15</f>
        <v>5973208</v>
      </c>
    </row>
    <row r="8" spans="1:7" ht="21" customHeight="1">
      <c r="A8" s="11" t="s">
        <v>8</v>
      </c>
      <c r="B8" s="18">
        <f aca="true" t="shared" si="0" ref="B8:B19">D8+F8</f>
        <v>148</v>
      </c>
      <c r="C8" s="17">
        <f aca="true" t="shared" si="1" ref="C8:C19">E8+G8</f>
        <v>14212964</v>
      </c>
      <c r="D8" s="17">
        <f>D9+D10+D11+D12+D13+D14</f>
        <v>139</v>
      </c>
      <c r="E8" s="17">
        <f>E9+E10+E11+E12+E13+E14</f>
        <v>13284164</v>
      </c>
      <c r="F8" s="17">
        <f>F9+F10+F11+F12+F13+F14</f>
        <v>9</v>
      </c>
      <c r="G8" s="17">
        <f>G9+G10+G11+G12+G13+G14</f>
        <v>928800</v>
      </c>
    </row>
    <row r="9" spans="1:7" ht="21" customHeight="1">
      <c r="A9" s="12" t="s">
        <v>9</v>
      </c>
      <c r="B9" s="18">
        <f t="shared" si="0"/>
        <v>12</v>
      </c>
      <c r="C9" s="17">
        <f t="shared" si="1"/>
        <v>711600</v>
      </c>
      <c r="D9" s="13">
        <v>12</v>
      </c>
      <c r="E9" s="13">
        <v>685200</v>
      </c>
      <c r="F9" s="13">
        <v>0</v>
      </c>
      <c r="G9" s="13">
        <v>26400</v>
      </c>
    </row>
    <row r="10" spans="1:7" ht="21" customHeight="1">
      <c r="A10" s="12" t="s">
        <v>10</v>
      </c>
      <c r="B10" s="18">
        <f t="shared" si="0"/>
        <v>104</v>
      </c>
      <c r="C10" s="17">
        <f t="shared" si="1"/>
        <v>7715350</v>
      </c>
      <c r="D10" s="13">
        <v>96</v>
      </c>
      <c r="E10" s="13">
        <v>7152250</v>
      </c>
      <c r="F10" s="13">
        <v>8</v>
      </c>
      <c r="G10" s="13">
        <v>563100</v>
      </c>
    </row>
    <row r="11" spans="1:7" ht="21" customHeight="1">
      <c r="A11" s="12" t="s">
        <v>11</v>
      </c>
      <c r="B11" s="18">
        <f t="shared" si="0"/>
        <v>1</v>
      </c>
      <c r="C11" s="17">
        <f t="shared" si="1"/>
        <v>28100</v>
      </c>
      <c r="D11" s="13">
        <v>1</v>
      </c>
      <c r="E11" s="13">
        <v>28100</v>
      </c>
      <c r="F11" s="13">
        <v>0</v>
      </c>
      <c r="G11" s="13">
        <v>0</v>
      </c>
    </row>
    <row r="12" spans="1:7" ht="21" customHeight="1">
      <c r="A12" s="12" t="s">
        <v>12</v>
      </c>
      <c r="B12" s="18">
        <f t="shared" si="0"/>
        <v>31</v>
      </c>
      <c r="C12" s="17">
        <f t="shared" si="1"/>
        <v>3931200</v>
      </c>
      <c r="D12" s="13">
        <v>30</v>
      </c>
      <c r="E12" s="13">
        <v>3591900</v>
      </c>
      <c r="F12" s="13">
        <v>1</v>
      </c>
      <c r="G12" s="13">
        <v>339300</v>
      </c>
    </row>
    <row r="13" spans="1:7" ht="21" customHeight="1">
      <c r="A13" s="12" t="s">
        <v>13</v>
      </c>
      <c r="B13" s="18">
        <f t="shared" si="0"/>
        <v>0</v>
      </c>
      <c r="C13" s="17">
        <f t="shared" si="1"/>
        <v>0</v>
      </c>
      <c r="D13" s="13">
        <v>0</v>
      </c>
      <c r="E13" s="13">
        <v>0</v>
      </c>
      <c r="F13" s="13">
        <v>0</v>
      </c>
      <c r="G13" s="13">
        <v>0</v>
      </c>
    </row>
    <row r="14" spans="1:7" ht="21" customHeight="1">
      <c r="A14" s="12" t="s">
        <v>14</v>
      </c>
      <c r="B14" s="18">
        <f t="shared" si="0"/>
        <v>0</v>
      </c>
      <c r="C14" s="17">
        <f>E14</f>
        <v>1826714</v>
      </c>
      <c r="D14" s="13">
        <v>0</v>
      </c>
      <c r="E14" s="13">
        <v>1826714</v>
      </c>
      <c r="F14" s="13">
        <v>0</v>
      </c>
      <c r="G14" s="13">
        <v>0</v>
      </c>
    </row>
    <row r="15" spans="1:7" ht="21" customHeight="1">
      <c r="A15" s="11" t="s">
        <v>15</v>
      </c>
      <c r="B15" s="18">
        <f t="shared" si="0"/>
        <v>104</v>
      </c>
      <c r="C15" s="17">
        <f t="shared" si="1"/>
        <v>8702364</v>
      </c>
      <c r="D15" s="17">
        <f>D16+D17+D18+D19</f>
        <v>85</v>
      </c>
      <c r="E15" s="17">
        <f>E16+E17+E18+E19</f>
        <v>3657956</v>
      </c>
      <c r="F15" s="17">
        <f>F16+F17+F18+F19</f>
        <v>19</v>
      </c>
      <c r="G15" s="17">
        <f>G16+G17+G18+G19</f>
        <v>5044408</v>
      </c>
    </row>
    <row r="16" spans="1:7" ht="21" customHeight="1">
      <c r="A16" s="12" t="s">
        <v>16</v>
      </c>
      <c r="B16" s="18">
        <f t="shared" si="0"/>
        <v>53</v>
      </c>
      <c r="C16" s="17">
        <f t="shared" si="1"/>
        <v>470846</v>
      </c>
      <c r="D16" s="13">
        <v>52</v>
      </c>
      <c r="E16" s="13">
        <v>447956</v>
      </c>
      <c r="F16" s="13">
        <v>1</v>
      </c>
      <c r="G16" s="13">
        <v>22890</v>
      </c>
    </row>
    <row r="17" spans="1:7" ht="21" customHeight="1">
      <c r="A17" s="12" t="s">
        <v>17</v>
      </c>
      <c r="B17" s="18">
        <f t="shared" si="0"/>
        <v>46</v>
      </c>
      <c r="C17" s="17">
        <f t="shared" si="1"/>
        <v>4510000</v>
      </c>
      <c r="D17" s="13">
        <v>33</v>
      </c>
      <c r="E17" s="13">
        <v>3210000</v>
      </c>
      <c r="F17" s="13">
        <v>13</v>
      </c>
      <c r="G17" s="13">
        <v>1300000</v>
      </c>
    </row>
    <row r="18" spans="1:7" ht="21" customHeight="1">
      <c r="A18" s="12" t="s">
        <v>18</v>
      </c>
      <c r="B18" s="18">
        <f t="shared" si="0"/>
        <v>3</v>
      </c>
      <c r="C18" s="17">
        <f t="shared" si="1"/>
        <v>2280798</v>
      </c>
      <c r="D18" s="13">
        <v>0</v>
      </c>
      <c r="E18" s="13">
        <v>0</v>
      </c>
      <c r="F18" s="13">
        <v>3</v>
      </c>
      <c r="G18" s="13">
        <v>2280798</v>
      </c>
    </row>
    <row r="19" spans="1:7" ht="21" customHeight="1">
      <c r="A19" s="12" t="s">
        <v>19</v>
      </c>
      <c r="B19" s="18">
        <f t="shared" si="0"/>
        <v>2</v>
      </c>
      <c r="C19" s="17">
        <f t="shared" si="1"/>
        <v>1440720</v>
      </c>
      <c r="D19" s="13">
        <v>0</v>
      </c>
      <c r="E19" s="13">
        <v>0</v>
      </c>
      <c r="F19" s="13">
        <v>2</v>
      </c>
      <c r="G19" s="13">
        <v>1440720</v>
      </c>
    </row>
    <row r="20" spans="1:7" ht="21" customHeight="1">
      <c r="A20" s="11" t="s">
        <v>22</v>
      </c>
      <c r="B20" s="18">
        <v>0</v>
      </c>
      <c r="C20" s="17">
        <v>0</v>
      </c>
      <c r="D20" s="17"/>
      <c r="E20" s="17"/>
      <c r="F20" s="17"/>
      <c r="G20" s="17"/>
    </row>
    <row r="21" spans="1:7" ht="21" customHeight="1">
      <c r="A21" s="11" t="s">
        <v>23</v>
      </c>
      <c r="B21" s="18">
        <v>4</v>
      </c>
      <c r="C21" s="17">
        <v>1231920</v>
      </c>
      <c r="D21" s="17"/>
      <c r="E21" s="17"/>
      <c r="F21" s="17"/>
      <c r="G21" s="17"/>
    </row>
    <row r="22" spans="1:7" ht="21" customHeight="1" thickBot="1">
      <c r="A22" s="14" t="s">
        <v>20</v>
      </c>
      <c r="B22" s="21">
        <v>0</v>
      </c>
      <c r="C22" s="22">
        <v>0</v>
      </c>
      <c r="D22" s="22"/>
      <c r="E22" s="22"/>
      <c r="F22" s="22"/>
      <c r="G22" s="22"/>
    </row>
    <row r="23" spans="1:5" ht="15.75" customHeight="1">
      <c r="A23" s="23" t="s">
        <v>26</v>
      </c>
      <c r="B23" s="23"/>
      <c r="C23" s="23"/>
      <c r="D23" s="23"/>
      <c r="E23" s="23"/>
    </row>
    <row r="24" spans="1:7" ht="15.75">
      <c r="A24" s="16" t="s">
        <v>24</v>
      </c>
      <c r="B24" s="15"/>
      <c r="C24" s="15"/>
      <c r="D24" s="15"/>
      <c r="E24" s="15"/>
      <c r="F24" s="24" t="s">
        <v>28</v>
      </c>
      <c r="G24" s="25"/>
    </row>
  </sheetData>
  <sheetProtection/>
  <mergeCells count="9">
    <mergeCell ref="A23:E23"/>
    <mergeCell ref="F24:G24"/>
    <mergeCell ref="A1:G1"/>
    <mergeCell ref="A2:G2"/>
    <mergeCell ref="F4:G4"/>
    <mergeCell ref="B4:C4"/>
    <mergeCell ref="D4:E4"/>
    <mergeCell ref="F3:G3"/>
    <mergeCell ref="A4:A5"/>
  </mergeCells>
  <printOptions horizontalCentered="1"/>
  <pageMargins left="0.1968503937007874" right="0.1968503937007874" top="0.47" bottom="0.3937007874015748" header="0" footer="0"/>
  <pageSetup firstPageNumber="144" useFirstPageNumber="1" fitToHeight="1" fitToWidth="1" horizontalDpi="600" verticalDpi="600" orientation="landscape" pageOrder="overThenDown" paperSize="9" scale="95" r:id="rId1"/>
  <headerFooter alignWithMargins="0">
    <oddHeader>&amp;C
　　　　　　　　　　　　　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bli</cp:lastModifiedBy>
  <cp:lastPrinted>2016-10-06T03:23:46Z</cp:lastPrinted>
  <dcterms:created xsi:type="dcterms:W3CDTF">2005-01-26T03:51:16Z</dcterms:created>
  <dcterms:modified xsi:type="dcterms:W3CDTF">2016-11-11T07:16:41Z</dcterms:modified>
  <cp:category/>
  <cp:version/>
  <cp:contentType/>
  <cp:contentStatus/>
</cp:coreProperties>
</file>