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hs113460\Desktop\[委託]貴公司印製本署112年勞動檢查統計年報-修正表格\"/>
    </mc:Choice>
  </mc:AlternateContent>
  <xr:revisionPtr revIDLastSave="0" documentId="13_ncr:1_{B84521E9-0FE7-4843-BAE1-2636AD9DF931}" xr6:coauthVersionLast="36" xr6:coauthVersionMax="36" xr10:uidLastSave="{00000000-0000-0000-0000-000000000000}"/>
  <bookViews>
    <workbookView xWindow="0" yWindow="0" windowWidth="18510" windowHeight="8820" tabRatio="828" activeTab="1" xr2:uid="{00000000-000D-0000-FFFF-FFFF00000000}"/>
  </bookViews>
  <sheets>
    <sheet name="M001(1-1)" sheetId="26" r:id="rId1"/>
    <sheet name="M002(1-2)" sheetId="27" r:id="rId2"/>
  </sheets>
  <calcPr calcId="191029"/>
</workbook>
</file>

<file path=xl/calcChain.xml><?xml version="1.0" encoding="utf-8"?>
<calcChain xmlns="http://schemas.openxmlformats.org/spreadsheetml/2006/main">
  <c r="B6" i="26" l="1"/>
  <c r="B6" i="27"/>
  <c r="W6" i="27"/>
  <c r="V6" i="27"/>
  <c r="U6" i="27"/>
  <c r="T6" i="27"/>
  <c r="S6" i="27"/>
  <c r="R6" i="27"/>
  <c r="Q6" i="27"/>
  <c r="P6" i="27"/>
  <c r="O6" i="27"/>
  <c r="N6" i="27"/>
  <c r="M6" i="27"/>
  <c r="K6" i="27"/>
  <c r="J6" i="27"/>
  <c r="I6" i="27"/>
  <c r="H6" i="27"/>
  <c r="G6" i="27"/>
  <c r="F6" i="27"/>
  <c r="E6" i="27"/>
  <c r="D6" i="27"/>
  <c r="C6" i="27"/>
  <c r="W6" i="26" l="1"/>
  <c r="V6" i="26"/>
  <c r="U6" i="26"/>
  <c r="T6" i="26"/>
  <c r="S6" i="26"/>
  <c r="R6" i="26"/>
  <c r="Q6" i="26"/>
  <c r="P6" i="26"/>
  <c r="O6" i="26"/>
  <c r="N6" i="26"/>
  <c r="M6" i="26"/>
  <c r="K6" i="26"/>
  <c r="J6" i="26"/>
  <c r="I6" i="26"/>
  <c r="H6" i="26"/>
  <c r="G6" i="26"/>
  <c r="F6" i="26"/>
  <c r="E6" i="26"/>
  <c r="D6" i="26"/>
  <c r="C6" i="26"/>
</calcChain>
</file>

<file path=xl/sharedStrings.xml><?xml version="1.0" encoding="utf-8"?>
<sst xmlns="http://schemas.openxmlformats.org/spreadsheetml/2006/main" count="277" uniqueCount="152">
  <si>
    <t>專業、科學及技術服務業</t>
  </si>
  <si>
    <t>單位：家</t>
    <phoneticPr fontId="2" type="noConversion"/>
  </si>
  <si>
    <t xml:space="preserve">        單位：家</t>
  </si>
  <si>
    <t>單位按行業及地區分</t>
    <phoneticPr fontId="3" type="noConversion"/>
  </si>
  <si>
    <t>單位按行業及地區分</t>
    <phoneticPr fontId="4" type="noConversion"/>
  </si>
  <si>
    <t xml:space="preserve">  -7-</t>
    <phoneticPr fontId="4" type="noConversion"/>
  </si>
  <si>
    <t xml:space="preserve">  -8-</t>
    <phoneticPr fontId="4" type="noConversion"/>
  </si>
  <si>
    <t xml:space="preserve">  -9-</t>
    <phoneticPr fontId="4" type="noConversion"/>
  </si>
  <si>
    <t>飲料及菸草製造業</t>
    <phoneticPr fontId="4" type="noConversion"/>
  </si>
  <si>
    <t>不動產業</t>
  </si>
  <si>
    <t>支援服務業</t>
  </si>
  <si>
    <t>教育業</t>
    <phoneticPr fontId="4" type="noConversion"/>
  </si>
  <si>
    <t>醫療保健及社會工作服務業</t>
  </si>
  <si>
    <t>藝術、娛樂及休閒服務業</t>
  </si>
  <si>
    <t>其他服務業</t>
  </si>
  <si>
    <t>屏     東     縣</t>
    <phoneticPr fontId="3" type="noConversion"/>
  </si>
  <si>
    <t>花     蓮     縣</t>
    <phoneticPr fontId="3" type="noConversion"/>
  </si>
  <si>
    <t>臺     東     縣</t>
    <phoneticPr fontId="3" type="noConversion"/>
  </si>
  <si>
    <t>澎     湖     縣</t>
    <phoneticPr fontId="3" type="noConversion"/>
  </si>
  <si>
    <t>基      隆     市</t>
    <phoneticPr fontId="3" type="noConversion"/>
  </si>
  <si>
    <t>新     竹     市</t>
    <phoneticPr fontId="3" type="noConversion"/>
  </si>
  <si>
    <t>嘉     義     市</t>
    <phoneticPr fontId="3" type="noConversion"/>
  </si>
  <si>
    <t>臺     北     市</t>
    <phoneticPr fontId="3" type="noConversion"/>
  </si>
  <si>
    <t xml:space="preserve"> 彰     化     縣</t>
    <phoneticPr fontId="3" type="noConversion"/>
  </si>
  <si>
    <t>南     投     縣</t>
    <phoneticPr fontId="3" type="noConversion"/>
  </si>
  <si>
    <t>雲     林     縣</t>
    <phoneticPr fontId="3" type="noConversion"/>
  </si>
  <si>
    <t>嘉     義     縣</t>
    <phoneticPr fontId="3" type="noConversion"/>
  </si>
  <si>
    <t>桃     園     市</t>
    <phoneticPr fontId="3" type="noConversion"/>
  </si>
  <si>
    <t>臺     中     市</t>
    <phoneticPr fontId="3" type="noConversion"/>
  </si>
  <si>
    <t>新     北     市</t>
    <phoneticPr fontId="3" type="noConversion"/>
  </si>
  <si>
    <t>高         雄        市</t>
    <phoneticPr fontId="3" type="noConversion"/>
  </si>
  <si>
    <t>新       竹        縣</t>
    <phoneticPr fontId="3" type="noConversion"/>
  </si>
  <si>
    <t>苗        栗        縣</t>
    <phoneticPr fontId="3" type="noConversion"/>
  </si>
  <si>
    <t>臺         南         市</t>
    <phoneticPr fontId="3" type="noConversion"/>
  </si>
  <si>
    <t>宜         蘭        縣</t>
    <phoneticPr fontId="3" type="noConversion"/>
  </si>
  <si>
    <t>表 1-2  臺灣地區事業</t>
    <phoneticPr fontId="2" type="noConversion"/>
  </si>
  <si>
    <t>表 1-1  臺灣地區僱有勞工事業單位</t>
    <phoneticPr fontId="2" type="noConversion"/>
  </si>
  <si>
    <t>總            計</t>
    <phoneticPr fontId="2" type="noConversion"/>
  </si>
  <si>
    <t>行              業             別</t>
    <phoneticPr fontId="2" type="noConversion"/>
  </si>
  <si>
    <t>總                                     計</t>
    <phoneticPr fontId="4" type="noConversion"/>
  </si>
  <si>
    <t xml:space="preserve"> 12 月</t>
    <phoneticPr fontId="3" type="noConversion"/>
  </si>
  <si>
    <t>按行業及地區分 ( 續完 )</t>
    <phoneticPr fontId="3" type="noConversion"/>
  </si>
  <si>
    <t>按行業及地區分 ( 續完 )</t>
    <phoneticPr fontId="4" type="noConversion"/>
  </si>
  <si>
    <t>表 1-1  臺灣地區僱有勞工事業</t>
    <phoneticPr fontId="2" type="noConversion"/>
  </si>
  <si>
    <t xml:space="preserve">  12 月</t>
    <phoneticPr fontId="3" type="noConversion"/>
  </si>
  <si>
    <t>表 1-2  臺灣地區事業單位</t>
    <phoneticPr fontId="2" type="noConversion"/>
  </si>
  <si>
    <t xml:space="preserve"> 12月</t>
    <phoneticPr fontId="4" type="noConversion"/>
  </si>
  <si>
    <t>中華民國 112年</t>
    <phoneticPr fontId="2" type="noConversion"/>
  </si>
  <si>
    <t xml:space="preserve">中華民國 112年 </t>
    <phoneticPr fontId="2" type="noConversion"/>
  </si>
  <si>
    <t>化學材料及肥料製造業</t>
    <phoneticPr fontId="4" type="noConversion"/>
  </si>
  <si>
    <t>出版影音及資通訊業</t>
    <phoneticPr fontId="4" type="noConversion"/>
  </si>
  <si>
    <t>出版業</t>
  </si>
  <si>
    <t>廣播、電視節目編排及傳播業</t>
  </si>
  <si>
    <t>不動產開發業</t>
  </si>
  <si>
    <t>租賃業</t>
  </si>
  <si>
    <t>醫療保健業</t>
  </si>
  <si>
    <t>運動、娛樂及休閒服務業</t>
  </si>
  <si>
    <t>個人及家庭用品維修業</t>
  </si>
  <si>
    <t>中華民國 112 年</t>
    <phoneticPr fontId="2" type="noConversion"/>
  </si>
  <si>
    <t>中華民國 112年</t>
    <phoneticPr fontId="4" type="noConversion"/>
  </si>
  <si>
    <t xml:space="preserve">
-3-</t>
    <phoneticPr fontId="3" type="noConversion"/>
  </si>
  <si>
    <t xml:space="preserve">
-2-</t>
    <phoneticPr fontId="3" type="noConversion"/>
  </si>
  <si>
    <t xml:space="preserve">
-4-</t>
    <phoneticPr fontId="3" type="noConversion"/>
  </si>
  <si>
    <t xml:space="preserve">
-5-</t>
    <phoneticPr fontId="3" type="noConversion"/>
  </si>
  <si>
    <t xml:space="preserve">資料來源: 1.本表以110年工業及服務業普查、109年農林漁牧業普查資料為基準，根據財政部營利事業登記總家數之成長率推估得之。
                  2.依據第11次修正之行業統計分類。         </t>
    <phoneticPr fontId="4" type="noConversion"/>
  </si>
  <si>
    <t>農、林、漁、牧業</t>
    <phoneticPr fontId="4" type="noConversion"/>
  </si>
  <si>
    <t>礦業及土石採取業</t>
    <phoneticPr fontId="4" type="noConversion"/>
  </si>
  <si>
    <t>石油及天然氣礦業</t>
  </si>
  <si>
    <t>砂、石採取及其他礦業</t>
    <phoneticPr fontId="4" type="noConversion"/>
  </si>
  <si>
    <t>食品及飼品製造業</t>
    <phoneticPr fontId="4" type="noConversion"/>
  </si>
  <si>
    <t>紡織業</t>
  </si>
  <si>
    <t>成衣及服飾品製造業</t>
  </si>
  <si>
    <t>皮革、毛皮及其製品製造業</t>
  </si>
  <si>
    <t>木竹製品製造業</t>
  </si>
  <si>
    <t>紙漿、紙及紙製品製造業</t>
    <phoneticPr fontId="4" type="noConversion"/>
  </si>
  <si>
    <t>印刷及資料儲存媒體複製業</t>
  </si>
  <si>
    <t>石油及煤製品製造業</t>
  </si>
  <si>
    <t>其他化學製品製造業</t>
    <phoneticPr fontId="4" type="noConversion"/>
  </si>
  <si>
    <t>藥品及醫用化學製品製造業</t>
    <phoneticPr fontId="4" type="noConversion"/>
  </si>
  <si>
    <t>橡膠製品製造業</t>
  </si>
  <si>
    <t>塑膠製品製造業</t>
  </si>
  <si>
    <t>非金屬礦物製品製造業</t>
  </si>
  <si>
    <t>基本金屬製造業</t>
  </si>
  <si>
    <t>金屬製品製造業</t>
  </si>
  <si>
    <t>電子零組件製造業</t>
  </si>
  <si>
    <t>電腦、電子產品及光學製品製造業</t>
  </si>
  <si>
    <t>電力設備及配備製造業</t>
    <phoneticPr fontId="4" type="noConversion"/>
  </si>
  <si>
    <t>機械設備製造業</t>
  </si>
  <si>
    <t>汽車及其零件製造業</t>
  </si>
  <si>
    <t>其他運輸工具及其零件製造業</t>
    <phoneticPr fontId="4" type="noConversion"/>
  </si>
  <si>
    <t>家具製造業</t>
  </si>
  <si>
    <t>其他製造業</t>
  </si>
  <si>
    <t>產業用機械設備維修及安裝業</t>
  </si>
  <si>
    <t>電力及燃氣供應業</t>
  </si>
  <si>
    <t>用水供應及污染整治業</t>
  </si>
  <si>
    <t>營建工程業</t>
    <phoneticPr fontId="4" type="noConversion"/>
  </si>
  <si>
    <t>批發及零售業</t>
  </si>
  <si>
    <t>運輸及倉儲業</t>
  </si>
  <si>
    <t>住宿及餐飲業</t>
  </si>
  <si>
    <t>金融及保險業</t>
  </si>
  <si>
    <t>資料來源: 1.本表以110年工業及服務業普查、109年農林漁牧業普查資料為基準，根據財政部營利事業登記總家數之成長率推估得之。
                 2.依據第11次修正之行業統計分類。</t>
    <phoneticPr fontId="3" type="noConversion"/>
  </si>
  <si>
    <t>其他服務業</t>
    <phoneticPr fontId="4" type="noConversion"/>
  </si>
  <si>
    <r>
      <rPr>
        <sz val="9"/>
        <rFont val="新細明體"/>
        <family val="1"/>
        <charset val="136"/>
      </rPr>
      <t>金融及保險業</t>
    </r>
    <phoneticPr fontId="4" type="noConversion"/>
  </si>
  <si>
    <r>
      <rPr>
        <sz val="9"/>
        <rFont val="新細明體"/>
        <family val="1"/>
        <charset val="136"/>
      </rPr>
      <t>不動產業</t>
    </r>
    <phoneticPr fontId="4" type="noConversion"/>
  </si>
  <si>
    <r>
      <rPr>
        <sz val="8"/>
        <rFont val="新細明體"/>
        <family val="1"/>
        <charset val="136"/>
      </rPr>
      <t>食品及飼品製造業</t>
    </r>
    <phoneticPr fontId="4" type="noConversion"/>
  </si>
  <si>
    <r>
      <rPr>
        <sz val="8"/>
        <rFont val="新細明體"/>
        <family val="1"/>
        <charset val="136"/>
      </rPr>
      <t>紡織業</t>
    </r>
  </si>
  <si>
    <r>
      <rPr>
        <sz val="8"/>
        <rFont val="新細明體"/>
        <family val="1"/>
        <charset val="136"/>
      </rPr>
      <t>成衣及服飾品製造業</t>
    </r>
  </si>
  <si>
    <r>
      <rPr>
        <sz val="8"/>
        <rFont val="新細明體"/>
        <family val="1"/>
        <charset val="136"/>
      </rPr>
      <t>皮革、毛皮及其製品製造業</t>
    </r>
  </si>
  <si>
    <r>
      <rPr>
        <sz val="8"/>
        <rFont val="新細明體"/>
        <family val="1"/>
        <charset val="136"/>
      </rPr>
      <t>木竹製品製造業</t>
    </r>
  </si>
  <si>
    <r>
      <rPr>
        <sz val="8"/>
        <rFont val="新細明體"/>
        <family val="1"/>
        <charset val="136"/>
      </rPr>
      <t>紙漿、紙及紙製品製造業</t>
    </r>
    <phoneticPr fontId="4" type="noConversion"/>
  </si>
  <si>
    <r>
      <rPr>
        <sz val="8"/>
        <rFont val="新細明體"/>
        <family val="1"/>
        <charset val="136"/>
      </rPr>
      <t>印刷及資料儲存媒體複製業</t>
    </r>
  </si>
  <si>
    <r>
      <rPr>
        <sz val="8"/>
        <rFont val="新細明體"/>
        <family val="1"/>
        <charset val="136"/>
      </rPr>
      <t>石油及煤製品製造業</t>
    </r>
  </si>
  <si>
    <r>
      <rPr>
        <sz val="8"/>
        <rFont val="新細明體"/>
        <family val="1"/>
        <charset val="136"/>
      </rPr>
      <t>其他化學製品製造業</t>
    </r>
    <phoneticPr fontId="4" type="noConversion"/>
  </si>
  <si>
    <r>
      <rPr>
        <sz val="8"/>
        <rFont val="新細明體"/>
        <family val="1"/>
        <charset val="136"/>
      </rPr>
      <t>藥品及醫用化學製品製造業</t>
    </r>
    <phoneticPr fontId="4" type="noConversion"/>
  </si>
  <si>
    <r>
      <rPr>
        <sz val="8"/>
        <rFont val="新細明體"/>
        <family val="1"/>
        <charset val="136"/>
      </rPr>
      <t>橡膠製品製造業</t>
    </r>
  </si>
  <si>
    <r>
      <rPr>
        <sz val="8"/>
        <rFont val="新細明體"/>
        <family val="1"/>
        <charset val="136"/>
      </rPr>
      <t>塑膠製品製造業</t>
    </r>
  </si>
  <si>
    <r>
      <rPr>
        <sz val="8"/>
        <rFont val="新細明體"/>
        <family val="1"/>
        <charset val="136"/>
      </rPr>
      <t>非金屬礦物製品製造業</t>
    </r>
  </si>
  <si>
    <r>
      <rPr>
        <sz val="8"/>
        <rFont val="新細明體"/>
        <family val="1"/>
        <charset val="136"/>
      </rPr>
      <t>基本金屬製造業</t>
    </r>
  </si>
  <si>
    <r>
      <rPr>
        <sz val="8"/>
        <rFont val="新細明體"/>
        <family val="1"/>
        <charset val="136"/>
      </rPr>
      <t>金屬製品製造業</t>
    </r>
  </si>
  <si>
    <r>
      <rPr>
        <sz val="8"/>
        <rFont val="新細明體"/>
        <family val="1"/>
        <charset val="136"/>
      </rPr>
      <t>電子零組件製造業</t>
    </r>
  </si>
  <si>
    <r>
      <rPr>
        <sz val="8"/>
        <rFont val="新細明體"/>
        <family val="1"/>
        <charset val="136"/>
      </rPr>
      <t>電腦、電子產品及光學製品製造業</t>
    </r>
  </si>
  <si>
    <r>
      <rPr>
        <sz val="8"/>
        <rFont val="新細明體"/>
        <family val="1"/>
        <charset val="136"/>
      </rPr>
      <t>電力設備及配備製造業</t>
    </r>
    <phoneticPr fontId="4" type="noConversion"/>
  </si>
  <si>
    <r>
      <rPr>
        <sz val="8"/>
        <rFont val="新細明體"/>
        <family val="1"/>
        <charset val="136"/>
      </rPr>
      <t>機械設備製造業</t>
    </r>
  </si>
  <si>
    <r>
      <rPr>
        <sz val="8"/>
        <rFont val="新細明體"/>
        <family val="1"/>
        <charset val="136"/>
      </rPr>
      <t>汽車及其零件製造業</t>
    </r>
  </si>
  <si>
    <r>
      <rPr>
        <sz val="8"/>
        <rFont val="新細明體"/>
        <family val="1"/>
        <charset val="136"/>
      </rPr>
      <t>其他運輸工具及其零件製造業</t>
    </r>
    <phoneticPr fontId="4" type="noConversion"/>
  </si>
  <si>
    <r>
      <rPr>
        <sz val="8"/>
        <rFont val="新細明體"/>
        <family val="1"/>
        <charset val="136"/>
      </rPr>
      <t>家具製造業</t>
    </r>
  </si>
  <si>
    <r>
      <rPr>
        <sz val="8"/>
        <rFont val="新細明體"/>
        <family val="1"/>
        <charset val="136"/>
      </rPr>
      <t>其他製造業</t>
    </r>
  </si>
  <si>
    <r>
      <rPr>
        <sz val="8"/>
        <rFont val="新細明體"/>
        <family val="1"/>
        <charset val="136"/>
      </rPr>
      <t>產業用機械設備維修及安裝業</t>
    </r>
  </si>
  <si>
    <r>
      <rPr>
        <sz val="9"/>
        <rFont val="新細明體"/>
        <family val="1"/>
        <charset val="136"/>
      </rPr>
      <t>電力及燃氣供應業</t>
    </r>
  </si>
  <si>
    <r>
      <rPr>
        <sz val="9"/>
        <rFont val="新細明體"/>
        <family val="1"/>
        <charset val="136"/>
      </rPr>
      <t>用水供應及污染整治業</t>
    </r>
  </si>
  <si>
    <r>
      <rPr>
        <sz val="9"/>
        <rFont val="新細明體"/>
        <family val="1"/>
        <charset val="136"/>
      </rPr>
      <t>營建工程業</t>
    </r>
    <phoneticPr fontId="4" type="noConversion"/>
  </si>
  <si>
    <r>
      <rPr>
        <sz val="9"/>
        <rFont val="新細明體"/>
        <family val="1"/>
        <charset val="136"/>
      </rPr>
      <t>批發及零售業</t>
    </r>
  </si>
  <si>
    <r>
      <rPr>
        <sz val="9"/>
        <rFont val="新細明體"/>
        <family val="1"/>
        <charset val="136"/>
      </rPr>
      <t>運輸及倉儲業</t>
    </r>
  </si>
  <si>
    <r>
      <rPr>
        <sz val="9"/>
        <rFont val="新細明體"/>
        <family val="1"/>
        <charset val="136"/>
      </rPr>
      <t>住宿及餐飲業</t>
    </r>
  </si>
  <si>
    <r>
      <rPr>
        <sz val="9"/>
        <rFont val="新細明體"/>
        <family val="1"/>
        <charset val="136"/>
      </rPr>
      <t>專業、科學及技術服務業</t>
    </r>
  </si>
  <si>
    <r>
      <rPr>
        <sz val="9"/>
        <rFont val="新細明體"/>
        <family val="1"/>
        <charset val="136"/>
      </rPr>
      <t>支援服務業</t>
    </r>
  </si>
  <si>
    <r>
      <rPr>
        <sz val="9"/>
        <rFont val="新細明體"/>
        <family val="1"/>
        <charset val="136"/>
      </rPr>
      <t>教育業</t>
    </r>
    <phoneticPr fontId="4" type="noConversion"/>
  </si>
  <si>
    <r>
      <rPr>
        <sz val="9"/>
        <rFont val="新細明體"/>
        <family val="1"/>
        <charset val="136"/>
      </rPr>
      <t>醫療保健及社會工作服務業</t>
    </r>
  </si>
  <si>
    <r>
      <rPr>
        <sz val="9"/>
        <rFont val="新細明體"/>
        <family val="1"/>
        <charset val="136"/>
      </rPr>
      <t>藝術、娛樂及休閒服務業</t>
    </r>
  </si>
  <si>
    <r>
      <rPr>
        <sz val="9"/>
        <rFont val="新細明體"/>
        <family val="1"/>
        <charset val="136"/>
      </rPr>
      <t>礦業及土石採取業</t>
    </r>
    <phoneticPr fontId="4" type="noConversion"/>
  </si>
  <si>
    <r>
      <rPr>
        <sz val="8"/>
        <rFont val="新細明體"/>
        <family val="1"/>
        <charset val="136"/>
      </rPr>
      <t>石油及天然氣礦業</t>
    </r>
  </si>
  <si>
    <r>
      <rPr>
        <sz val="8"/>
        <rFont val="新細明體"/>
        <family val="1"/>
        <charset val="136"/>
      </rPr>
      <t>砂、石採取及其他礦業</t>
    </r>
    <phoneticPr fontId="4" type="noConversion"/>
  </si>
  <si>
    <t xml:space="preserve">    農、林、漁、牧業</t>
    <phoneticPr fontId="3" type="noConversion"/>
  </si>
  <si>
    <t xml:space="preserve">    礦業及土石採取業</t>
    <phoneticPr fontId="4" type="noConversion"/>
  </si>
  <si>
    <t xml:space="preserve"> 農、林、漁、牧業</t>
    <phoneticPr fontId="4" type="noConversion"/>
  </si>
  <si>
    <t xml:space="preserve"> 礦業及土石採取業</t>
    <phoneticPr fontId="4" type="noConversion"/>
  </si>
  <si>
    <t xml:space="preserve">  石油及天然氣礦業</t>
    <phoneticPr fontId="3" type="noConversion"/>
  </si>
  <si>
    <t xml:space="preserve">  砂、石採取及其他礦業</t>
    <phoneticPr fontId="4" type="noConversion"/>
  </si>
  <si>
    <t xml:space="preserve">     製     造     業</t>
    <phoneticPr fontId="4" type="noConversion"/>
  </si>
  <si>
    <t xml:space="preserve">  製      造      業</t>
    <phoneticPr fontId="4" type="noConversion"/>
  </si>
  <si>
    <t>製      造      業</t>
    <phoneticPr fontId="4" type="noConversion"/>
  </si>
  <si>
    <t xml:space="preserve"> 製      造      業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</si>
</sst>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;\-* #,##0;_-* &quot;-&quot;;_-@"/>
  </numFmts>
  <fonts count="23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4"/>
      <name val="新細明體"/>
      <family val="1"/>
      <charset val="136"/>
    </font>
    <font>
      <sz val="9"/>
      <name val="新細明體"/>
      <family val="1"/>
      <charset val="136"/>
    </font>
    <font>
      <sz val="8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13"/>
      <name val="新細明體"/>
      <family val="1"/>
      <charset val="136"/>
      <scheme val="minor"/>
    </font>
    <font>
      <sz val="10"/>
      <color theme="1"/>
      <name val="Times New Roman"/>
      <family val="1"/>
    </font>
    <font>
      <sz val="10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8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3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color theme="1"/>
      <name val="新細明體"/>
      <family val="1"/>
      <charset val="136"/>
    </font>
    <font>
      <sz val="9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</font>
    <font>
      <sz val="14"/>
      <name val="新細明體"/>
      <family val="1"/>
      <charset val="136"/>
      <scheme val="minor"/>
    </font>
    <font>
      <sz val="1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95">
    <xf numFmtId="0" fontId="0" fillId="0" borderId="0" xfId="0"/>
    <xf numFmtId="0" fontId="1" fillId="0" borderId="0" xfId="0" applyFont="1" applyFill="1" applyAlignment="1">
      <alignment vertical="top"/>
    </xf>
    <xf numFmtId="0" fontId="5" fillId="0" borderId="0" xfId="0" applyFont="1" applyFill="1"/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4" fillId="0" borderId="0" xfId="0" applyFont="1" applyFill="1"/>
    <xf numFmtId="0" fontId="5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Alignment="1"/>
    <xf numFmtId="0" fontId="7" fillId="0" borderId="19" xfId="0" applyFont="1" applyFill="1" applyBorder="1" applyAlignment="1">
      <alignment horizontal="left"/>
    </xf>
    <xf numFmtId="0" fontId="11" fillId="0" borderId="0" xfId="0" applyFont="1" applyFill="1" applyAlignment="1">
      <alignment vertical="top"/>
    </xf>
    <xf numFmtId="0" fontId="12" fillId="0" borderId="0" xfId="0" applyFont="1" applyFill="1" applyAlignment="1">
      <alignment horizontal="right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/>
    <xf numFmtId="0" fontId="17" fillId="0" borderId="19" xfId="0" applyFont="1" applyFill="1" applyBorder="1" applyAlignment="1">
      <alignment horizontal="left"/>
    </xf>
    <xf numFmtId="0" fontId="18" fillId="0" borderId="0" xfId="0" applyFont="1" applyFill="1"/>
    <xf numFmtId="0" fontId="12" fillId="0" borderId="0" xfId="0" applyFont="1" applyFill="1" applyAlignment="1">
      <alignment vertical="top"/>
    </xf>
    <xf numFmtId="176" fontId="9" fillId="0" borderId="0" xfId="0" applyNumberFormat="1" applyFont="1" applyBorder="1" applyAlignment="1">
      <alignment vertical="center"/>
    </xf>
    <xf numFmtId="176" fontId="9" fillId="0" borderId="23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horizontal="left" vertical="center" indent="2"/>
    </xf>
    <xf numFmtId="0" fontId="18" fillId="0" borderId="0" xfId="0" applyFont="1" applyFill="1" applyAlignment="1"/>
    <xf numFmtId="49" fontId="18" fillId="0" borderId="15" xfId="0" applyNumberFormat="1" applyFont="1" applyBorder="1" applyAlignment="1">
      <alignment horizontal="left" vertical="center" indent="1"/>
    </xf>
    <xf numFmtId="49" fontId="12" fillId="0" borderId="15" xfId="0" applyNumberFormat="1" applyFont="1" applyBorder="1" applyAlignment="1">
      <alignment horizontal="left" vertical="center" indent="2"/>
    </xf>
    <xf numFmtId="49" fontId="12" fillId="0" borderId="15" xfId="1" applyNumberFormat="1" applyFont="1" applyBorder="1" applyAlignment="1">
      <alignment horizontal="left" vertical="center" indent="2" shrinkToFit="1"/>
    </xf>
    <xf numFmtId="49" fontId="18" fillId="0" borderId="15" xfId="1" applyNumberFormat="1" applyFont="1" applyBorder="1" applyAlignment="1">
      <alignment horizontal="left" vertical="center" indent="1" shrinkToFit="1"/>
    </xf>
    <xf numFmtId="49" fontId="12" fillId="0" borderId="17" xfId="0" applyNumberFormat="1" applyFont="1" applyBorder="1" applyAlignment="1">
      <alignment horizontal="left" vertical="center" indent="2"/>
    </xf>
    <xf numFmtId="49" fontId="4" fillId="0" borderId="15" xfId="0" applyNumberFormat="1" applyFont="1" applyBorder="1" applyAlignment="1">
      <alignment horizontal="left" vertical="center" indent="1"/>
    </xf>
    <xf numFmtId="49" fontId="5" fillId="0" borderId="15" xfId="0" applyNumberFormat="1" applyFont="1" applyBorder="1" applyAlignment="1">
      <alignment horizontal="left" vertical="center" indent="2"/>
    </xf>
    <xf numFmtId="49" fontId="4" fillId="0" borderId="16" xfId="0" applyNumberFormat="1" applyFont="1" applyBorder="1" applyAlignment="1">
      <alignment horizontal="left" vertical="center" indent="1"/>
    </xf>
    <xf numFmtId="49" fontId="18" fillId="0" borderId="15" xfId="0" applyNumberFormat="1" applyFont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176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9" fontId="12" fillId="0" borderId="23" xfId="0" applyNumberFormat="1" applyFont="1" applyBorder="1" applyAlignment="1">
      <alignment vertical="center" wrapText="1"/>
    </xf>
    <xf numFmtId="0" fontId="11" fillId="0" borderId="23" xfId="0" applyFont="1" applyBorder="1" applyAlignment="1">
      <alignment vertical="center"/>
    </xf>
    <xf numFmtId="0" fontId="14" fillId="0" borderId="3" xfId="0" applyFont="1" applyFill="1" applyBorder="1" applyAlignment="1">
      <alignment horizontal="left" vertical="distributed"/>
    </xf>
    <xf numFmtId="0" fontId="15" fillId="0" borderId="1" xfId="0" applyFont="1" applyFill="1" applyBorder="1" applyAlignment="1">
      <alignment horizontal="left" vertical="distributed"/>
    </xf>
    <xf numFmtId="0" fontId="15" fillId="0" borderId="4" xfId="0" applyFont="1" applyFill="1" applyBorder="1" applyAlignment="1">
      <alignment horizontal="left" vertical="distributed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top"/>
    </xf>
    <xf numFmtId="0" fontId="12" fillId="0" borderId="11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right" vertical="top"/>
    </xf>
    <xf numFmtId="0" fontId="12" fillId="0" borderId="11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 vertical="top"/>
    </xf>
    <xf numFmtId="0" fontId="11" fillId="0" borderId="0" xfId="0" applyFont="1" applyFill="1" applyAlignment="1">
      <alignment horizontal="left" vertical="top"/>
    </xf>
    <xf numFmtId="0" fontId="12" fillId="0" borderId="22" xfId="0" applyFont="1" applyFill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left" vertical="top"/>
    </xf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top"/>
    </xf>
    <xf numFmtId="0" fontId="5" fillId="0" borderId="11" xfId="0" applyFont="1" applyFill="1" applyBorder="1" applyAlignment="1">
      <alignment horizontal="left" vertical="center"/>
    </xf>
    <xf numFmtId="176" fontId="20" fillId="0" borderId="20" xfId="0" applyNumberFormat="1" applyFont="1" applyBorder="1" applyAlignment="1">
      <alignment vertical="center"/>
    </xf>
    <xf numFmtId="176" fontId="20" fillId="0" borderId="0" xfId="0" applyNumberFormat="1" applyFont="1" applyAlignment="1">
      <alignment vertical="center"/>
    </xf>
    <xf numFmtId="176" fontId="20" fillId="0" borderId="24" xfId="0" applyNumberFormat="1" applyFont="1" applyBorder="1" applyAlignment="1">
      <alignment vertical="center"/>
    </xf>
    <xf numFmtId="176" fontId="20" fillId="0" borderId="0" xfId="0" applyNumberFormat="1" applyFont="1" applyAlignment="1">
      <alignment vertical="top"/>
    </xf>
    <xf numFmtId="176" fontId="20" fillId="0" borderId="0" xfId="0" applyNumberFormat="1" applyFont="1" applyBorder="1" applyAlignment="1">
      <alignment vertical="center"/>
    </xf>
    <xf numFmtId="176" fontId="20" fillId="0" borderId="18" xfId="0" applyNumberFormat="1" applyFont="1" applyBorder="1" applyAlignment="1">
      <alignment vertical="center"/>
    </xf>
    <xf numFmtId="176" fontId="20" fillId="0" borderId="11" xfId="0" applyNumberFormat="1" applyFont="1" applyBorder="1" applyAlignment="1">
      <alignment vertical="center"/>
    </xf>
    <xf numFmtId="0" fontId="21" fillId="0" borderId="3" xfId="0" applyFont="1" applyFill="1" applyBorder="1" applyAlignment="1">
      <alignment horizontal="left" vertical="distributed"/>
    </xf>
    <xf numFmtId="0" fontId="21" fillId="0" borderId="1" xfId="0" applyFont="1" applyFill="1" applyBorder="1" applyAlignment="1">
      <alignment horizontal="left" vertical="distributed"/>
    </xf>
    <xf numFmtId="0" fontId="21" fillId="0" borderId="4" xfId="0" applyFont="1" applyFill="1" applyBorder="1" applyAlignment="1">
      <alignment horizontal="left" vertical="distributed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176" fontId="22" fillId="0" borderId="0" xfId="0" applyNumberFormat="1" applyFont="1" applyAlignment="1">
      <alignment vertical="center"/>
    </xf>
    <xf numFmtId="176" fontId="22" fillId="0" borderId="0" xfId="0" applyNumberFormat="1" applyFont="1" applyAlignment="1">
      <alignment vertical="top"/>
    </xf>
    <xf numFmtId="176" fontId="22" fillId="0" borderId="21" xfId="0" applyNumberFormat="1" applyFont="1" applyBorder="1" applyAlignment="1">
      <alignment vertical="center"/>
    </xf>
    <xf numFmtId="176" fontId="22" fillId="0" borderId="2" xfId="0" applyNumberFormat="1" applyFont="1" applyBorder="1" applyAlignment="1">
      <alignment vertical="center"/>
    </xf>
    <xf numFmtId="176" fontId="22" fillId="0" borderId="20" xfId="0" applyNumberFormat="1" applyFont="1" applyBorder="1" applyAlignment="1">
      <alignment vertical="center"/>
    </xf>
  </cellXfs>
  <cellStyles count="2">
    <cellStyle name="一般" xfId="0" builtinId="0"/>
    <cellStyle name="一般 2" xfId="1" xr:uid="{BA69D26E-AE4A-4E58-B84B-48AECD4CE5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62"/>
  <sheetViews>
    <sheetView view="pageBreakPreview" topLeftCell="A25" zoomScale="145" zoomScaleNormal="100" zoomScaleSheetLayoutView="145" workbookViewId="0">
      <selection activeCell="A49" sqref="A49"/>
    </sheetView>
  </sheetViews>
  <sheetFormatPr defaultColWidth="8.875" defaultRowHeight="11.25" x14ac:dyDescent="0.15"/>
  <cols>
    <col min="1" max="1" width="29" style="17" customWidth="1"/>
    <col min="2" max="2" width="13.625" style="17" customWidth="1"/>
    <col min="3" max="6" width="11.625" style="17" customWidth="1"/>
    <col min="7" max="7" width="14.5" style="17" customWidth="1"/>
    <col min="8" max="11" width="17.625" style="17" customWidth="1"/>
    <col min="12" max="12" width="31.75" style="17" customWidth="1"/>
    <col min="13" max="23" width="14.625" style="17" customWidth="1"/>
    <col min="24" max="16384" width="8.875" style="17"/>
  </cols>
  <sheetData>
    <row r="1" spans="1:23" s="12" customFormat="1" ht="33" customHeight="1" x14ac:dyDescent="0.25">
      <c r="A1" s="55" t="s">
        <v>43</v>
      </c>
      <c r="B1" s="57"/>
      <c r="C1" s="57"/>
      <c r="D1" s="57"/>
      <c r="E1" s="57"/>
      <c r="F1" s="57"/>
      <c r="G1" s="53" t="s">
        <v>3</v>
      </c>
      <c r="H1" s="58"/>
      <c r="I1" s="58"/>
      <c r="J1" s="58"/>
      <c r="K1" s="58"/>
      <c r="L1" s="55" t="s">
        <v>36</v>
      </c>
      <c r="M1" s="55"/>
      <c r="N1" s="55"/>
      <c r="O1" s="55"/>
      <c r="P1" s="55"/>
      <c r="Q1" s="53" t="s">
        <v>41</v>
      </c>
      <c r="R1" s="53"/>
      <c r="S1" s="53"/>
      <c r="T1" s="53"/>
      <c r="U1" s="53"/>
      <c r="V1" s="53"/>
      <c r="W1" s="53"/>
    </row>
    <row r="2" spans="1:23" s="15" customFormat="1" ht="12.75" customHeight="1" thickBot="1" x14ac:dyDescent="0.2">
      <c r="A2" s="56" t="s">
        <v>47</v>
      </c>
      <c r="B2" s="56"/>
      <c r="C2" s="56"/>
      <c r="D2" s="56"/>
      <c r="E2" s="56"/>
      <c r="F2" s="56"/>
      <c r="G2" s="54" t="s">
        <v>40</v>
      </c>
      <c r="H2" s="54"/>
      <c r="I2" s="54"/>
      <c r="J2" s="54"/>
      <c r="K2" s="13" t="s">
        <v>1</v>
      </c>
      <c r="L2" s="56" t="s">
        <v>48</v>
      </c>
      <c r="M2" s="56"/>
      <c r="N2" s="56"/>
      <c r="O2" s="56"/>
      <c r="P2" s="56"/>
      <c r="Q2" s="54" t="s">
        <v>40</v>
      </c>
      <c r="R2" s="54"/>
      <c r="S2" s="54"/>
      <c r="T2" s="54"/>
      <c r="U2" s="54"/>
      <c r="V2" s="54"/>
      <c r="W2" s="14" t="s">
        <v>2</v>
      </c>
    </row>
    <row r="3" spans="1:23" s="15" customFormat="1" ht="13.9" customHeight="1" x14ac:dyDescent="0.15">
      <c r="A3" s="44" t="s">
        <v>38</v>
      </c>
      <c r="B3" s="47" t="s">
        <v>37</v>
      </c>
      <c r="C3" s="37" t="s">
        <v>29</v>
      </c>
      <c r="D3" s="37" t="s">
        <v>22</v>
      </c>
      <c r="E3" s="37" t="s">
        <v>27</v>
      </c>
      <c r="F3" s="37" t="s">
        <v>28</v>
      </c>
      <c r="G3" s="37" t="s">
        <v>33</v>
      </c>
      <c r="H3" s="37" t="s">
        <v>30</v>
      </c>
      <c r="I3" s="37" t="s">
        <v>34</v>
      </c>
      <c r="J3" s="37" t="s">
        <v>31</v>
      </c>
      <c r="K3" s="37" t="s">
        <v>32</v>
      </c>
      <c r="L3" s="44" t="s">
        <v>38</v>
      </c>
      <c r="M3" s="50" t="s">
        <v>23</v>
      </c>
      <c r="N3" s="37" t="s">
        <v>24</v>
      </c>
      <c r="O3" s="37" t="s">
        <v>25</v>
      </c>
      <c r="P3" s="37" t="s">
        <v>26</v>
      </c>
      <c r="Q3" s="37" t="s">
        <v>15</v>
      </c>
      <c r="R3" s="37" t="s">
        <v>17</v>
      </c>
      <c r="S3" s="37" t="s">
        <v>16</v>
      </c>
      <c r="T3" s="37" t="s">
        <v>18</v>
      </c>
      <c r="U3" s="37" t="s">
        <v>19</v>
      </c>
      <c r="V3" s="37" t="s">
        <v>20</v>
      </c>
      <c r="W3" s="37" t="s">
        <v>21</v>
      </c>
    </row>
    <row r="4" spans="1:23" s="15" customFormat="1" ht="13.9" customHeight="1" x14ac:dyDescent="0.15">
      <c r="A4" s="45"/>
      <c r="B4" s="48"/>
      <c r="C4" s="38"/>
      <c r="D4" s="38"/>
      <c r="E4" s="38"/>
      <c r="F4" s="38"/>
      <c r="G4" s="38"/>
      <c r="H4" s="38"/>
      <c r="I4" s="38"/>
      <c r="J4" s="38"/>
      <c r="K4" s="38"/>
      <c r="L4" s="45"/>
      <c r="M4" s="51"/>
      <c r="N4" s="38"/>
      <c r="O4" s="38"/>
      <c r="P4" s="38"/>
      <c r="Q4" s="38"/>
      <c r="R4" s="38"/>
      <c r="S4" s="38"/>
      <c r="T4" s="38"/>
      <c r="U4" s="38"/>
      <c r="V4" s="38"/>
      <c r="W4" s="38"/>
    </row>
    <row r="5" spans="1:23" s="15" customFormat="1" ht="27" customHeight="1" thickBot="1" x14ac:dyDescent="0.2">
      <c r="A5" s="46"/>
      <c r="B5" s="49"/>
      <c r="C5" s="39"/>
      <c r="D5" s="39"/>
      <c r="E5" s="39"/>
      <c r="F5" s="39"/>
      <c r="G5" s="39"/>
      <c r="H5" s="39"/>
      <c r="I5" s="39"/>
      <c r="J5" s="39"/>
      <c r="K5" s="39"/>
      <c r="L5" s="46"/>
      <c r="M5" s="52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17.100000000000001" customHeight="1" x14ac:dyDescent="0.25">
      <c r="A6" s="16" t="s">
        <v>39</v>
      </c>
      <c r="B6" s="68">
        <f>SUM(C6:K6,M6:W6)</f>
        <v>845354</v>
      </c>
      <c r="C6" s="69">
        <f>SUM(C7:C8,C11,C38:C44,C47:C48,C50:C51,C53:C54,C56,C58)</f>
        <v>148276</v>
      </c>
      <c r="D6" s="69">
        <f t="shared" ref="D6:K6" si="0">SUM(D7:D8,D11,D38:D44,D47:D48,D50:D51,D53:D54,D56,D58)</f>
        <v>139976</v>
      </c>
      <c r="E6" s="69">
        <f t="shared" si="0"/>
        <v>73746</v>
      </c>
      <c r="F6" s="69">
        <f t="shared" si="0"/>
        <v>130518</v>
      </c>
      <c r="G6" s="69">
        <f t="shared" si="0"/>
        <v>61453</v>
      </c>
      <c r="H6" s="69">
        <f t="shared" si="0"/>
        <v>99923</v>
      </c>
      <c r="I6" s="69">
        <f t="shared" si="0"/>
        <v>15007</v>
      </c>
      <c r="J6" s="69">
        <f t="shared" si="0"/>
        <v>16762</v>
      </c>
      <c r="K6" s="69">
        <f t="shared" si="0"/>
        <v>14339</v>
      </c>
      <c r="L6" s="16" t="s">
        <v>39</v>
      </c>
      <c r="M6" s="68">
        <f t="shared" ref="M6:W6" si="1">SUM(M7:M8,M11,M38:M44,M47:M48,M50:M51,M53:M54,M56,M58)</f>
        <v>38919</v>
      </c>
      <c r="N6" s="69">
        <f t="shared" si="1"/>
        <v>11422</v>
      </c>
      <c r="O6" s="69">
        <f t="shared" si="1"/>
        <v>13454</v>
      </c>
      <c r="P6" s="69">
        <f t="shared" si="1"/>
        <v>10128</v>
      </c>
      <c r="Q6" s="69">
        <f t="shared" si="1"/>
        <v>19566</v>
      </c>
      <c r="R6" s="69">
        <f t="shared" si="1"/>
        <v>4882</v>
      </c>
      <c r="S6" s="69">
        <f t="shared" si="1"/>
        <v>8976</v>
      </c>
      <c r="T6" s="69">
        <f t="shared" si="1"/>
        <v>2668</v>
      </c>
      <c r="U6" s="69">
        <f t="shared" si="1"/>
        <v>10507</v>
      </c>
      <c r="V6" s="69">
        <f t="shared" si="1"/>
        <v>15356</v>
      </c>
      <c r="W6" s="69">
        <f t="shared" si="1"/>
        <v>9476</v>
      </c>
    </row>
    <row r="7" spans="1:23" ht="14.1" customHeight="1" x14ac:dyDescent="0.15">
      <c r="A7" s="32" t="s">
        <v>142</v>
      </c>
      <c r="B7" s="70">
        <v>2537</v>
      </c>
      <c r="C7" s="69">
        <v>87</v>
      </c>
      <c r="D7" s="69">
        <v>60</v>
      </c>
      <c r="E7" s="69">
        <v>129</v>
      </c>
      <c r="F7" s="69">
        <v>134</v>
      </c>
      <c r="G7" s="69">
        <v>303</v>
      </c>
      <c r="H7" s="69">
        <v>543</v>
      </c>
      <c r="I7" s="69">
        <v>158</v>
      </c>
      <c r="J7" s="69">
        <v>73</v>
      </c>
      <c r="K7" s="69">
        <v>77</v>
      </c>
      <c r="L7" s="23" t="s">
        <v>144</v>
      </c>
      <c r="M7" s="69">
        <v>152</v>
      </c>
      <c r="N7" s="69">
        <v>88</v>
      </c>
      <c r="O7" s="69">
        <v>114</v>
      </c>
      <c r="P7" s="69">
        <v>83</v>
      </c>
      <c r="Q7" s="69">
        <v>290</v>
      </c>
      <c r="R7" s="69">
        <v>65</v>
      </c>
      <c r="S7" s="69">
        <v>50</v>
      </c>
      <c r="T7" s="69">
        <v>88</v>
      </c>
      <c r="U7" s="69">
        <v>15</v>
      </c>
      <c r="V7" s="69">
        <v>11</v>
      </c>
      <c r="W7" s="69">
        <v>17</v>
      </c>
    </row>
    <row r="8" spans="1:23" ht="14.1" customHeight="1" x14ac:dyDescent="0.15">
      <c r="A8" s="32" t="s">
        <v>143</v>
      </c>
      <c r="B8" s="70">
        <v>224</v>
      </c>
      <c r="C8" s="69">
        <v>5</v>
      </c>
      <c r="D8" s="69">
        <v>9</v>
      </c>
      <c r="E8" s="69">
        <v>15</v>
      </c>
      <c r="F8" s="69">
        <v>31</v>
      </c>
      <c r="G8" s="69">
        <v>8</v>
      </c>
      <c r="H8" s="69">
        <v>22</v>
      </c>
      <c r="I8" s="69">
        <v>12</v>
      </c>
      <c r="J8" s="69">
        <v>11</v>
      </c>
      <c r="K8" s="69">
        <v>18</v>
      </c>
      <c r="L8" s="23" t="s">
        <v>145</v>
      </c>
      <c r="M8" s="69">
        <v>2</v>
      </c>
      <c r="N8" s="69">
        <v>15</v>
      </c>
      <c r="O8" s="69">
        <v>8</v>
      </c>
      <c r="P8" s="69">
        <v>2</v>
      </c>
      <c r="Q8" s="69">
        <v>10</v>
      </c>
      <c r="R8" s="69">
        <v>19</v>
      </c>
      <c r="S8" s="69">
        <v>34</v>
      </c>
      <c r="T8" s="69">
        <v>0</v>
      </c>
      <c r="U8" s="69">
        <v>0</v>
      </c>
      <c r="V8" s="69">
        <v>1</v>
      </c>
      <c r="W8" s="69">
        <v>2</v>
      </c>
    </row>
    <row r="9" spans="1:23" ht="12.95" customHeight="1" x14ac:dyDescent="0.15">
      <c r="A9" s="24" t="s">
        <v>67</v>
      </c>
      <c r="B9" s="69">
        <v>1</v>
      </c>
      <c r="C9" s="69">
        <v>0</v>
      </c>
      <c r="D9" s="69">
        <v>0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1</v>
      </c>
      <c r="L9" s="24" t="s">
        <v>146</v>
      </c>
      <c r="M9" s="69">
        <v>0</v>
      </c>
      <c r="N9" s="69">
        <v>0</v>
      </c>
      <c r="O9" s="69">
        <v>0</v>
      </c>
      <c r="P9" s="69">
        <v>0</v>
      </c>
      <c r="Q9" s="69">
        <v>0</v>
      </c>
      <c r="R9" s="69">
        <v>0</v>
      </c>
      <c r="S9" s="69">
        <v>0</v>
      </c>
      <c r="T9" s="69">
        <v>0</v>
      </c>
      <c r="U9" s="69">
        <v>0</v>
      </c>
      <c r="V9" s="69">
        <v>0</v>
      </c>
      <c r="W9" s="69">
        <v>0</v>
      </c>
    </row>
    <row r="10" spans="1:23" ht="12.95" customHeight="1" x14ac:dyDescent="0.15">
      <c r="A10" s="24" t="s">
        <v>68</v>
      </c>
      <c r="B10" s="69">
        <v>223</v>
      </c>
      <c r="C10" s="69">
        <v>5</v>
      </c>
      <c r="D10" s="69">
        <v>9</v>
      </c>
      <c r="E10" s="69">
        <v>15</v>
      </c>
      <c r="F10" s="69">
        <v>31</v>
      </c>
      <c r="G10" s="69">
        <v>8</v>
      </c>
      <c r="H10" s="69">
        <v>22</v>
      </c>
      <c r="I10" s="69">
        <v>12</v>
      </c>
      <c r="J10" s="69">
        <v>11</v>
      </c>
      <c r="K10" s="69">
        <v>17</v>
      </c>
      <c r="L10" s="24" t="s">
        <v>147</v>
      </c>
      <c r="M10" s="69">
        <v>2</v>
      </c>
      <c r="N10" s="69">
        <v>15</v>
      </c>
      <c r="O10" s="69">
        <v>8</v>
      </c>
      <c r="P10" s="69">
        <v>2</v>
      </c>
      <c r="Q10" s="69">
        <v>10</v>
      </c>
      <c r="R10" s="69">
        <v>19</v>
      </c>
      <c r="S10" s="69">
        <v>34</v>
      </c>
      <c r="T10" s="69">
        <v>0</v>
      </c>
      <c r="U10" s="69">
        <v>0</v>
      </c>
      <c r="V10" s="69">
        <v>1</v>
      </c>
      <c r="W10" s="69">
        <v>2</v>
      </c>
    </row>
    <row r="11" spans="1:23" ht="14.1" customHeight="1" x14ac:dyDescent="0.15">
      <c r="A11" s="31" t="s">
        <v>148</v>
      </c>
      <c r="B11" s="69">
        <v>134940</v>
      </c>
      <c r="C11" s="69">
        <v>29634</v>
      </c>
      <c r="D11" s="69">
        <v>5961</v>
      </c>
      <c r="E11" s="69">
        <v>13962</v>
      </c>
      <c r="F11" s="69">
        <v>28425</v>
      </c>
      <c r="G11" s="69">
        <v>12739</v>
      </c>
      <c r="H11" s="69">
        <v>11818</v>
      </c>
      <c r="I11" s="69">
        <v>1578</v>
      </c>
      <c r="J11" s="69">
        <v>2750</v>
      </c>
      <c r="K11" s="69">
        <v>2300</v>
      </c>
      <c r="L11" s="23" t="s">
        <v>149</v>
      </c>
      <c r="M11" s="69">
        <v>14707</v>
      </c>
      <c r="N11" s="69">
        <v>1542</v>
      </c>
      <c r="O11" s="69">
        <v>1896</v>
      </c>
      <c r="P11" s="69">
        <v>1892</v>
      </c>
      <c r="Q11" s="69">
        <v>1604</v>
      </c>
      <c r="R11" s="69">
        <v>207</v>
      </c>
      <c r="S11" s="69">
        <v>502</v>
      </c>
      <c r="T11" s="69">
        <v>113</v>
      </c>
      <c r="U11" s="69">
        <v>608</v>
      </c>
      <c r="V11" s="69">
        <v>1992</v>
      </c>
      <c r="W11" s="69">
        <v>710</v>
      </c>
    </row>
    <row r="12" spans="1:23" ht="12.95" customHeight="1" x14ac:dyDescent="0.15">
      <c r="A12" s="24" t="s">
        <v>69</v>
      </c>
      <c r="B12" s="69">
        <v>6409</v>
      </c>
      <c r="C12" s="69">
        <v>1025</v>
      </c>
      <c r="D12" s="69">
        <v>352</v>
      </c>
      <c r="E12" s="69">
        <v>506</v>
      </c>
      <c r="F12" s="69">
        <v>674</v>
      </c>
      <c r="G12" s="69">
        <v>606</v>
      </c>
      <c r="H12" s="69">
        <v>633</v>
      </c>
      <c r="I12" s="69">
        <v>169</v>
      </c>
      <c r="J12" s="69">
        <v>92</v>
      </c>
      <c r="K12" s="69">
        <v>89</v>
      </c>
      <c r="L12" s="24" t="s">
        <v>69</v>
      </c>
      <c r="M12" s="69">
        <v>459</v>
      </c>
      <c r="N12" s="69">
        <v>320</v>
      </c>
      <c r="O12" s="69">
        <v>446</v>
      </c>
      <c r="P12" s="69">
        <v>360</v>
      </c>
      <c r="Q12" s="69">
        <v>323</v>
      </c>
      <c r="R12" s="69">
        <v>63</v>
      </c>
      <c r="S12" s="69">
        <v>62</v>
      </c>
      <c r="T12" s="69">
        <v>50</v>
      </c>
      <c r="U12" s="69">
        <v>56</v>
      </c>
      <c r="V12" s="69">
        <v>68</v>
      </c>
      <c r="W12" s="69">
        <v>56</v>
      </c>
    </row>
    <row r="13" spans="1:23" ht="12.95" customHeight="1" x14ac:dyDescent="0.15">
      <c r="A13" s="24" t="s">
        <v>8</v>
      </c>
      <c r="B13" s="69">
        <v>408</v>
      </c>
      <c r="C13" s="69">
        <v>53</v>
      </c>
      <c r="D13" s="69">
        <v>26</v>
      </c>
      <c r="E13" s="69">
        <v>41</v>
      </c>
      <c r="F13" s="69">
        <v>41</v>
      </c>
      <c r="G13" s="69">
        <v>37</v>
      </c>
      <c r="H13" s="69">
        <v>50</v>
      </c>
      <c r="I13" s="69">
        <v>14</v>
      </c>
      <c r="J13" s="69">
        <v>12</v>
      </c>
      <c r="K13" s="69">
        <v>23</v>
      </c>
      <c r="L13" s="24" t="s">
        <v>8</v>
      </c>
      <c r="M13" s="69">
        <v>26</v>
      </c>
      <c r="N13" s="69">
        <v>27</v>
      </c>
      <c r="O13" s="69">
        <v>15</v>
      </c>
      <c r="P13" s="69">
        <v>8</v>
      </c>
      <c r="Q13" s="69">
        <v>16</v>
      </c>
      <c r="R13" s="69">
        <v>6</v>
      </c>
      <c r="S13" s="69">
        <v>8</v>
      </c>
      <c r="T13" s="69">
        <v>2</v>
      </c>
      <c r="U13" s="69">
        <v>0</v>
      </c>
      <c r="V13" s="69">
        <v>2</v>
      </c>
      <c r="W13" s="69">
        <v>1</v>
      </c>
    </row>
    <row r="14" spans="1:23" ht="12.95" customHeight="1" x14ac:dyDescent="0.15">
      <c r="A14" s="24" t="s">
        <v>70</v>
      </c>
      <c r="B14" s="69">
        <v>4258</v>
      </c>
      <c r="C14" s="69">
        <v>969</v>
      </c>
      <c r="D14" s="69">
        <v>241</v>
      </c>
      <c r="E14" s="69">
        <v>707</v>
      </c>
      <c r="F14" s="69">
        <v>404</v>
      </c>
      <c r="G14" s="69">
        <v>354</v>
      </c>
      <c r="H14" s="69">
        <v>107</v>
      </c>
      <c r="I14" s="69">
        <v>36</v>
      </c>
      <c r="J14" s="69">
        <v>31</v>
      </c>
      <c r="K14" s="69">
        <v>42</v>
      </c>
      <c r="L14" s="24" t="s">
        <v>70</v>
      </c>
      <c r="M14" s="69">
        <v>1133</v>
      </c>
      <c r="N14" s="69">
        <v>39</v>
      </c>
      <c r="O14" s="69">
        <v>119</v>
      </c>
      <c r="P14" s="69">
        <v>38</v>
      </c>
      <c r="Q14" s="69">
        <v>19</v>
      </c>
      <c r="R14" s="69">
        <v>0</v>
      </c>
      <c r="S14" s="69">
        <v>2</v>
      </c>
      <c r="T14" s="69">
        <v>1</v>
      </c>
      <c r="U14" s="69">
        <v>5</v>
      </c>
      <c r="V14" s="69">
        <v>4</v>
      </c>
      <c r="W14" s="69">
        <v>7</v>
      </c>
    </row>
    <row r="15" spans="1:23" ht="12.95" customHeight="1" x14ac:dyDescent="0.15">
      <c r="A15" s="24" t="s">
        <v>71</v>
      </c>
      <c r="B15" s="69">
        <v>2328</v>
      </c>
      <c r="C15" s="69">
        <v>613</v>
      </c>
      <c r="D15" s="69">
        <v>347</v>
      </c>
      <c r="E15" s="69">
        <v>137</v>
      </c>
      <c r="F15" s="69">
        <v>175</v>
      </c>
      <c r="G15" s="69">
        <v>238</v>
      </c>
      <c r="H15" s="69">
        <v>100</v>
      </c>
      <c r="I15" s="69">
        <v>122</v>
      </c>
      <c r="J15" s="69">
        <v>9</v>
      </c>
      <c r="K15" s="69">
        <v>41</v>
      </c>
      <c r="L15" s="24" t="s">
        <v>71</v>
      </c>
      <c r="M15" s="69">
        <v>404</v>
      </c>
      <c r="N15" s="69">
        <v>12</v>
      </c>
      <c r="O15" s="69">
        <v>32</v>
      </c>
      <c r="P15" s="69">
        <v>27</v>
      </c>
      <c r="Q15" s="69">
        <v>27</v>
      </c>
      <c r="R15" s="69">
        <v>1</v>
      </c>
      <c r="S15" s="69">
        <v>4</v>
      </c>
      <c r="T15" s="69">
        <v>0</v>
      </c>
      <c r="U15" s="69">
        <v>11</v>
      </c>
      <c r="V15" s="69">
        <v>15</v>
      </c>
      <c r="W15" s="69">
        <v>13</v>
      </c>
    </row>
    <row r="16" spans="1:23" ht="12.95" customHeight="1" x14ac:dyDescent="0.15">
      <c r="A16" s="24" t="s">
        <v>72</v>
      </c>
      <c r="B16" s="69">
        <v>1035</v>
      </c>
      <c r="C16" s="69">
        <v>147</v>
      </c>
      <c r="D16" s="69">
        <v>24</v>
      </c>
      <c r="E16" s="69">
        <v>12</v>
      </c>
      <c r="F16" s="69">
        <v>401</v>
      </c>
      <c r="G16" s="69">
        <v>134</v>
      </c>
      <c r="H16" s="69">
        <v>33</v>
      </c>
      <c r="I16" s="69">
        <v>8</v>
      </c>
      <c r="J16" s="69">
        <v>3</v>
      </c>
      <c r="K16" s="69">
        <v>42</v>
      </c>
      <c r="L16" s="24" t="s">
        <v>72</v>
      </c>
      <c r="M16" s="69">
        <v>154</v>
      </c>
      <c r="N16" s="69">
        <v>20</v>
      </c>
      <c r="O16" s="69">
        <v>21</v>
      </c>
      <c r="P16" s="69">
        <v>23</v>
      </c>
      <c r="Q16" s="69">
        <v>5</v>
      </c>
      <c r="R16" s="69">
        <v>0</v>
      </c>
      <c r="S16" s="69">
        <v>0</v>
      </c>
      <c r="T16" s="69">
        <v>0</v>
      </c>
      <c r="U16" s="69">
        <v>0</v>
      </c>
      <c r="V16" s="69">
        <v>3</v>
      </c>
      <c r="W16" s="69">
        <v>5</v>
      </c>
    </row>
    <row r="17" spans="1:23" ht="12.95" customHeight="1" x14ac:dyDescent="0.15">
      <c r="A17" s="24" t="s">
        <v>73</v>
      </c>
      <c r="B17" s="69">
        <v>1936</v>
      </c>
      <c r="C17" s="69">
        <v>203</v>
      </c>
      <c r="D17" s="69">
        <v>50</v>
      </c>
      <c r="E17" s="69">
        <v>204</v>
      </c>
      <c r="F17" s="69">
        <v>502</v>
      </c>
      <c r="G17" s="69">
        <v>125</v>
      </c>
      <c r="H17" s="69">
        <v>217</v>
      </c>
      <c r="I17" s="69">
        <v>78</v>
      </c>
      <c r="J17" s="69">
        <v>36</v>
      </c>
      <c r="K17" s="69">
        <v>50</v>
      </c>
      <c r="L17" s="24" t="s">
        <v>73</v>
      </c>
      <c r="M17" s="69">
        <v>164</v>
      </c>
      <c r="N17" s="69">
        <v>102</v>
      </c>
      <c r="O17" s="69">
        <v>37</v>
      </c>
      <c r="P17" s="69">
        <v>36</v>
      </c>
      <c r="Q17" s="69">
        <v>48</v>
      </c>
      <c r="R17" s="69">
        <v>8</v>
      </c>
      <c r="S17" s="69">
        <v>8</v>
      </c>
      <c r="T17" s="69">
        <v>0</v>
      </c>
      <c r="U17" s="69">
        <v>5</v>
      </c>
      <c r="V17" s="69">
        <v>19</v>
      </c>
      <c r="W17" s="69">
        <v>44</v>
      </c>
    </row>
    <row r="18" spans="1:23" ht="12.95" customHeight="1" x14ac:dyDescent="0.15">
      <c r="A18" s="24" t="s">
        <v>74</v>
      </c>
      <c r="B18" s="69">
        <v>3134</v>
      </c>
      <c r="C18" s="69">
        <v>795</v>
      </c>
      <c r="D18" s="69">
        <v>172</v>
      </c>
      <c r="E18" s="69">
        <v>325</v>
      </c>
      <c r="F18" s="69">
        <v>557</v>
      </c>
      <c r="G18" s="69">
        <v>304</v>
      </c>
      <c r="H18" s="69">
        <v>186</v>
      </c>
      <c r="I18" s="69">
        <v>35</v>
      </c>
      <c r="J18" s="69">
        <v>50</v>
      </c>
      <c r="K18" s="69">
        <v>99</v>
      </c>
      <c r="L18" s="24" t="s">
        <v>74</v>
      </c>
      <c r="M18" s="69">
        <v>396</v>
      </c>
      <c r="N18" s="69">
        <v>54</v>
      </c>
      <c r="O18" s="69">
        <v>46</v>
      </c>
      <c r="P18" s="69">
        <v>52</v>
      </c>
      <c r="Q18" s="69">
        <v>20</v>
      </c>
      <c r="R18" s="69">
        <v>1</v>
      </c>
      <c r="S18" s="69">
        <v>5</v>
      </c>
      <c r="T18" s="69">
        <v>0</v>
      </c>
      <c r="U18" s="69">
        <v>3</v>
      </c>
      <c r="V18" s="69">
        <v>25</v>
      </c>
      <c r="W18" s="69">
        <v>9</v>
      </c>
    </row>
    <row r="19" spans="1:23" ht="12.95" customHeight="1" x14ac:dyDescent="0.15">
      <c r="A19" s="24" t="s">
        <v>75</v>
      </c>
      <c r="B19" s="69">
        <v>6914</v>
      </c>
      <c r="C19" s="69">
        <v>2689</v>
      </c>
      <c r="D19" s="69">
        <v>1024</v>
      </c>
      <c r="E19" s="69">
        <v>378</v>
      </c>
      <c r="F19" s="69">
        <v>1148</v>
      </c>
      <c r="G19" s="69">
        <v>429</v>
      </c>
      <c r="H19" s="69">
        <v>439</v>
      </c>
      <c r="I19" s="69">
        <v>48</v>
      </c>
      <c r="J19" s="69">
        <v>39</v>
      </c>
      <c r="K19" s="69">
        <v>58</v>
      </c>
      <c r="L19" s="24" t="s">
        <v>75</v>
      </c>
      <c r="M19" s="69">
        <v>278</v>
      </c>
      <c r="N19" s="69">
        <v>35</v>
      </c>
      <c r="O19" s="69">
        <v>34</v>
      </c>
      <c r="P19" s="69">
        <v>36</v>
      </c>
      <c r="Q19" s="69">
        <v>48</v>
      </c>
      <c r="R19" s="69">
        <v>21</v>
      </c>
      <c r="S19" s="69">
        <v>18</v>
      </c>
      <c r="T19" s="69">
        <v>4</v>
      </c>
      <c r="U19" s="69">
        <v>40</v>
      </c>
      <c r="V19" s="69">
        <v>92</v>
      </c>
      <c r="W19" s="69">
        <v>56</v>
      </c>
    </row>
    <row r="20" spans="1:23" ht="12.95" customHeight="1" x14ac:dyDescent="0.15">
      <c r="A20" s="24" t="s">
        <v>76</v>
      </c>
      <c r="B20" s="69">
        <v>128</v>
      </c>
      <c r="C20" s="69">
        <v>17</v>
      </c>
      <c r="D20" s="69">
        <v>10</v>
      </c>
      <c r="E20" s="69">
        <v>14</v>
      </c>
      <c r="F20" s="69">
        <v>16</v>
      </c>
      <c r="G20" s="69">
        <v>5</v>
      </c>
      <c r="H20" s="69">
        <v>23</v>
      </c>
      <c r="I20" s="69">
        <v>2</v>
      </c>
      <c r="J20" s="69">
        <v>1</v>
      </c>
      <c r="K20" s="69">
        <v>4</v>
      </c>
      <c r="L20" s="24" t="s">
        <v>76</v>
      </c>
      <c r="M20" s="69">
        <v>7</v>
      </c>
      <c r="N20" s="69">
        <v>2</v>
      </c>
      <c r="O20" s="69">
        <v>10</v>
      </c>
      <c r="P20" s="69">
        <v>8</v>
      </c>
      <c r="Q20" s="69">
        <v>4</v>
      </c>
      <c r="R20" s="69">
        <v>0</v>
      </c>
      <c r="S20" s="69">
        <v>4</v>
      </c>
      <c r="T20" s="69">
        <v>1</v>
      </c>
      <c r="U20" s="69">
        <v>0</v>
      </c>
      <c r="V20" s="69">
        <v>0</v>
      </c>
      <c r="W20" s="69">
        <v>0</v>
      </c>
    </row>
    <row r="21" spans="1:23" ht="12.95" customHeight="1" x14ac:dyDescent="0.15">
      <c r="A21" s="25" t="s">
        <v>49</v>
      </c>
      <c r="B21" s="69">
        <v>1635</v>
      </c>
      <c r="C21" s="71">
        <v>249</v>
      </c>
      <c r="D21" s="71">
        <v>139</v>
      </c>
      <c r="E21" s="71">
        <v>239</v>
      </c>
      <c r="F21" s="71">
        <v>212</v>
      </c>
      <c r="G21" s="71">
        <v>175</v>
      </c>
      <c r="H21" s="71">
        <v>155</v>
      </c>
      <c r="I21" s="71">
        <v>14</v>
      </c>
      <c r="J21" s="71">
        <v>52</v>
      </c>
      <c r="K21" s="71">
        <v>43</v>
      </c>
      <c r="L21" s="25" t="s">
        <v>49</v>
      </c>
      <c r="M21" s="71">
        <v>145</v>
      </c>
      <c r="N21" s="71">
        <v>28</v>
      </c>
      <c r="O21" s="71">
        <v>45</v>
      </c>
      <c r="P21" s="71">
        <v>53</v>
      </c>
      <c r="Q21" s="71">
        <v>38</v>
      </c>
      <c r="R21" s="71">
        <v>0</v>
      </c>
      <c r="S21" s="71">
        <v>7</v>
      </c>
      <c r="T21" s="71">
        <v>0</v>
      </c>
      <c r="U21" s="71">
        <v>3</v>
      </c>
      <c r="V21" s="71">
        <v>23</v>
      </c>
      <c r="W21" s="71">
        <v>15</v>
      </c>
    </row>
    <row r="22" spans="1:23" ht="12.95" customHeight="1" x14ac:dyDescent="0.15">
      <c r="A22" s="24" t="s">
        <v>77</v>
      </c>
      <c r="B22" s="69">
        <v>2103</v>
      </c>
      <c r="C22" s="69">
        <v>428</v>
      </c>
      <c r="D22" s="69">
        <v>201</v>
      </c>
      <c r="E22" s="69">
        <v>364</v>
      </c>
      <c r="F22" s="69">
        <v>308</v>
      </c>
      <c r="G22" s="69">
        <v>199</v>
      </c>
      <c r="H22" s="69">
        <v>217</v>
      </c>
      <c r="I22" s="69">
        <v>17</v>
      </c>
      <c r="J22" s="69">
        <v>40</v>
      </c>
      <c r="K22" s="69">
        <v>41</v>
      </c>
      <c r="L22" s="24" t="s">
        <v>77</v>
      </c>
      <c r="M22" s="69">
        <v>96</v>
      </c>
      <c r="N22" s="69">
        <v>35</v>
      </c>
      <c r="O22" s="69">
        <v>36</v>
      </c>
      <c r="P22" s="69">
        <v>46</v>
      </c>
      <c r="Q22" s="69">
        <v>28</v>
      </c>
      <c r="R22" s="69">
        <v>2</v>
      </c>
      <c r="S22" s="69">
        <v>1</v>
      </c>
      <c r="T22" s="69">
        <v>0</v>
      </c>
      <c r="U22" s="69">
        <v>6</v>
      </c>
      <c r="V22" s="69">
        <v>31</v>
      </c>
      <c r="W22" s="69">
        <v>7</v>
      </c>
    </row>
    <row r="23" spans="1:23" ht="12.95" customHeight="1" x14ac:dyDescent="0.15">
      <c r="A23" s="24" t="s">
        <v>78</v>
      </c>
      <c r="B23" s="69">
        <v>462</v>
      </c>
      <c r="C23" s="69">
        <v>90</v>
      </c>
      <c r="D23" s="69">
        <v>73</v>
      </c>
      <c r="E23" s="69">
        <v>47</v>
      </c>
      <c r="F23" s="69">
        <v>40</v>
      </c>
      <c r="G23" s="69">
        <v>68</v>
      </c>
      <c r="H23" s="69">
        <v>26</v>
      </c>
      <c r="I23" s="69">
        <v>5</v>
      </c>
      <c r="J23" s="69">
        <v>35</v>
      </c>
      <c r="K23" s="69">
        <v>9</v>
      </c>
      <c r="L23" s="24" t="s">
        <v>78</v>
      </c>
      <c r="M23" s="69">
        <v>26</v>
      </c>
      <c r="N23" s="69">
        <v>5</v>
      </c>
      <c r="O23" s="69">
        <v>9</v>
      </c>
      <c r="P23" s="69">
        <v>6</v>
      </c>
      <c r="Q23" s="69">
        <v>12</v>
      </c>
      <c r="R23" s="69">
        <v>0</v>
      </c>
      <c r="S23" s="69">
        <v>0</v>
      </c>
      <c r="T23" s="69">
        <v>0</v>
      </c>
      <c r="U23" s="69">
        <v>0</v>
      </c>
      <c r="V23" s="69">
        <v>8</v>
      </c>
      <c r="W23" s="69">
        <v>3</v>
      </c>
    </row>
    <row r="24" spans="1:23" ht="12.95" customHeight="1" x14ac:dyDescent="0.15">
      <c r="A24" s="24" t="s">
        <v>79</v>
      </c>
      <c r="B24" s="69">
        <v>1709</v>
      </c>
      <c r="C24" s="69">
        <v>444</v>
      </c>
      <c r="D24" s="69">
        <v>52</v>
      </c>
      <c r="E24" s="69">
        <v>177</v>
      </c>
      <c r="F24" s="69">
        <v>275</v>
      </c>
      <c r="G24" s="69">
        <v>113</v>
      </c>
      <c r="H24" s="69">
        <v>159</v>
      </c>
      <c r="I24" s="69">
        <v>13</v>
      </c>
      <c r="J24" s="69">
        <v>28</v>
      </c>
      <c r="K24" s="69">
        <v>18</v>
      </c>
      <c r="L24" s="24" t="s">
        <v>79</v>
      </c>
      <c r="M24" s="69">
        <v>307</v>
      </c>
      <c r="N24" s="69">
        <v>43</v>
      </c>
      <c r="O24" s="69">
        <v>16</v>
      </c>
      <c r="P24" s="69">
        <v>26</v>
      </c>
      <c r="Q24" s="69">
        <v>5</v>
      </c>
      <c r="R24" s="69">
        <v>0</v>
      </c>
      <c r="S24" s="69">
        <v>0</v>
      </c>
      <c r="T24" s="69">
        <v>0</v>
      </c>
      <c r="U24" s="69">
        <v>1</v>
      </c>
      <c r="V24" s="69">
        <v>28</v>
      </c>
      <c r="W24" s="69">
        <v>4</v>
      </c>
    </row>
    <row r="25" spans="1:23" ht="12.95" customHeight="1" x14ac:dyDescent="0.15">
      <c r="A25" s="24" t="s">
        <v>80</v>
      </c>
      <c r="B25" s="69">
        <v>9724</v>
      </c>
      <c r="C25" s="69">
        <v>2349</v>
      </c>
      <c r="D25" s="69">
        <v>250</v>
      </c>
      <c r="E25" s="69">
        <v>965</v>
      </c>
      <c r="F25" s="69">
        <v>2045</v>
      </c>
      <c r="G25" s="69">
        <v>1359</v>
      </c>
      <c r="H25" s="69">
        <v>575</v>
      </c>
      <c r="I25" s="69">
        <v>65</v>
      </c>
      <c r="J25" s="69">
        <v>132</v>
      </c>
      <c r="K25" s="69">
        <v>121</v>
      </c>
      <c r="L25" s="24" t="s">
        <v>80</v>
      </c>
      <c r="M25" s="69">
        <v>1263</v>
      </c>
      <c r="N25" s="69">
        <v>100</v>
      </c>
      <c r="O25" s="69">
        <v>99</v>
      </c>
      <c r="P25" s="69">
        <v>131</v>
      </c>
      <c r="Q25" s="69">
        <v>95</v>
      </c>
      <c r="R25" s="69">
        <v>4</v>
      </c>
      <c r="S25" s="69">
        <v>12</v>
      </c>
      <c r="T25" s="69">
        <v>0</v>
      </c>
      <c r="U25" s="69">
        <v>22</v>
      </c>
      <c r="V25" s="69">
        <v>91</v>
      </c>
      <c r="W25" s="69">
        <v>46</v>
      </c>
    </row>
    <row r="26" spans="1:23" ht="12.95" customHeight="1" x14ac:dyDescent="0.15">
      <c r="A26" s="24" t="s">
        <v>81</v>
      </c>
      <c r="B26" s="69">
        <v>2900</v>
      </c>
      <c r="C26" s="69">
        <v>575</v>
      </c>
      <c r="D26" s="69">
        <v>111</v>
      </c>
      <c r="E26" s="69">
        <v>286</v>
      </c>
      <c r="F26" s="69">
        <v>320</v>
      </c>
      <c r="G26" s="69">
        <v>207</v>
      </c>
      <c r="H26" s="69">
        <v>232</v>
      </c>
      <c r="I26" s="69">
        <v>108</v>
      </c>
      <c r="J26" s="69">
        <v>90</v>
      </c>
      <c r="K26" s="69">
        <v>189</v>
      </c>
      <c r="L26" s="24" t="s">
        <v>81</v>
      </c>
      <c r="M26" s="69">
        <v>169</v>
      </c>
      <c r="N26" s="69">
        <v>51</v>
      </c>
      <c r="O26" s="69">
        <v>70</v>
      </c>
      <c r="P26" s="69">
        <v>71</v>
      </c>
      <c r="Q26" s="69">
        <v>68</v>
      </c>
      <c r="R26" s="69">
        <v>27</v>
      </c>
      <c r="S26" s="69">
        <v>209</v>
      </c>
      <c r="T26" s="69">
        <v>12</v>
      </c>
      <c r="U26" s="69">
        <v>18</v>
      </c>
      <c r="V26" s="69">
        <v>79</v>
      </c>
      <c r="W26" s="69">
        <v>8</v>
      </c>
    </row>
    <row r="27" spans="1:23" ht="12.95" customHeight="1" x14ac:dyDescent="0.15">
      <c r="A27" s="24" t="s">
        <v>82</v>
      </c>
      <c r="B27" s="69">
        <v>4448</v>
      </c>
      <c r="C27" s="69">
        <v>1010</v>
      </c>
      <c r="D27" s="69">
        <v>118</v>
      </c>
      <c r="E27" s="69">
        <v>565</v>
      </c>
      <c r="F27" s="69">
        <v>919</v>
      </c>
      <c r="G27" s="69">
        <v>499</v>
      </c>
      <c r="H27" s="69">
        <v>429</v>
      </c>
      <c r="I27" s="69">
        <v>37</v>
      </c>
      <c r="J27" s="69">
        <v>86</v>
      </c>
      <c r="K27" s="69">
        <v>82</v>
      </c>
      <c r="L27" s="24" t="s">
        <v>82</v>
      </c>
      <c r="M27" s="69">
        <v>438</v>
      </c>
      <c r="N27" s="69">
        <v>37</v>
      </c>
      <c r="O27" s="69">
        <v>38</v>
      </c>
      <c r="P27" s="69">
        <v>40</v>
      </c>
      <c r="Q27" s="69">
        <v>59</v>
      </c>
      <c r="R27" s="69">
        <v>7</v>
      </c>
      <c r="S27" s="69">
        <v>1</v>
      </c>
      <c r="T27" s="69">
        <v>0</v>
      </c>
      <c r="U27" s="69">
        <v>15</v>
      </c>
      <c r="V27" s="69">
        <v>46</v>
      </c>
      <c r="W27" s="69">
        <v>22</v>
      </c>
    </row>
    <row r="28" spans="1:23" ht="12.95" customHeight="1" x14ac:dyDescent="0.15">
      <c r="A28" s="24" t="s">
        <v>83</v>
      </c>
      <c r="B28" s="69">
        <v>35381</v>
      </c>
      <c r="C28" s="69">
        <v>7543</v>
      </c>
      <c r="D28" s="69">
        <v>581</v>
      </c>
      <c r="E28" s="69">
        <v>2967</v>
      </c>
      <c r="F28" s="69">
        <v>9011</v>
      </c>
      <c r="G28" s="69">
        <v>3292</v>
      </c>
      <c r="H28" s="69">
        <v>3706</v>
      </c>
      <c r="I28" s="69">
        <v>301</v>
      </c>
      <c r="J28" s="69">
        <v>402</v>
      </c>
      <c r="K28" s="69">
        <v>538</v>
      </c>
      <c r="L28" s="24" t="s">
        <v>83</v>
      </c>
      <c r="M28" s="69">
        <v>5033</v>
      </c>
      <c r="N28" s="69">
        <v>304</v>
      </c>
      <c r="O28" s="69">
        <v>292</v>
      </c>
      <c r="P28" s="69">
        <v>362</v>
      </c>
      <c r="Q28" s="69">
        <v>341</v>
      </c>
      <c r="R28" s="69">
        <v>36</v>
      </c>
      <c r="S28" s="69">
        <v>45</v>
      </c>
      <c r="T28" s="69">
        <v>15</v>
      </c>
      <c r="U28" s="69">
        <v>109</v>
      </c>
      <c r="V28" s="69">
        <v>334</v>
      </c>
      <c r="W28" s="69">
        <v>169</v>
      </c>
    </row>
    <row r="29" spans="1:23" ht="12.95" customHeight="1" x14ac:dyDescent="0.15">
      <c r="A29" s="24" t="s">
        <v>84</v>
      </c>
      <c r="B29" s="69">
        <v>5478</v>
      </c>
      <c r="C29" s="69">
        <v>1997</v>
      </c>
      <c r="D29" s="69">
        <v>388</v>
      </c>
      <c r="E29" s="69">
        <v>1143</v>
      </c>
      <c r="F29" s="69">
        <v>326</v>
      </c>
      <c r="G29" s="69">
        <v>281</v>
      </c>
      <c r="H29" s="69">
        <v>279</v>
      </c>
      <c r="I29" s="69">
        <v>29</v>
      </c>
      <c r="J29" s="69">
        <v>436</v>
      </c>
      <c r="K29" s="69">
        <v>117</v>
      </c>
      <c r="L29" s="24" t="s">
        <v>84</v>
      </c>
      <c r="M29" s="69">
        <v>77</v>
      </c>
      <c r="N29" s="69">
        <v>20</v>
      </c>
      <c r="O29" s="69">
        <v>10</v>
      </c>
      <c r="P29" s="69">
        <v>4</v>
      </c>
      <c r="Q29" s="69">
        <v>28</v>
      </c>
      <c r="R29" s="69">
        <v>0</v>
      </c>
      <c r="S29" s="69">
        <v>1</v>
      </c>
      <c r="T29" s="69">
        <v>0</v>
      </c>
      <c r="U29" s="69">
        <v>35</v>
      </c>
      <c r="V29" s="69">
        <v>303</v>
      </c>
      <c r="W29" s="69">
        <v>4</v>
      </c>
    </row>
    <row r="30" spans="1:23" ht="12.95" customHeight="1" x14ac:dyDescent="0.15">
      <c r="A30" s="24" t="s">
        <v>85</v>
      </c>
      <c r="B30" s="69">
        <v>3145</v>
      </c>
      <c r="C30" s="69">
        <v>1246</v>
      </c>
      <c r="D30" s="69">
        <v>342</v>
      </c>
      <c r="E30" s="69">
        <v>391</v>
      </c>
      <c r="F30" s="69">
        <v>345</v>
      </c>
      <c r="G30" s="69">
        <v>160</v>
      </c>
      <c r="H30" s="69">
        <v>153</v>
      </c>
      <c r="I30" s="69">
        <v>15</v>
      </c>
      <c r="J30" s="69">
        <v>185</v>
      </c>
      <c r="K30" s="69">
        <v>35</v>
      </c>
      <c r="L30" s="24" t="s">
        <v>85</v>
      </c>
      <c r="M30" s="69">
        <v>67</v>
      </c>
      <c r="N30" s="69">
        <v>7</v>
      </c>
      <c r="O30" s="69">
        <v>17</v>
      </c>
      <c r="P30" s="69">
        <v>14</v>
      </c>
      <c r="Q30" s="69">
        <v>10</v>
      </c>
      <c r="R30" s="69">
        <v>0</v>
      </c>
      <c r="S30" s="69">
        <v>1</v>
      </c>
      <c r="T30" s="69">
        <v>0</v>
      </c>
      <c r="U30" s="69">
        <v>15</v>
      </c>
      <c r="V30" s="69">
        <v>134</v>
      </c>
      <c r="W30" s="69">
        <v>8</v>
      </c>
    </row>
    <row r="31" spans="1:23" ht="12.95" customHeight="1" x14ac:dyDescent="0.15">
      <c r="A31" s="24" t="s">
        <v>86</v>
      </c>
      <c r="B31" s="69">
        <v>5410</v>
      </c>
      <c r="C31" s="69">
        <v>1599</v>
      </c>
      <c r="D31" s="69">
        <v>289</v>
      </c>
      <c r="E31" s="69">
        <v>663</v>
      </c>
      <c r="F31" s="69">
        <v>1042</v>
      </c>
      <c r="G31" s="69">
        <v>558</v>
      </c>
      <c r="H31" s="69">
        <v>427</v>
      </c>
      <c r="I31" s="69">
        <v>46</v>
      </c>
      <c r="J31" s="69">
        <v>135</v>
      </c>
      <c r="K31" s="69">
        <v>81</v>
      </c>
      <c r="L31" s="24" t="s">
        <v>86</v>
      </c>
      <c r="M31" s="69">
        <v>294</v>
      </c>
      <c r="N31" s="69">
        <v>19</v>
      </c>
      <c r="O31" s="69">
        <v>39</v>
      </c>
      <c r="P31" s="69">
        <v>35</v>
      </c>
      <c r="Q31" s="69">
        <v>34</v>
      </c>
      <c r="R31" s="69">
        <v>0</v>
      </c>
      <c r="S31" s="69">
        <v>1</v>
      </c>
      <c r="T31" s="69">
        <v>0</v>
      </c>
      <c r="U31" s="69">
        <v>20</v>
      </c>
      <c r="V31" s="69">
        <v>107</v>
      </c>
      <c r="W31" s="69">
        <v>21</v>
      </c>
    </row>
    <row r="32" spans="1:23" ht="12.95" customHeight="1" x14ac:dyDescent="0.15">
      <c r="A32" s="24" t="s">
        <v>87</v>
      </c>
      <c r="B32" s="69">
        <v>17776</v>
      </c>
      <c r="C32" s="69">
        <v>3101</v>
      </c>
      <c r="D32" s="69">
        <v>421</v>
      </c>
      <c r="E32" s="69">
        <v>2132</v>
      </c>
      <c r="F32" s="69">
        <v>6187</v>
      </c>
      <c r="G32" s="69">
        <v>1266</v>
      </c>
      <c r="H32" s="69">
        <v>1306</v>
      </c>
      <c r="I32" s="69">
        <v>155</v>
      </c>
      <c r="J32" s="69">
        <v>384</v>
      </c>
      <c r="K32" s="69">
        <v>286</v>
      </c>
      <c r="L32" s="24" t="s">
        <v>87</v>
      </c>
      <c r="M32" s="69">
        <v>1582</v>
      </c>
      <c r="N32" s="69">
        <v>113</v>
      </c>
      <c r="O32" s="69">
        <v>140</v>
      </c>
      <c r="P32" s="69">
        <v>202</v>
      </c>
      <c r="Q32" s="69">
        <v>79</v>
      </c>
      <c r="R32" s="69">
        <v>2</v>
      </c>
      <c r="S32" s="69">
        <v>17</v>
      </c>
      <c r="T32" s="69">
        <v>0</v>
      </c>
      <c r="U32" s="69">
        <v>40</v>
      </c>
      <c r="V32" s="69">
        <v>272</v>
      </c>
      <c r="W32" s="69">
        <v>91</v>
      </c>
    </row>
    <row r="33" spans="1:23" ht="12.95" customHeight="1" x14ac:dyDescent="0.15">
      <c r="A33" s="24" t="s">
        <v>88</v>
      </c>
      <c r="B33" s="69">
        <v>2915</v>
      </c>
      <c r="C33" s="69">
        <v>438</v>
      </c>
      <c r="D33" s="69">
        <v>81</v>
      </c>
      <c r="E33" s="69">
        <v>474</v>
      </c>
      <c r="F33" s="69">
        <v>477</v>
      </c>
      <c r="G33" s="69">
        <v>584</v>
      </c>
      <c r="H33" s="69">
        <v>160</v>
      </c>
      <c r="I33" s="69">
        <v>7</v>
      </c>
      <c r="J33" s="69">
        <v>70</v>
      </c>
      <c r="K33" s="69">
        <v>39</v>
      </c>
      <c r="L33" s="24" t="s">
        <v>88</v>
      </c>
      <c r="M33" s="69">
        <v>412</v>
      </c>
      <c r="N33" s="69">
        <v>19</v>
      </c>
      <c r="O33" s="69">
        <v>23</v>
      </c>
      <c r="P33" s="69">
        <v>59</v>
      </c>
      <c r="Q33" s="69">
        <v>30</v>
      </c>
      <c r="R33" s="69">
        <v>0</v>
      </c>
      <c r="S33" s="69">
        <v>1</v>
      </c>
      <c r="T33" s="69">
        <v>1</v>
      </c>
      <c r="U33" s="69">
        <v>4</v>
      </c>
      <c r="V33" s="69">
        <v>25</v>
      </c>
      <c r="W33" s="69">
        <v>11</v>
      </c>
    </row>
    <row r="34" spans="1:23" ht="12.95" customHeight="1" x14ac:dyDescent="0.15">
      <c r="A34" s="24" t="s">
        <v>89</v>
      </c>
      <c r="B34" s="69">
        <v>2694</v>
      </c>
      <c r="C34" s="69">
        <v>169</v>
      </c>
      <c r="D34" s="69">
        <v>39</v>
      </c>
      <c r="E34" s="69">
        <v>114</v>
      </c>
      <c r="F34" s="69">
        <v>770</v>
      </c>
      <c r="G34" s="69">
        <v>384</v>
      </c>
      <c r="H34" s="69">
        <v>271</v>
      </c>
      <c r="I34" s="69">
        <v>4</v>
      </c>
      <c r="J34" s="69">
        <v>35</v>
      </c>
      <c r="K34" s="69">
        <v>49</v>
      </c>
      <c r="L34" s="24" t="s">
        <v>89</v>
      </c>
      <c r="M34" s="69">
        <v>771</v>
      </c>
      <c r="N34" s="69">
        <v>19</v>
      </c>
      <c r="O34" s="69">
        <v>4</v>
      </c>
      <c r="P34" s="69">
        <v>10</v>
      </c>
      <c r="Q34" s="69">
        <v>29</v>
      </c>
      <c r="R34" s="69">
        <v>0</v>
      </c>
      <c r="S34" s="69">
        <v>1</v>
      </c>
      <c r="T34" s="69">
        <v>9</v>
      </c>
      <c r="U34" s="69">
        <v>8</v>
      </c>
      <c r="V34" s="69">
        <v>3</v>
      </c>
      <c r="W34" s="69">
        <v>5</v>
      </c>
    </row>
    <row r="35" spans="1:23" ht="12.95" customHeight="1" x14ac:dyDescent="0.15">
      <c r="A35" s="24" t="s">
        <v>90</v>
      </c>
      <c r="B35" s="69">
        <v>2406</v>
      </c>
      <c r="C35" s="69">
        <v>463</v>
      </c>
      <c r="D35" s="69">
        <v>88</v>
      </c>
      <c r="E35" s="69">
        <v>164</v>
      </c>
      <c r="F35" s="69">
        <v>594</v>
      </c>
      <c r="G35" s="69">
        <v>149</v>
      </c>
      <c r="H35" s="69">
        <v>178</v>
      </c>
      <c r="I35" s="69">
        <v>22</v>
      </c>
      <c r="J35" s="69">
        <v>20</v>
      </c>
      <c r="K35" s="69">
        <v>50</v>
      </c>
      <c r="L35" s="24" t="s">
        <v>90</v>
      </c>
      <c r="M35" s="69">
        <v>421</v>
      </c>
      <c r="N35" s="69">
        <v>48</v>
      </c>
      <c r="O35" s="69">
        <v>40</v>
      </c>
      <c r="P35" s="69">
        <v>79</v>
      </c>
      <c r="Q35" s="69">
        <v>29</v>
      </c>
      <c r="R35" s="69">
        <v>2</v>
      </c>
      <c r="S35" s="69">
        <v>11</v>
      </c>
      <c r="T35" s="69">
        <v>2</v>
      </c>
      <c r="U35" s="69">
        <v>2</v>
      </c>
      <c r="V35" s="69">
        <v>16</v>
      </c>
      <c r="W35" s="69">
        <v>28</v>
      </c>
    </row>
    <row r="36" spans="1:23" ht="12.95" customHeight="1" x14ac:dyDescent="0.15">
      <c r="A36" s="24" t="s">
        <v>91</v>
      </c>
      <c r="B36" s="69">
        <v>3454</v>
      </c>
      <c r="C36" s="69">
        <v>738</v>
      </c>
      <c r="D36" s="69">
        <v>212</v>
      </c>
      <c r="E36" s="69">
        <v>234</v>
      </c>
      <c r="F36" s="69">
        <v>684</v>
      </c>
      <c r="G36" s="69">
        <v>693</v>
      </c>
      <c r="H36" s="69">
        <v>217</v>
      </c>
      <c r="I36" s="69">
        <v>39</v>
      </c>
      <c r="J36" s="69">
        <v>49</v>
      </c>
      <c r="K36" s="69">
        <v>41</v>
      </c>
      <c r="L36" s="24" t="s">
        <v>91</v>
      </c>
      <c r="M36" s="69">
        <v>301</v>
      </c>
      <c r="N36" s="69">
        <v>36</v>
      </c>
      <c r="O36" s="69">
        <v>26</v>
      </c>
      <c r="P36" s="69">
        <v>52</v>
      </c>
      <c r="Q36" s="69">
        <v>37</v>
      </c>
      <c r="R36" s="69">
        <v>1</v>
      </c>
      <c r="S36" s="69">
        <v>8</v>
      </c>
      <c r="T36" s="69">
        <v>1</v>
      </c>
      <c r="U36" s="69">
        <v>15</v>
      </c>
      <c r="V36" s="69">
        <v>52</v>
      </c>
      <c r="W36" s="69">
        <v>18</v>
      </c>
    </row>
    <row r="37" spans="1:23" ht="12.95" customHeight="1" x14ac:dyDescent="0.15">
      <c r="A37" s="24" t="s">
        <v>92</v>
      </c>
      <c r="B37" s="69">
        <v>6750</v>
      </c>
      <c r="C37" s="69">
        <v>684</v>
      </c>
      <c r="D37" s="69">
        <v>330</v>
      </c>
      <c r="E37" s="69">
        <v>713</v>
      </c>
      <c r="F37" s="69">
        <v>952</v>
      </c>
      <c r="G37" s="69">
        <v>520</v>
      </c>
      <c r="H37" s="69">
        <v>1540</v>
      </c>
      <c r="I37" s="69">
        <v>189</v>
      </c>
      <c r="J37" s="69">
        <v>298</v>
      </c>
      <c r="K37" s="69">
        <v>113</v>
      </c>
      <c r="L37" s="24" t="s">
        <v>92</v>
      </c>
      <c r="M37" s="69">
        <v>284</v>
      </c>
      <c r="N37" s="69">
        <v>47</v>
      </c>
      <c r="O37" s="69">
        <v>232</v>
      </c>
      <c r="P37" s="69">
        <v>114</v>
      </c>
      <c r="Q37" s="69">
        <v>172</v>
      </c>
      <c r="R37" s="69">
        <v>26</v>
      </c>
      <c r="S37" s="69">
        <v>75</v>
      </c>
      <c r="T37" s="69">
        <v>15</v>
      </c>
      <c r="U37" s="69">
        <v>175</v>
      </c>
      <c r="V37" s="69">
        <v>212</v>
      </c>
      <c r="W37" s="69">
        <v>59</v>
      </c>
    </row>
    <row r="38" spans="1:23" ht="14.1" customHeight="1" x14ac:dyDescent="0.15">
      <c r="A38" s="23" t="s">
        <v>93</v>
      </c>
      <c r="B38" s="69">
        <v>798</v>
      </c>
      <c r="C38" s="69">
        <v>74</v>
      </c>
      <c r="D38" s="69">
        <v>121</v>
      </c>
      <c r="E38" s="69">
        <v>43</v>
      </c>
      <c r="F38" s="69">
        <v>78</v>
      </c>
      <c r="G38" s="69">
        <v>80</v>
      </c>
      <c r="H38" s="69">
        <v>71</v>
      </c>
      <c r="I38" s="69">
        <v>18</v>
      </c>
      <c r="J38" s="69">
        <v>18</v>
      </c>
      <c r="K38" s="69">
        <v>22</v>
      </c>
      <c r="L38" s="23" t="s">
        <v>93</v>
      </c>
      <c r="M38" s="69">
        <v>72</v>
      </c>
      <c r="N38" s="69">
        <v>26</v>
      </c>
      <c r="O38" s="69">
        <v>53</v>
      </c>
      <c r="P38" s="69">
        <v>25</v>
      </c>
      <c r="Q38" s="69">
        <v>44</v>
      </c>
      <c r="R38" s="69">
        <v>5</v>
      </c>
      <c r="S38" s="69">
        <v>10</v>
      </c>
      <c r="T38" s="69">
        <v>3</v>
      </c>
      <c r="U38" s="69">
        <v>6</v>
      </c>
      <c r="V38" s="69">
        <v>14</v>
      </c>
      <c r="W38" s="69">
        <v>15</v>
      </c>
    </row>
    <row r="39" spans="1:23" ht="14.1" customHeight="1" x14ac:dyDescent="0.15">
      <c r="A39" s="23" t="s">
        <v>94</v>
      </c>
      <c r="B39" s="69">
        <v>4508</v>
      </c>
      <c r="C39" s="69">
        <v>678</v>
      </c>
      <c r="D39" s="69">
        <v>361</v>
      </c>
      <c r="E39" s="69">
        <v>563</v>
      </c>
      <c r="F39" s="69">
        <v>634</v>
      </c>
      <c r="G39" s="69">
        <v>329</v>
      </c>
      <c r="H39" s="69">
        <v>761</v>
      </c>
      <c r="I39" s="69">
        <v>79</v>
      </c>
      <c r="J39" s="69">
        <v>103</v>
      </c>
      <c r="K39" s="69">
        <v>120</v>
      </c>
      <c r="L39" s="23" t="s">
        <v>94</v>
      </c>
      <c r="M39" s="69">
        <v>244</v>
      </c>
      <c r="N39" s="69">
        <v>76</v>
      </c>
      <c r="O39" s="69">
        <v>86</v>
      </c>
      <c r="P39" s="69">
        <v>73</v>
      </c>
      <c r="Q39" s="69">
        <v>116</v>
      </c>
      <c r="R39" s="69">
        <v>20</v>
      </c>
      <c r="S39" s="69">
        <v>43</v>
      </c>
      <c r="T39" s="69">
        <v>9</v>
      </c>
      <c r="U39" s="69">
        <v>89</v>
      </c>
      <c r="V39" s="69">
        <v>96</v>
      </c>
      <c r="W39" s="69">
        <v>28</v>
      </c>
    </row>
    <row r="40" spans="1:23" ht="14.1" customHeight="1" x14ac:dyDescent="0.15">
      <c r="A40" s="23" t="s">
        <v>95</v>
      </c>
      <c r="B40" s="69">
        <v>98726</v>
      </c>
      <c r="C40" s="69">
        <v>18078</v>
      </c>
      <c r="D40" s="69">
        <v>9156</v>
      </c>
      <c r="E40" s="69">
        <v>9547</v>
      </c>
      <c r="F40" s="69">
        <v>13779</v>
      </c>
      <c r="G40" s="69">
        <v>6756</v>
      </c>
      <c r="H40" s="69">
        <v>13471</v>
      </c>
      <c r="I40" s="69">
        <v>2813</v>
      </c>
      <c r="J40" s="69">
        <v>2319</v>
      </c>
      <c r="K40" s="69">
        <v>2883</v>
      </c>
      <c r="L40" s="23" t="s">
        <v>95</v>
      </c>
      <c r="M40" s="69">
        <v>3831</v>
      </c>
      <c r="N40" s="69">
        <v>1663</v>
      </c>
      <c r="O40" s="69">
        <v>2467</v>
      </c>
      <c r="P40" s="69">
        <v>1681</v>
      </c>
      <c r="Q40" s="69">
        <v>3047</v>
      </c>
      <c r="R40" s="69">
        <v>659</v>
      </c>
      <c r="S40" s="69">
        <v>1436</v>
      </c>
      <c r="T40" s="69">
        <v>430</v>
      </c>
      <c r="U40" s="69">
        <v>1811</v>
      </c>
      <c r="V40" s="69">
        <v>1910</v>
      </c>
      <c r="W40" s="69">
        <v>989</v>
      </c>
    </row>
    <row r="41" spans="1:23" ht="14.1" customHeight="1" x14ac:dyDescent="0.15">
      <c r="A41" s="23" t="s">
        <v>96</v>
      </c>
      <c r="B41" s="69">
        <v>281350</v>
      </c>
      <c r="C41" s="69">
        <v>52910</v>
      </c>
      <c r="D41" s="69">
        <v>54840</v>
      </c>
      <c r="E41" s="69">
        <v>23389</v>
      </c>
      <c r="F41" s="69">
        <v>41971</v>
      </c>
      <c r="G41" s="69">
        <v>18644</v>
      </c>
      <c r="H41" s="69">
        <v>34409</v>
      </c>
      <c r="I41" s="69">
        <v>4153</v>
      </c>
      <c r="J41" s="69">
        <v>4778</v>
      </c>
      <c r="K41" s="69">
        <v>3913</v>
      </c>
      <c r="L41" s="23" t="s">
        <v>96</v>
      </c>
      <c r="M41" s="69">
        <v>10274</v>
      </c>
      <c r="N41" s="69">
        <v>3239</v>
      </c>
      <c r="O41" s="69">
        <v>4043</v>
      </c>
      <c r="P41" s="69">
        <v>2960</v>
      </c>
      <c r="Q41" s="69">
        <v>6127</v>
      </c>
      <c r="R41" s="69">
        <v>1381</v>
      </c>
      <c r="S41" s="69">
        <v>2613</v>
      </c>
      <c r="T41" s="69">
        <v>624</v>
      </c>
      <c r="U41" s="69">
        <v>3295</v>
      </c>
      <c r="V41" s="69">
        <v>4413</v>
      </c>
      <c r="W41" s="69">
        <v>3374</v>
      </c>
    </row>
    <row r="42" spans="1:23" ht="14.1" customHeight="1" x14ac:dyDescent="0.15">
      <c r="A42" s="23" t="s">
        <v>97</v>
      </c>
      <c r="B42" s="69">
        <v>18487</v>
      </c>
      <c r="C42" s="69">
        <v>2581</v>
      </c>
      <c r="D42" s="69">
        <v>3803</v>
      </c>
      <c r="E42" s="69">
        <v>1958</v>
      </c>
      <c r="F42" s="69">
        <v>2068</v>
      </c>
      <c r="G42" s="69">
        <v>766</v>
      </c>
      <c r="H42" s="69">
        <v>3164</v>
      </c>
      <c r="I42" s="69">
        <v>373</v>
      </c>
      <c r="J42" s="69">
        <v>227</v>
      </c>
      <c r="K42" s="69">
        <v>287</v>
      </c>
      <c r="L42" s="23" t="s">
        <v>97</v>
      </c>
      <c r="M42" s="69">
        <v>524</v>
      </c>
      <c r="N42" s="69">
        <v>219</v>
      </c>
      <c r="O42" s="69">
        <v>208</v>
      </c>
      <c r="P42" s="69">
        <v>176</v>
      </c>
      <c r="Q42" s="69">
        <v>270</v>
      </c>
      <c r="R42" s="69">
        <v>102</v>
      </c>
      <c r="S42" s="69">
        <v>229</v>
      </c>
      <c r="T42" s="69">
        <v>103</v>
      </c>
      <c r="U42" s="69">
        <v>1076</v>
      </c>
      <c r="V42" s="69">
        <v>214</v>
      </c>
      <c r="W42" s="69">
        <v>139</v>
      </c>
    </row>
    <row r="43" spans="1:23" ht="14.1" customHeight="1" x14ac:dyDescent="0.15">
      <c r="A43" s="23" t="s">
        <v>98</v>
      </c>
      <c r="B43" s="69">
        <v>90202</v>
      </c>
      <c r="C43" s="69">
        <v>11654</v>
      </c>
      <c r="D43" s="69">
        <v>12914</v>
      </c>
      <c r="E43" s="69">
        <v>7401</v>
      </c>
      <c r="F43" s="69">
        <v>12859</v>
      </c>
      <c r="G43" s="69">
        <v>7699</v>
      </c>
      <c r="H43" s="69">
        <v>11629</v>
      </c>
      <c r="I43" s="69">
        <v>2426</v>
      </c>
      <c r="J43" s="69">
        <v>2162</v>
      </c>
      <c r="K43" s="69">
        <v>1691</v>
      </c>
      <c r="L43" s="23" t="s">
        <v>98</v>
      </c>
      <c r="M43" s="69">
        <v>2742</v>
      </c>
      <c r="N43" s="69">
        <v>1967</v>
      </c>
      <c r="O43" s="69">
        <v>1651</v>
      </c>
      <c r="P43" s="69">
        <v>1346</v>
      </c>
      <c r="Q43" s="69">
        <v>3651</v>
      </c>
      <c r="R43" s="69">
        <v>1177</v>
      </c>
      <c r="S43" s="69">
        <v>1801</v>
      </c>
      <c r="T43" s="69">
        <v>603</v>
      </c>
      <c r="U43" s="69">
        <v>1110</v>
      </c>
      <c r="V43" s="69">
        <v>2313</v>
      </c>
      <c r="W43" s="69">
        <v>1406</v>
      </c>
    </row>
    <row r="44" spans="1:23" ht="14.1" customHeight="1" x14ac:dyDescent="0.15">
      <c r="A44" s="26" t="s">
        <v>50</v>
      </c>
      <c r="B44" s="69">
        <v>15710</v>
      </c>
      <c r="C44" s="69">
        <v>2807</v>
      </c>
      <c r="D44" s="69">
        <v>7760</v>
      </c>
      <c r="E44" s="69">
        <v>676</v>
      </c>
      <c r="F44" s="69">
        <v>1737</v>
      </c>
      <c r="G44" s="69">
        <v>528</v>
      </c>
      <c r="H44" s="69">
        <v>951</v>
      </c>
      <c r="I44" s="69">
        <v>90</v>
      </c>
      <c r="J44" s="69">
        <v>219</v>
      </c>
      <c r="K44" s="69">
        <v>69</v>
      </c>
      <c r="L44" s="26" t="s">
        <v>50</v>
      </c>
      <c r="M44" s="69">
        <v>129</v>
      </c>
      <c r="N44" s="69">
        <v>57</v>
      </c>
      <c r="O44" s="69">
        <v>45</v>
      </c>
      <c r="P44" s="69">
        <v>33</v>
      </c>
      <c r="Q44" s="69">
        <v>60</v>
      </c>
      <c r="R44" s="69">
        <v>33</v>
      </c>
      <c r="S44" s="69">
        <v>52</v>
      </c>
      <c r="T44" s="69">
        <v>14</v>
      </c>
      <c r="U44" s="69">
        <v>141</v>
      </c>
      <c r="V44" s="69">
        <v>233</v>
      </c>
      <c r="W44" s="69">
        <v>76</v>
      </c>
    </row>
    <row r="45" spans="1:23" ht="12.95" customHeight="1" x14ac:dyDescent="0.15">
      <c r="A45" s="25" t="s">
        <v>51</v>
      </c>
      <c r="B45" s="69">
        <v>2231</v>
      </c>
      <c r="C45" s="69">
        <v>458</v>
      </c>
      <c r="D45" s="69">
        <v>1213</v>
      </c>
      <c r="E45" s="69">
        <v>52</v>
      </c>
      <c r="F45" s="69">
        <v>207</v>
      </c>
      <c r="G45" s="69">
        <v>71</v>
      </c>
      <c r="H45" s="69">
        <v>111</v>
      </c>
      <c r="I45" s="69">
        <v>9</v>
      </c>
      <c r="J45" s="69">
        <v>17</v>
      </c>
      <c r="K45" s="69">
        <v>9</v>
      </c>
      <c r="L45" s="25" t="s">
        <v>51</v>
      </c>
      <c r="M45" s="69">
        <v>9</v>
      </c>
      <c r="N45" s="69">
        <v>12</v>
      </c>
      <c r="O45" s="69">
        <v>4</v>
      </c>
      <c r="P45" s="69">
        <v>1</v>
      </c>
      <c r="Q45" s="69">
        <v>5</v>
      </c>
      <c r="R45" s="69">
        <v>4</v>
      </c>
      <c r="S45" s="69">
        <v>5</v>
      </c>
      <c r="T45" s="69">
        <v>3</v>
      </c>
      <c r="U45" s="69">
        <v>19</v>
      </c>
      <c r="V45" s="69">
        <v>11</v>
      </c>
      <c r="W45" s="69">
        <v>11</v>
      </c>
    </row>
    <row r="46" spans="1:23" ht="12.95" customHeight="1" x14ac:dyDescent="0.15">
      <c r="A46" s="25" t="s">
        <v>52</v>
      </c>
      <c r="B46" s="69">
        <v>325</v>
      </c>
      <c r="C46" s="69">
        <v>24</v>
      </c>
      <c r="D46" s="69">
        <v>124</v>
      </c>
      <c r="E46" s="69">
        <v>15</v>
      </c>
      <c r="F46" s="69">
        <v>27</v>
      </c>
      <c r="G46" s="69">
        <v>21</v>
      </c>
      <c r="H46" s="69">
        <v>27</v>
      </c>
      <c r="I46" s="69">
        <v>12</v>
      </c>
      <c r="J46" s="69">
        <v>3</v>
      </c>
      <c r="K46" s="69">
        <v>9</v>
      </c>
      <c r="L46" s="25" t="s">
        <v>52</v>
      </c>
      <c r="M46" s="69">
        <v>5</v>
      </c>
      <c r="N46" s="69">
        <v>5</v>
      </c>
      <c r="O46" s="69">
        <v>7</v>
      </c>
      <c r="P46" s="69">
        <v>7</v>
      </c>
      <c r="Q46" s="69">
        <v>4</v>
      </c>
      <c r="R46" s="69">
        <v>5</v>
      </c>
      <c r="S46" s="69">
        <v>9</v>
      </c>
      <c r="T46" s="69">
        <v>4</v>
      </c>
      <c r="U46" s="69">
        <v>4</v>
      </c>
      <c r="V46" s="69">
        <v>5</v>
      </c>
      <c r="W46" s="69">
        <v>8</v>
      </c>
    </row>
    <row r="47" spans="1:23" ht="14.1" customHeight="1" x14ac:dyDescent="0.15">
      <c r="A47" s="23" t="s">
        <v>99</v>
      </c>
      <c r="B47" s="69">
        <v>15395</v>
      </c>
      <c r="C47" s="69">
        <v>1798</v>
      </c>
      <c r="D47" s="69">
        <v>6895</v>
      </c>
      <c r="E47" s="69">
        <v>878</v>
      </c>
      <c r="F47" s="69">
        <v>1703</v>
      </c>
      <c r="G47" s="69">
        <v>876</v>
      </c>
      <c r="H47" s="69">
        <v>1372</v>
      </c>
      <c r="I47" s="69">
        <v>85</v>
      </c>
      <c r="J47" s="69">
        <v>312</v>
      </c>
      <c r="K47" s="69">
        <v>95</v>
      </c>
      <c r="L47" s="23" t="s">
        <v>99</v>
      </c>
      <c r="M47" s="69">
        <v>382</v>
      </c>
      <c r="N47" s="69">
        <v>82</v>
      </c>
      <c r="O47" s="69">
        <v>111</v>
      </c>
      <c r="P47" s="69">
        <v>53</v>
      </c>
      <c r="Q47" s="69">
        <v>155</v>
      </c>
      <c r="R47" s="69">
        <v>25</v>
      </c>
      <c r="S47" s="69">
        <v>82</v>
      </c>
      <c r="T47" s="69">
        <v>10</v>
      </c>
      <c r="U47" s="69">
        <v>61</v>
      </c>
      <c r="V47" s="69">
        <v>282</v>
      </c>
      <c r="W47" s="69">
        <v>138</v>
      </c>
    </row>
    <row r="48" spans="1:23" ht="14.1" customHeight="1" x14ac:dyDescent="0.15">
      <c r="A48" s="23" t="s">
        <v>9</v>
      </c>
      <c r="B48" s="69">
        <v>25751</v>
      </c>
      <c r="C48" s="69">
        <v>3819</v>
      </c>
      <c r="D48" s="69">
        <v>5306</v>
      </c>
      <c r="E48" s="69">
        <v>2449</v>
      </c>
      <c r="F48" s="69">
        <v>4465</v>
      </c>
      <c r="G48" s="69">
        <v>1876</v>
      </c>
      <c r="H48" s="69">
        <v>2602</v>
      </c>
      <c r="I48" s="69">
        <v>458</v>
      </c>
      <c r="J48" s="69">
        <v>620</v>
      </c>
      <c r="K48" s="69">
        <v>392</v>
      </c>
      <c r="L48" s="23" t="s">
        <v>9</v>
      </c>
      <c r="M48" s="69">
        <v>795</v>
      </c>
      <c r="N48" s="69">
        <v>223</v>
      </c>
      <c r="O48" s="69">
        <v>328</v>
      </c>
      <c r="P48" s="69">
        <v>256</v>
      </c>
      <c r="Q48" s="69">
        <v>387</v>
      </c>
      <c r="R48" s="69">
        <v>104</v>
      </c>
      <c r="S48" s="69">
        <v>309</v>
      </c>
      <c r="T48" s="69">
        <v>66</v>
      </c>
      <c r="U48" s="69">
        <v>174</v>
      </c>
      <c r="V48" s="69">
        <v>655</v>
      </c>
      <c r="W48" s="69">
        <v>467</v>
      </c>
    </row>
    <row r="49" spans="1:254" ht="12.95" customHeight="1" x14ac:dyDescent="0.15">
      <c r="A49" s="24" t="s">
        <v>53</v>
      </c>
      <c r="B49" s="69">
        <v>8678</v>
      </c>
      <c r="C49" s="69">
        <v>1206</v>
      </c>
      <c r="D49" s="69">
        <v>1391</v>
      </c>
      <c r="E49" s="69">
        <v>725</v>
      </c>
      <c r="F49" s="69">
        <v>1587</v>
      </c>
      <c r="G49" s="69">
        <v>770</v>
      </c>
      <c r="H49" s="69">
        <v>871</v>
      </c>
      <c r="I49" s="69">
        <v>208</v>
      </c>
      <c r="J49" s="69">
        <v>217</v>
      </c>
      <c r="K49" s="69">
        <v>189</v>
      </c>
      <c r="L49" s="24" t="s">
        <v>53</v>
      </c>
      <c r="M49" s="69">
        <v>391</v>
      </c>
      <c r="N49" s="69">
        <v>77</v>
      </c>
      <c r="O49" s="69">
        <v>150</v>
      </c>
      <c r="P49" s="69">
        <v>55</v>
      </c>
      <c r="Q49" s="69">
        <v>123</v>
      </c>
      <c r="R49" s="69">
        <v>34</v>
      </c>
      <c r="S49" s="69">
        <v>155</v>
      </c>
      <c r="T49" s="69">
        <v>30</v>
      </c>
      <c r="U49" s="69">
        <v>29</v>
      </c>
      <c r="V49" s="69">
        <v>235</v>
      </c>
      <c r="W49" s="69">
        <v>235</v>
      </c>
    </row>
    <row r="50" spans="1:254" ht="14.1" customHeight="1" x14ac:dyDescent="0.15">
      <c r="A50" s="23" t="s">
        <v>0</v>
      </c>
      <c r="B50" s="69">
        <v>39544</v>
      </c>
      <c r="C50" s="69">
        <v>6334</v>
      </c>
      <c r="D50" s="69">
        <v>13535</v>
      </c>
      <c r="E50" s="69">
        <v>2740</v>
      </c>
      <c r="F50" s="69">
        <v>5967</v>
      </c>
      <c r="G50" s="69">
        <v>2147</v>
      </c>
      <c r="H50" s="69">
        <v>3573</v>
      </c>
      <c r="I50" s="69">
        <v>493</v>
      </c>
      <c r="J50" s="69">
        <v>612</v>
      </c>
      <c r="K50" s="69">
        <v>380</v>
      </c>
      <c r="L50" s="23" t="s">
        <v>0</v>
      </c>
      <c r="M50" s="69">
        <v>762</v>
      </c>
      <c r="N50" s="69">
        <v>303</v>
      </c>
      <c r="O50" s="69">
        <v>332</v>
      </c>
      <c r="P50" s="69">
        <v>162</v>
      </c>
      <c r="Q50" s="69">
        <v>385</v>
      </c>
      <c r="R50" s="69">
        <v>112</v>
      </c>
      <c r="S50" s="69">
        <v>285</v>
      </c>
      <c r="T50" s="69">
        <v>44</v>
      </c>
      <c r="U50" s="69">
        <v>330</v>
      </c>
      <c r="V50" s="69">
        <v>652</v>
      </c>
      <c r="W50" s="69">
        <v>396</v>
      </c>
    </row>
    <row r="51" spans="1:254" s="18" customFormat="1" ht="14.1" customHeight="1" x14ac:dyDescent="0.25">
      <c r="A51" s="23" t="s">
        <v>10</v>
      </c>
      <c r="B51" s="69">
        <v>20486</v>
      </c>
      <c r="C51" s="69">
        <v>3266</v>
      </c>
      <c r="D51" s="69">
        <v>4099</v>
      </c>
      <c r="E51" s="69">
        <v>2106</v>
      </c>
      <c r="F51" s="69">
        <v>2868</v>
      </c>
      <c r="G51" s="69">
        <v>1194</v>
      </c>
      <c r="H51" s="69">
        <v>2672</v>
      </c>
      <c r="I51" s="69">
        <v>380</v>
      </c>
      <c r="J51" s="69">
        <v>353</v>
      </c>
      <c r="K51" s="69">
        <v>343</v>
      </c>
      <c r="L51" s="23" t="s">
        <v>10</v>
      </c>
      <c r="M51" s="69">
        <v>519</v>
      </c>
      <c r="N51" s="69">
        <v>221</v>
      </c>
      <c r="O51" s="69">
        <v>247</v>
      </c>
      <c r="P51" s="69">
        <v>231</v>
      </c>
      <c r="Q51" s="69">
        <v>426</v>
      </c>
      <c r="R51" s="69">
        <v>162</v>
      </c>
      <c r="S51" s="69">
        <v>279</v>
      </c>
      <c r="T51" s="69">
        <v>208</v>
      </c>
      <c r="U51" s="69">
        <v>263</v>
      </c>
      <c r="V51" s="69">
        <v>426</v>
      </c>
      <c r="W51" s="69">
        <v>223</v>
      </c>
    </row>
    <row r="52" spans="1:254" s="18" customFormat="1" ht="12.95" customHeight="1" x14ac:dyDescent="0.25">
      <c r="A52" s="24" t="s">
        <v>54</v>
      </c>
      <c r="B52" s="69">
        <v>3780</v>
      </c>
      <c r="C52" s="69">
        <v>540</v>
      </c>
      <c r="D52" s="69">
        <v>659</v>
      </c>
      <c r="E52" s="69">
        <v>323</v>
      </c>
      <c r="F52" s="69">
        <v>453</v>
      </c>
      <c r="G52" s="69">
        <v>244</v>
      </c>
      <c r="H52" s="69">
        <v>428</v>
      </c>
      <c r="I52" s="69">
        <v>93</v>
      </c>
      <c r="J52" s="69">
        <v>75</v>
      </c>
      <c r="K52" s="69">
        <v>73</v>
      </c>
      <c r="L52" s="24" t="s">
        <v>54</v>
      </c>
      <c r="M52" s="69">
        <v>97</v>
      </c>
      <c r="N52" s="69">
        <v>56</v>
      </c>
      <c r="O52" s="69">
        <v>60</v>
      </c>
      <c r="P52" s="69">
        <v>78</v>
      </c>
      <c r="Q52" s="69">
        <v>155</v>
      </c>
      <c r="R52" s="69">
        <v>81</v>
      </c>
      <c r="S52" s="69">
        <v>106</v>
      </c>
      <c r="T52" s="69">
        <v>73</v>
      </c>
      <c r="U52" s="69">
        <v>58</v>
      </c>
      <c r="V52" s="69">
        <v>71</v>
      </c>
      <c r="W52" s="69">
        <v>57</v>
      </c>
    </row>
    <row r="53" spans="1:254" s="18" customFormat="1" ht="14.1" customHeight="1" x14ac:dyDescent="0.25">
      <c r="A53" s="23" t="s">
        <v>11</v>
      </c>
      <c r="B53" s="69">
        <v>20962</v>
      </c>
      <c r="C53" s="69">
        <v>3222</v>
      </c>
      <c r="D53" s="69">
        <v>3297</v>
      </c>
      <c r="E53" s="69">
        <v>1742</v>
      </c>
      <c r="F53" s="69">
        <v>2983</v>
      </c>
      <c r="G53" s="69">
        <v>1692</v>
      </c>
      <c r="H53" s="69">
        <v>2476</v>
      </c>
      <c r="I53" s="69">
        <v>335</v>
      </c>
      <c r="J53" s="69">
        <v>648</v>
      </c>
      <c r="K53" s="69">
        <v>432</v>
      </c>
      <c r="L53" s="23" t="s">
        <v>11</v>
      </c>
      <c r="M53" s="69">
        <v>936</v>
      </c>
      <c r="N53" s="69">
        <v>373</v>
      </c>
      <c r="O53" s="69">
        <v>409</v>
      </c>
      <c r="P53" s="69">
        <v>291</v>
      </c>
      <c r="Q53" s="69">
        <v>563</v>
      </c>
      <c r="R53" s="69">
        <v>154</v>
      </c>
      <c r="S53" s="69">
        <v>249</v>
      </c>
      <c r="T53" s="69">
        <v>42</v>
      </c>
      <c r="U53" s="69">
        <v>286</v>
      </c>
      <c r="V53" s="69">
        <v>536</v>
      </c>
      <c r="W53" s="69">
        <v>296</v>
      </c>
    </row>
    <row r="54" spans="1:254" s="18" customFormat="1" ht="14.1" customHeight="1" x14ac:dyDescent="0.25">
      <c r="A54" s="23" t="s">
        <v>12</v>
      </c>
      <c r="B54" s="69">
        <v>28813</v>
      </c>
      <c r="C54" s="69">
        <v>4374</v>
      </c>
      <c r="D54" s="69">
        <v>4418</v>
      </c>
      <c r="E54" s="69">
        <v>2197</v>
      </c>
      <c r="F54" s="69">
        <v>4231</v>
      </c>
      <c r="G54" s="69">
        <v>2467</v>
      </c>
      <c r="H54" s="69">
        <v>3789</v>
      </c>
      <c r="I54" s="69">
        <v>520</v>
      </c>
      <c r="J54" s="69">
        <v>591</v>
      </c>
      <c r="K54" s="69">
        <v>487</v>
      </c>
      <c r="L54" s="23" t="s">
        <v>12</v>
      </c>
      <c r="M54" s="69">
        <v>1278</v>
      </c>
      <c r="N54" s="69">
        <v>531</v>
      </c>
      <c r="O54" s="69">
        <v>632</v>
      </c>
      <c r="P54" s="69">
        <v>340</v>
      </c>
      <c r="Q54" s="69">
        <v>884</v>
      </c>
      <c r="R54" s="69">
        <v>223</v>
      </c>
      <c r="S54" s="69">
        <v>369</v>
      </c>
      <c r="T54" s="69">
        <v>125</v>
      </c>
      <c r="U54" s="69">
        <v>346</v>
      </c>
      <c r="V54" s="69">
        <v>549</v>
      </c>
      <c r="W54" s="69">
        <v>462</v>
      </c>
    </row>
    <row r="55" spans="1:254" s="18" customFormat="1" ht="12.95" customHeight="1" x14ac:dyDescent="0.25">
      <c r="A55" s="24" t="s">
        <v>55</v>
      </c>
      <c r="B55" s="69">
        <v>23819</v>
      </c>
      <c r="C55" s="69">
        <v>3483</v>
      </c>
      <c r="D55" s="69">
        <v>3805</v>
      </c>
      <c r="E55" s="69">
        <v>1769</v>
      </c>
      <c r="F55" s="69">
        <v>3614</v>
      </c>
      <c r="G55" s="69">
        <v>2010</v>
      </c>
      <c r="H55" s="69">
        <v>3170</v>
      </c>
      <c r="I55" s="69">
        <v>404</v>
      </c>
      <c r="J55" s="69">
        <v>495</v>
      </c>
      <c r="K55" s="69">
        <v>409</v>
      </c>
      <c r="L55" s="24" t="s">
        <v>55</v>
      </c>
      <c r="M55" s="69">
        <v>1076</v>
      </c>
      <c r="N55" s="69">
        <v>427</v>
      </c>
      <c r="O55" s="69">
        <v>507</v>
      </c>
      <c r="P55" s="69">
        <v>254</v>
      </c>
      <c r="Q55" s="69">
        <v>697</v>
      </c>
      <c r="R55" s="69">
        <v>180</v>
      </c>
      <c r="S55" s="69">
        <v>301</v>
      </c>
      <c r="T55" s="69">
        <v>104</v>
      </c>
      <c r="U55" s="69">
        <v>287</v>
      </c>
      <c r="V55" s="69">
        <v>432</v>
      </c>
      <c r="W55" s="69">
        <v>395</v>
      </c>
    </row>
    <row r="56" spans="1:254" s="18" customFormat="1" ht="14.1" customHeight="1" x14ac:dyDescent="0.25">
      <c r="A56" s="23" t="s">
        <v>13</v>
      </c>
      <c r="B56" s="69">
        <v>11784</v>
      </c>
      <c r="C56" s="69">
        <v>1906</v>
      </c>
      <c r="D56" s="69">
        <v>2246</v>
      </c>
      <c r="E56" s="69">
        <v>936</v>
      </c>
      <c r="F56" s="69">
        <v>1336</v>
      </c>
      <c r="G56" s="69">
        <v>840</v>
      </c>
      <c r="H56" s="69">
        <v>1429</v>
      </c>
      <c r="I56" s="69">
        <v>243</v>
      </c>
      <c r="J56" s="69">
        <v>197</v>
      </c>
      <c r="K56" s="69">
        <v>183</v>
      </c>
      <c r="L56" s="23" t="s">
        <v>13</v>
      </c>
      <c r="M56" s="69">
        <v>328</v>
      </c>
      <c r="N56" s="69">
        <v>185</v>
      </c>
      <c r="O56" s="69">
        <v>215</v>
      </c>
      <c r="P56" s="69">
        <v>127</v>
      </c>
      <c r="Q56" s="69">
        <v>507</v>
      </c>
      <c r="R56" s="69">
        <v>157</v>
      </c>
      <c r="S56" s="69">
        <v>174</v>
      </c>
      <c r="T56" s="69">
        <v>81</v>
      </c>
      <c r="U56" s="69">
        <v>265</v>
      </c>
      <c r="V56" s="69">
        <v>236</v>
      </c>
      <c r="W56" s="69">
        <v>193</v>
      </c>
    </row>
    <row r="57" spans="1:254" s="18" customFormat="1" ht="12.95" customHeight="1" x14ac:dyDescent="0.25">
      <c r="A57" s="24" t="s">
        <v>56</v>
      </c>
      <c r="B57" s="69">
        <v>4970</v>
      </c>
      <c r="C57" s="69">
        <v>576</v>
      </c>
      <c r="D57" s="69">
        <v>667</v>
      </c>
      <c r="E57" s="69">
        <v>303</v>
      </c>
      <c r="F57" s="69">
        <v>617</v>
      </c>
      <c r="G57" s="69">
        <v>462</v>
      </c>
      <c r="H57" s="69">
        <v>612</v>
      </c>
      <c r="I57" s="69">
        <v>141</v>
      </c>
      <c r="J57" s="69">
        <v>94</v>
      </c>
      <c r="K57" s="69">
        <v>90</v>
      </c>
      <c r="L57" s="24" t="s">
        <v>56</v>
      </c>
      <c r="M57" s="69">
        <v>185</v>
      </c>
      <c r="N57" s="69">
        <v>103</v>
      </c>
      <c r="O57" s="69">
        <v>114</v>
      </c>
      <c r="P57" s="69">
        <v>51</v>
      </c>
      <c r="Q57" s="69">
        <v>311</v>
      </c>
      <c r="R57" s="69">
        <v>73</v>
      </c>
      <c r="S57" s="69">
        <v>95</v>
      </c>
      <c r="T57" s="69">
        <v>65</v>
      </c>
      <c r="U57" s="69">
        <v>151</v>
      </c>
      <c r="V57" s="69">
        <v>127</v>
      </c>
      <c r="W57" s="69">
        <v>133</v>
      </c>
    </row>
    <row r="58" spans="1:254" s="18" customFormat="1" ht="14.1" customHeight="1" x14ac:dyDescent="0.25">
      <c r="A58" s="23" t="s">
        <v>14</v>
      </c>
      <c r="B58" s="69">
        <v>35137</v>
      </c>
      <c r="C58" s="72">
        <v>5049</v>
      </c>
      <c r="D58" s="72">
        <v>5195</v>
      </c>
      <c r="E58" s="72">
        <v>3015</v>
      </c>
      <c r="F58" s="72">
        <v>5249</v>
      </c>
      <c r="G58" s="72">
        <v>2509</v>
      </c>
      <c r="H58" s="72">
        <v>5171</v>
      </c>
      <c r="I58" s="72">
        <v>793</v>
      </c>
      <c r="J58" s="72">
        <v>769</v>
      </c>
      <c r="K58" s="72">
        <v>647</v>
      </c>
      <c r="L58" s="23" t="s">
        <v>14</v>
      </c>
      <c r="M58" s="72">
        <v>1242</v>
      </c>
      <c r="N58" s="72">
        <v>612</v>
      </c>
      <c r="O58" s="72">
        <v>609</v>
      </c>
      <c r="P58" s="72">
        <v>397</v>
      </c>
      <c r="Q58" s="72">
        <v>1040</v>
      </c>
      <c r="R58" s="72">
        <v>277</v>
      </c>
      <c r="S58" s="72">
        <v>459</v>
      </c>
      <c r="T58" s="72">
        <v>105</v>
      </c>
      <c r="U58" s="72">
        <v>631</v>
      </c>
      <c r="V58" s="72">
        <v>823</v>
      </c>
      <c r="W58" s="72">
        <v>545</v>
      </c>
    </row>
    <row r="59" spans="1:254" s="18" customFormat="1" ht="12.95" customHeight="1" thickBot="1" x14ac:dyDescent="0.3">
      <c r="A59" s="27" t="s">
        <v>57</v>
      </c>
      <c r="B59" s="73">
        <v>14059</v>
      </c>
      <c r="C59" s="74">
        <v>1949</v>
      </c>
      <c r="D59" s="74">
        <v>1449</v>
      </c>
      <c r="E59" s="74">
        <v>1295</v>
      </c>
      <c r="F59" s="74">
        <v>2225</v>
      </c>
      <c r="G59" s="74">
        <v>978</v>
      </c>
      <c r="H59" s="74">
        <v>2116</v>
      </c>
      <c r="I59" s="74">
        <v>384</v>
      </c>
      <c r="J59" s="74">
        <v>359</v>
      </c>
      <c r="K59" s="74">
        <v>351</v>
      </c>
      <c r="L59" s="27" t="s">
        <v>57</v>
      </c>
      <c r="M59" s="73">
        <v>622</v>
      </c>
      <c r="N59" s="74">
        <v>257</v>
      </c>
      <c r="O59" s="74">
        <v>253</v>
      </c>
      <c r="P59" s="74">
        <v>204</v>
      </c>
      <c r="Q59" s="74">
        <v>514</v>
      </c>
      <c r="R59" s="74">
        <v>124</v>
      </c>
      <c r="S59" s="74">
        <v>222</v>
      </c>
      <c r="T59" s="74">
        <v>33</v>
      </c>
      <c r="U59" s="74">
        <v>246</v>
      </c>
      <c r="V59" s="74">
        <v>292</v>
      </c>
      <c r="W59" s="74">
        <v>186</v>
      </c>
    </row>
    <row r="60" spans="1:254" s="18" customFormat="1" ht="29.25" customHeight="1" x14ac:dyDescent="0.25">
      <c r="A60" s="42" t="s">
        <v>100</v>
      </c>
      <c r="B60" s="43"/>
      <c r="C60" s="43"/>
      <c r="D60" s="43"/>
      <c r="E60" s="43"/>
      <c r="F60" s="43"/>
      <c r="G60" s="20"/>
      <c r="H60" s="20"/>
      <c r="I60" s="20"/>
      <c r="J60" s="20"/>
      <c r="K60" s="20"/>
      <c r="L60" s="21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</row>
    <row r="61" spans="1:254" s="18" customFormat="1" ht="13.5" customHeight="1" x14ac:dyDescent="0.25">
      <c r="A61" s="33" t="s">
        <v>61</v>
      </c>
      <c r="B61" s="34"/>
      <c r="C61" s="34"/>
      <c r="D61" s="34"/>
      <c r="E61" s="34"/>
      <c r="F61" s="35"/>
      <c r="G61" s="33" t="s">
        <v>60</v>
      </c>
      <c r="H61" s="34"/>
      <c r="I61" s="34"/>
      <c r="J61" s="34"/>
      <c r="K61" s="34"/>
      <c r="L61" s="40" t="s">
        <v>62</v>
      </c>
      <c r="M61" s="41"/>
      <c r="N61" s="41"/>
      <c r="O61" s="41"/>
      <c r="P61" s="41"/>
      <c r="Q61" s="33" t="s">
        <v>63</v>
      </c>
      <c r="R61" s="36"/>
      <c r="S61" s="36"/>
      <c r="T61" s="36"/>
      <c r="U61" s="36"/>
      <c r="V61" s="36"/>
      <c r="W61" s="36"/>
    </row>
    <row r="62" spans="1:254" s="22" customFormat="1" ht="11.25" customHeight="1" x14ac:dyDescent="0.15">
      <c r="A62" s="34"/>
      <c r="B62" s="34"/>
      <c r="C62" s="34"/>
      <c r="D62" s="34"/>
      <c r="E62" s="34"/>
      <c r="F62" s="35"/>
      <c r="G62" s="34"/>
      <c r="H62" s="34"/>
      <c r="I62" s="34"/>
      <c r="J62" s="34"/>
      <c r="K62" s="34"/>
      <c r="L62" s="41"/>
      <c r="M62" s="41"/>
      <c r="N62" s="41"/>
      <c r="O62" s="41"/>
      <c r="P62" s="41"/>
      <c r="Q62" s="36"/>
      <c r="R62" s="36"/>
      <c r="S62" s="36"/>
      <c r="T62" s="36"/>
      <c r="U62" s="36"/>
      <c r="V62" s="36"/>
      <c r="W62" s="36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17"/>
      <c r="GR62" s="17"/>
      <c r="GS62" s="17"/>
      <c r="GT62" s="17"/>
      <c r="GU62" s="17"/>
      <c r="GV62" s="17"/>
      <c r="GW62" s="17"/>
      <c r="GX62" s="17"/>
      <c r="GY62" s="17"/>
      <c r="GZ62" s="17"/>
      <c r="HA62" s="17"/>
      <c r="HB62" s="17"/>
      <c r="HC62" s="17"/>
      <c r="HD62" s="17"/>
      <c r="HE62" s="17"/>
      <c r="HF62" s="17"/>
      <c r="HG62" s="17"/>
      <c r="HH62" s="17"/>
      <c r="HI62" s="17"/>
      <c r="HJ62" s="17"/>
      <c r="HK62" s="17"/>
      <c r="HL62" s="17"/>
      <c r="HM62" s="17"/>
      <c r="HN62" s="17"/>
      <c r="HO62" s="17"/>
      <c r="HP62" s="17"/>
      <c r="HQ62" s="17"/>
      <c r="HR62" s="17"/>
      <c r="HS62" s="17"/>
      <c r="HT62" s="17"/>
      <c r="HU62" s="17"/>
      <c r="HV62" s="17"/>
      <c r="HW62" s="17"/>
      <c r="HX62" s="17"/>
      <c r="HY62" s="17"/>
      <c r="HZ62" s="17"/>
      <c r="IA62" s="17"/>
      <c r="IB62" s="17"/>
      <c r="IC62" s="17"/>
      <c r="ID62" s="17"/>
      <c r="IE62" s="17"/>
      <c r="IF62" s="17"/>
      <c r="IG62" s="17"/>
      <c r="IH62" s="17"/>
      <c r="II62" s="17"/>
      <c r="IJ62" s="17"/>
      <c r="IK62" s="17"/>
      <c r="IL62" s="17"/>
      <c r="IM62" s="17"/>
      <c r="IN62" s="17"/>
      <c r="IO62" s="17"/>
      <c r="IP62" s="17"/>
      <c r="IQ62" s="17"/>
      <c r="IR62" s="17"/>
      <c r="IS62" s="17"/>
      <c r="IT62" s="17"/>
    </row>
  </sheetData>
  <mergeCells count="36">
    <mergeCell ref="Q1:W1"/>
    <mergeCell ref="Q2:V2"/>
    <mergeCell ref="L1:P1"/>
    <mergeCell ref="L2:P2"/>
    <mergeCell ref="A1:F1"/>
    <mergeCell ref="G1:K1"/>
    <mergeCell ref="A2:F2"/>
    <mergeCell ref="G2:J2"/>
    <mergeCell ref="Q3:Q5"/>
    <mergeCell ref="A3:A5"/>
    <mergeCell ref="G3:G5"/>
    <mergeCell ref="H3:H5"/>
    <mergeCell ref="I3:I5"/>
    <mergeCell ref="K3:K5"/>
    <mergeCell ref="J3:J5"/>
    <mergeCell ref="B3:B5"/>
    <mergeCell ref="C3:C5"/>
    <mergeCell ref="D3:D5"/>
    <mergeCell ref="M3:M5"/>
    <mergeCell ref="P3:P5"/>
    <mergeCell ref="A61:F62"/>
    <mergeCell ref="Q61:W62"/>
    <mergeCell ref="E3:E5"/>
    <mergeCell ref="G61:K62"/>
    <mergeCell ref="L61:P62"/>
    <mergeCell ref="A60:F60"/>
    <mergeCell ref="F3:F5"/>
    <mergeCell ref="S3:S5"/>
    <mergeCell ref="T3:T5"/>
    <mergeCell ref="W3:W5"/>
    <mergeCell ref="V3:V5"/>
    <mergeCell ref="U3:U5"/>
    <mergeCell ref="N3:N5"/>
    <mergeCell ref="O3:O5"/>
    <mergeCell ref="L3:L5"/>
    <mergeCell ref="R3:R5"/>
  </mergeCells>
  <phoneticPr fontId="3" type="noConversion"/>
  <dataValidations count="1">
    <dataValidation type="whole" allowBlank="1" showInputMessage="1" showErrorMessage="1" errorTitle="嘿嘿！你粉混喔" error="數字必須素整數而且不得小於 0 也應該不會大於 50000000 吧" sqref="I10:K50 B48:H48 C10:H47 C49:H50 C7:K8 M48:W48" xr:uid="{00000000-0002-0000-0000-000000000000}">
      <formula1>0</formula1>
      <formula2>50000000</formula2>
    </dataValidation>
  </dataValidations>
  <printOptions horizontalCentered="1" verticalCentered="1"/>
  <pageMargins left="0.23622047244094491" right="0.15748031496062992" top="0.16" bottom="0.15748031496062992" header="0.15748031496062992" footer="0.16"/>
  <pageSetup paperSize="9" scale="98" fitToWidth="0" orientation="portrait" r:id="rId1"/>
  <headerFooter alignWithMargins="0"/>
  <colBreaks count="2" manualBreakCount="2">
    <brk id="6" max="1048575" man="1"/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T54"/>
  <sheetViews>
    <sheetView tabSelected="1" view="pageBreakPreview" topLeftCell="A28" zoomScale="145" zoomScaleNormal="100" zoomScaleSheetLayoutView="145" workbookViewId="0">
      <selection activeCell="A46" sqref="A46"/>
    </sheetView>
  </sheetViews>
  <sheetFormatPr defaultColWidth="8.875" defaultRowHeight="11.25" x14ac:dyDescent="0.15"/>
  <cols>
    <col min="1" max="1" width="31.375" style="5" customWidth="1"/>
    <col min="2" max="2" width="12.875" style="8" customWidth="1"/>
    <col min="3" max="3" width="11.625" style="8" customWidth="1"/>
    <col min="4" max="6" width="11.625" style="5" customWidth="1"/>
    <col min="7" max="11" width="17.625" style="5" customWidth="1"/>
    <col min="12" max="12" width="31.25" style="5" customWidth="1"/>
    <col min="13" max="16" width="14.625" style="5" customWidth="1"/>
    <col min="17" max="23" width="13.625" style="5" customWidth="1"/>
    <col min="24" max="16384" width="8.875" style="5"/>
  </cols>
  <sheetData>
    <row r="1" spans="1:23" s="1" customFormat="1" ht="33" customHeight="1" x14ac:dyDescent="0.25">
      <c r="A1" s="66" t="s">
        <v>35</v>
      </c>
      <c r="B1" s="66"/>
      <c r="C1" s="66"/>
      <c r="D1" s="66"/>
      <c r="E1" s="66"/>
      <c r="F1" s="66"/>
      <c r="G1" s="63" t="s">
        <v>4</v>
      </c>
      <c r="H1" s="63"/>
      <c r="I1" s="63"/>
      <c r="J1" s="63"/>
      <c r="K1" s="63"/>
      <c r="L1" s="66" t="s">
        <v>45</v>
      </c>
      <c r="M1" s="66"/>
      <c r="N1" s="66"/>
      <c r="O1" s="66"/>
      <c r="P1" s="66"/>
      <c r="Q1" s="63" t="s">
        <v>42</v>
      </c>
      <c r="R1" s="63"/>
      <c r="S1" s="63"/>
      <c r="T1" s="63"/>
      <c r="U1" s="63"/>
      <c r="V1" s="63"/>
      <c r="W1" s="63"/>
    </row>
    <row r="2" spans="1:23" s="2" customFormat="1" ht="12.75" customHeight="1" thickBot="1" x14ac:dyDescent="0.2">
      <c r="A2" s="65" t="s">
        <v>58</v>
      </c>
      <c r="B2" s="65"/>
      <c r="C2" s="65"/>
      <c r="D2" s="65"/>
      <c r="E2" s="65"/>
      <c r="F2" s="65"/>
      <c r="G2" s="64" t="s">
        <v>44</v>
      </c>
      <c r="H2" s="64"/>
      <c r="I2" s="64"/>
      <c r="J2" s="64"/>
      <c r="K2" s="4" t="s">
        <v>1</v>
      </c>
      <c r="L2" s="65" t="s">
        <v>59</v>
      </c>
      <c r="M2" s="65"/>
      <c r="N2" s="65"/>
      <c r="O2" s="65"/>
      <c r="P2" s="65"/>
      <c r="Q2" s="67" t="s">
        <v>46</v>
      </c>
      <c r="R2" s="67"/>
      <c r="S2" s="67"/>
      <c r="T2" s="67"/>
      <c r="U2" s="67"/>
      <c r="V2" s="67"/>
      <c r="W2" s="3" t="s">
        <v>2</v>
      </c>
    </row>
    <row r="3" spans="1:23" s="2" customFormat="1" ht="15" customHeight="1" x14ac:dyDescent="0.15">
      <c r="A3" s="75" t="s">
        <v>38</v>
      </c>
      <c r="B3" s="78" t="s">
        <v>37</v>
      </c>
      <c r="C3" s="81" t="s">
        <v>29</v>
      </c>
      <c r="D3" s="81" t="s">
        <v>22</v>
      </c>
      <c r="E3" s="81" t="s">
        <v>27</v>
      </c>
      <c r="F3" s="81" t="s">
        <v>28</v>
      </c>
      <c r="G3" s="81" t="s">
        <v>33</v>
      </c>
      <c r="H3" s="81" t="s">
        <v>30</v>
      </c>
      <c r="I3" s="81" t="s">
        <v>34</v>
      </c>
      <c r="J3" s="81" t="s">
        <v>31</v>
      </c>
      <c r="K3" s="81" t="s">
        <v>32</v>
      </c>
      <c r="L3" s="75" t="s">
        <v>38</v>
      </c>
      <c r="M3" s="84" t="s">
        <v>23</v>
      </c>
      <c r="N3" s="81" t="s">
        <v>24</v>
      </c>
      <c r="O3" s="81" t="s">
        <v>25</v>
      </c>
      <c r="P3" s="81" t="s">
        <v>26</v>
      </c>
      <c r="Q3" s="81" t="s">
        <v>15</v>
      </c>
      <c r="R3" s="81" t="s">
        <v>17</v>
      </c>
      <c r="S3" s="81" t="s">
        <v>16</v>
      </c>
      <c r="T3" s="81" t="s">
        <v>18</v>
      </c>
      <c r="U3" s="81" t="s">
        <v>19</v>
      </c>
      <c r="V3" s="81" t="s">
        <v>20</v>
      </c>
      <c r="W3" s="85" t="s">
        <v>21</v>
      </c>
    </row>
    <row r="4" spans="1:23" s="2" customFormat="1" ht="15" customHeight="1" x14ac:dyDescent="0.15">
      <c r="A4" s="76"/>
      <c r="B4" s="79"/>
      <c r="C4" s="82"/>
      <c r="D4" s="82"/>
      <c r="E4" s="82"/>
      <c r="F4" s="82"/>
      <c r="G4" s="82"/>
      <c r="H4" s="82"/>
      <c r="I4" s="82"/>
      <c r="J4" s="82"/>
      <c r="K4" s="82"/>
      <c r="L4" s="76"/>
      <c r="M4" s="86"/>
      <c r="N4" s="82"/>
      <c r="O4" s="82"/>
      <c r="P4" s="82"/>
      <c r="Q4" s="82"/>
      <c r="R4" s="82"/>
      <c r="S4" s="82"/>
      <c r="T4" s="82"/>
      <c r="U4" s="82"/>
      <c r="V4" s="82"/>
      <c r="W4" s="87"/>
    </row>
    <row r="5" spans="1:23" s="2" customFormat="1" ht="29.1" customHeight="1" thickBot="1" x14ac:dyDescent="0.2">
      <c r="A5" s="77"/>
      <c r="B5" s="80"/>
      <c r="C5" s="83"/>
      <c r="D5" s="83"/>
      <c r="E5" s="83"/>
      <c r="F5" s="83"/>
      <c r="G5" s="83"/>
      <c r="H5" s="83"/>
      <c r="I5" s="83"/>
      <c r="J5" s="83"/>
      <c r="K5" s="83"/>
      <c r="L5" s="77"/>
      <c r="M5" s="88"/>
      <c r="N5" s="83"/>
      <c r="O5" s="83"/>
      <c r="P5" s="83"/>
      <c r="Q5" s="83"/>
      <c r="R5" s="83"/>
      <c r="S5" s="83"/>
      <c r="T5" s="83"/>
      <c r="U5" s="83"/>
      <c r="V5" s="83"/>
      <c r="W5" s="89"/>
    </row>
    <row r="6" spans="1:23" ht="17.100000000000001" customHeight="1" x14ac:dyDescent="0.25">
      <c r="A6" s="16" t="s">
        <v>39</v>
      </c>
      <c r="B6" s="90">
        <f>SUM(C6:K6,M6:W6)</f>
        <v>1498777</v>
      </c>
      <c r="C6" s="90">
        <f>SUM(C7:C8,C11,C38:C52)</f>
        <v>239876</v>
      </c>
      <c r="D6" s="90">
        <f t="shared" ref="D6:K6" si="0">SUM(D7:D8,D11,D38:D52)</f>
        <v>212261</v>
      </c>
      <c r="E6" s="90">
        <f t="shared" si="0"/>
        <v>130351</v>
      </c>
      <c r="F6" s="90">
        <f t="shared" si="0"/>
        <v>211667</v>
      </c>
      <c r="G6" s="90">
        <f t="shared" si="0"/>
        <v>122880</v>
      </c>
      <c r="H6" s="90">
        <f t="shared" si="0"/>
        <v>180519</v>
      </c>
      <c r="I6" s="90">
        <f t="shared" si="0"/>
        <v>28267</v>
      </c>
      <c r="J6" s="90">
        <f t="shared" si="0"/>
        <v>32476</v>
      </c>
      <c r="K6" s="90">
        <f t="shared" si="0"/>
        <v>27419</v>
      </c>
      <c r="L6" s="11" t="s">
        <v>39</v>
      </c>
      <c r="M6" s="94">
        <f t="shared" ref="M6:V6" si="1">SUM(M7:M8,M11,M38:M52)</f>
        <v>73944</v>
      </c>
      <c r="N6" s="90">
        <f t="shared" si="1"/>
        <v>26302</v>
      </c>
      <c r="O6" s="90">
        <f t="shared" si="1"/>
        <v>33808</v>
      </c>
      <c r="P6" s="90">
        <f t="shared" si="1"/>
        <v>23629</v>
      </c>
      <c r="Q6" s="90">
        <f t="shared" si="1"/>
        <v>45302</v>
      </c>
      <c r="R6" s="90">
        <f t="shared" si="1"/>
        <v>12313</v>
      </c>
      <c r="S6" s="90">
        <f t="shared" si="1"/>
        <v>20716</v>
      </c>
      <c r="T6" s="90">
        <f t="shared" si="1"/>
        <v>6973</v>
      </c>
      <c r="U6" s="90">
        <f t="shared" si="1"/>
        <v>20250</v>
      </c>
      <c r="V6" s="90">
        <f t="shared" si="1"/>
        <v>28611</v>
      </c>
      <c r="W6" s="90">
        <f>SUM(W7:W8,W11,W38:W52)</f>
        <v>21213</v>
      </c>
    </row>
    <row r="7" spans="1:23" s="8" customFormat="1" ht="14.1" customHeight="1" x14ac:dyDescent="0.25">
      <c r="A7" s="28" t="s">
        <v>65</v>
      </c>
      <c r="B7" s="90">
        <v>3254</v>
      </c>
      <c r="C7" s="90">
        <v>119</v>
      </c>
      <c r="D7" s="90">
        <v>76</v>
      </c>
      <c r="E7" s="90">
        <v>178</v>
      </c>
      <c r="F7" s="90">
        <v>187</v>
      </c>
      <c r="G7" s="69">
        <v>372</v>
      </c>
      <c r="H7" s="90">
        <v>614</v>
      </c>
      <c r="I7" s="90">
        <v>183</v>
      </c>
      <c r="J7" s="90">
        <v>90</v>
      </c>
      <c r="K7" s="90">
        <v>117</v>
      </c>
      <c r="L7" s="28" t="s">
        <v>65</v>
      </c>
      <c r="M7" s="90">
        <v>211</v>
      </c>
      <c r="N7" s="90">
        <v>111</v>
      </c>
      <c r="O7" s="90">
        <v>194</v>
      </c>
      <c r="P7" s="90">
        <v>141</v>
      </c>
      <c r="Q7" s="90">
        <v>356</v>
      </c>
      <c r="R7" s="90">
        <v>73</v>
      </c>
      <c r="S7" s="90">
        <v>72</v>
      </c>
      <c r="T7" s="90">
        <v>104</v>
      </c>
      <c r="U7" s="90">
        <v>24</v>
      </c>
      <c r="V7" s="90">
        <v>14</v>
      </c>
      <c r="W7" s="90">
        <v>18</v>
      </c>
    </row>
    <row r="8" spans="1:23" s="8" customFormat="1" ht="14.1" customHeight="1" x14ac:dyDescent="0.25">
      <c r="A8" s="23" t="s">
        <v>139</v>
      </c>
      <c r="B8" s="90">
        <v>286</v>
      </c>
      <c r="C8" s="90">
        <v>10</v>
      </c>
      <c r="D8" s="90">
        <v>12</v>
      </c>
      <c r="E8" s="90">
        <v>26</v>
      </c>
      <c r="F8" s="90">
        <v>34</v>
      </c>
      <c r="G8" s="90">
        <v>9</v>
      </c>
      <c r="H8" s="90">
        <v>29</v>
      </c>
      <c r="I8" s="90">
        <v>13</v>
      </c>
      <c r="J8" s="90">
        <v>14</v>
      </c>
      <c r="K8" s="90">
        <v>26</v>
      </c>
      <c r="L8" s="28" t="s">
        <v>66</v>
      </c>
      <c r="M8" s="90">
        <v>5</v>
      </c>
      <c r="N8" s="90">
        <v>18</v>
      </c>
      <c r="O8" s="90">
        <v>8</v>
      </c>
      <c r="P8" s="90">
        <v>3</v>
      </c>
      <c r="Q8" s="90">
        <v>14</v>
      </c>
      <c r="R8" s="90">
        <v>23</v>
      </c>
      <c r="S8" s="90">
        <v>37</v>
      </c>
      <c r="T8" s="90">
        <v>0</v>
      </c>
      <c r="U8" s="90">
        <v>0</v>
      </c>
      <c r="V8" s="90">
        <v>3</v>
      </c>
      <c r="W8" s="90">
        <v>2</v>
      </c>
    </row>
    <row r="9" spans="1:23" s="8" customFormat="1" ht="14.1" customHeight="1" x14ac:dyDescent="0.25">
      <c r="A9" s="24" t="s">
        <v>140</v>
      </c>
      <c r="B9" s="90">
        <v>1</v>
      </c>
      <c r="C9" s="90">
        <v>0</v>
      </c>
      <c r="D9" s="90">
        <v>0</v>
      </c>
      <c r="E9" s="90">
        <v>0</v>
      </c>
      <c r="F9" s="90">
        <v>0</v>
      </c>
      <c r="G9" s="90">
        <v>0</v>
      </c>
      <c r="H9" s="90">
        <v>0</v>
      </c>
      <c r="I9" s="90">
        <v>0</v>
      </c>
      <c r="J9" s="90">
        <v>0</v>
      </c>
      <c r="K9" s="90">
        <v>1</v>
      </c>
      <c r="L9" s="29" t="s">
        <v>67</v>
      </c>
      <c r="M9" s="90">
        <v>0</v>
      </c>
      <c r="N9" s="90">
        <v>0</v>
      </c>
      <c r="O9" s="90">
        <v>0</v>
      </c>
      <c r="P9" s="90">
        <v>0</v>
      </c>
      <c r="Q9" s="90">
        <v>0</v>
      </c>
      <c r="R9" s="90">
        <v>0</v>
      </c>
      <c r="S9" s="90">
        <v>0</v>
      </c>
      <c r="T9" s="90">
        <v>0</v>
      </c>
      <c r="U9" s="90">
        <v>0</v>
      </c>
      <c r="V9" s="90">
        <v>0</v>
      </c>
      <c r="W9" s="90">
        <v>0</v>
      </c>
    </row>
    <row r="10" spans="1:23" ht="14.1" customHeight="1" x14ac:dyDescent="0.15">
      <c r="A10" s="24" t="s">
        <v>141</v>
      </c>
      <c r="B10" s="90">
        <v>285</v>
      </c>
      <c r="C10" s="90">
        <v>10</v>
      </c>
      <c r="D10" s="90">
        <v>12</v>
      </c>
      <c r="E10" s="90">
        <v>26</v>
      </c>
      <c r="F10" s="90">
        <v>34</v>
      </c>
      <c r="G10" s="90">
        <v>9</v>
      </c>
      <c r="H10" s="90">
        <v>29</v>
      </c>
      <c r="I10" s="90">
        <v>13</v>
      </c>
      <c r="J10" s="90">
        <v>14</v>
      </c>
      <c r="K10" s="90">
        <v>25</v>
      </c>
      <c r="L10" s="29" t="s">
        <v>68</v>
      </c>
      <c r="M10" s="90">
        <v>5</v>
      </c>
      <c r="N10" s="90">
        <v>18</v>
      </c>
      <c r="O10" s="90">
        <v>8</v>
      </c>
      <c r="P10" s="90">
        <v>3</v>
      </c>
      <c r="Q10" s="90">
        <v>14</v>
      </c>
      <c r="R10" s="90">
        <v>23</v>
      </c>
      <c r="S10" s="90">
        <v>37</v>
      </c>
      <c r="T10" s="90">
        <v>0</v>
      </c>
      <c r="U10" s="90">
        <v>0</v>
      </c>
      <c r="V10" s="90">
        <v>3</v>
      </c>
      <c r="W10" s="90">
        <v>2</v>
      </c>
    </row>
    <row r="11" spans="1:23" ht="14.1" customHeight="1" x14ac:dyDescent="0.15">
      <c r="A11" s="28" t="s">
        <v>150</v>
      </c>
      <c r="B11" s="90">
        <v>169475</v>
      </c>
      <c r="C11" s="90">
        <v>36153</v>
      </c>
      <c r="D11" s="90">
        <v>7400</v>
      </c>
      <c r="E11" s="90">
        <v>16941</v>
      </c>
      <c r="F11" s="90">
        <v>34389</v>
      </c>
      <c r="G11" s="90">
        <v>16428</v>
      </c>
      <c r="H11" s="90">
        <v>14382</v>
      </c>
      <c r="I11" s="90">
        <v>2075</v>
      </c>
      <c r="J11" s="90">
        <v>3672</v>
      </c>
      <c r="K11" s="90">
        <v>2806</v>
      </c>
      <c r="L11" s="28" t="s">
        <v>151</v>
      </c>
      <c r="M11" s="90">
        <v>19199</v>
      </c>
      <c r="N11" s="90">
        <v>2275</v>
      </c>
      <c r="O11" s="90">
        <v>2880</v>
      </c>
      <c r="P11" s="90">
        <v>2729</v>
      </c>
      <c r="Q11" s="90">
        <v>2341</v>
      </c>
      <c r="R11" s="90">
        <v>377</v>
      </c>
      <c r="S11" s="90">
        <v>771</v>
      </c>
      <c r="T11" s="90">
        <v>217</v>
      </c>
      <c r="U11" s="90">
        <v>756</v>
      </c>
      <c r="V11" s="90">
        <v>2634</v>
      </c>
      <c r="W11" s="90">
        <v>1050</v>
      </c>
    </row>
    <row r="12" spans="1:23" ht="14.1" customHeight="1" x14ac:dyDescent="0.15">
      <c r="A12" s="24" t="s">
        <v>104</v>
      </c>
      <c r="B12" s="90">
        <v>8990</v>
      </c>
      <c r="C12" s="90">
        <v>1305</v>
      </c>
      <c r="D12" s="90">
        <v>483</v>
      </c>
      <c r="E12" s="90">
        <v>659</v>
      </c>
      <c r="F12" s="90">
        <v>936</v>
      </c>
      <c r="G12" s="90">
        <v>833</v>
      </c>
      <c r="H12" s="90">
        <v>862</v>
      </c>
      <c r="I12" s="90">
        <v>263</v>
      </c>
      <c r="J12" s="90">
        <v>160</v>
      </c>
      <c r="K12" s="90">
        <v>129</v>
      </c>
      <c r="L12" s="29" t="s">
        <v>69</v>
      </c>
      <c r="M12" s="90">
        <v>714</v>
      </c>
      <c r="N12" s="90">
        <v>458</v>
      </c>
      <c r="O12" s="90">
        <v>638</v>
      </c>
      <c r="P12" s="90">
        <v>557</v>
      </c>
      <c r="Q12" s="90">
        <v>430</v>
      </c>
      <c r="R12" s="90">
        <v>88</v>
      </c>
      <c r="S12" s="90">
        <v>94</v>
      </c>
      <c r="T12" s="90">
        <v>84</v>
      </c>
      <c r="U12" s="90">
        <v>83</v>
      </c>
      <c r="V12" s="90">
        <v>121</v>
      </c>
      <c r="W12" s="90">
        <v>93</v>
      </c>
    </row>
    <row r="13" spans="1:23" ht="14.1" customHeight="1" x14ac:dyDescent="0.15">
      <c r="A13" s="24" t="s">
        <v>8</v>
      </c>
      <c r="B13" s="90">
        <v>578</v>
      </c>
      <c r="C13" s="90">
        <v>65</v>
      </c>
      <c r="D13" s="90">
        <v>33</v>
      </c>
      <c r="E13" s="90">
        <v>54</v>
      </c>
      <c r="F13" s="90">
        <v>59</v>
      </c>
      <c r="G13" s="90">
        <v>45</v>
      </c>
      <c r="H13" s="90">
        <v>66</v>
      </c>
      <c r="I13" s="90">
        <v>19</v>
      </c>
      <c r="J13" s="90">
        <v>22</v>
      </c>
      <c r="K13" s="90">
        <v>30</v>
      </c>
      <c r="L13" s="29" t="s">
        <v>8</v>
      </c>
      <c r="M13" s="90">
        <v>50</v>
      </c>
      <c r="N13" s="90">
        <v>33</v>
      </c>
      <c r="O13" s="90">
        <v>29</v>
      </c>
      <c r="P13" s="90">
        <v>17</v>
      </c>
      <c r="Q13" s="90">
        <v>24</v>
      </c>
      <c r="R13" s="90">
        <v>9</v>
      </c>
      <c r="S13" s="90">
        <v>12</v>
      </c>
      <c r="T13" s="90">
        <v>4</v>
      </c>
      <c r="U13" s="90">
        <v>0</v>
      </c>
      <c r="V13" s="90">
        <v>6</v>
      </c>
      <c r="W13" s="90">
        <v>1</v>
      </c>
    </row>
    <row r="14" spans="1:23" ht="14.1" customHeight="1" x14ac:dyDescent="0.15">
      <c r="A14" s="24" t="s">
        <v>105</v>
      </c>
      <c r="B14" s="90">
        <v>5314</v>
      </c>
      <c r="C14" s="90">
        <v>1151</v>
      </c>
      <c r="D14" s="90">
        <v>268</v>
      </c>
      <c r="E14" s="90">
        <v>804</v>
      </c>
      <c r="F14" s="90">
        <v>486</v>
      </c>
      <c r="G14" s="90">
        <v>472</v>
      </c>
      <c r="H14" s="90">
        <v>158</v>
      </c>
      <c r="I14" s="90">
        <v>41</v>
      </c>
      <c r="J14" s="90">
        <v>39</v>
      </c>
      <c r="K14" s="90">
        <v>54</v>
      </c>
      <c r="L14" s="29" t="s">
        <v>70</v>
      </c>
      <c r="M14" s="90">
        <v>1462</v>
      </c>
      <c r="N14" s="90">
        <v>58</v>
      </c>
      <c r="O14" s="90">
        <v>164</v>
      </c>
      <c r="P14" s="90">
        <v>56</v>
      </c>
      <c r="Q14" s="90">
        <v>50</v>
      </c>
      <c r="R14" s="90">
        <v>3</v>
      </c>
      <c r="S14" s="90">
        <v>5</v>
      </c>
      <c r="T14" s="90">
        <v>3</v>
      </c>
      <c r="U14" s="90">
        <v>12</v>
      </c>
      <c r="V14" s="90">
        <v>9</v>
      </c>
      <c r="W14" s="90">
        <v>19</v>
      </c>
    </row>
    <row r="15" spans="1:23" ht="14.1" customHeight="1" x14ac:dyDescent="0.15">
      <c r="A15" s="24" t="s">
        <v>106</v>
      </c>
      <c r="B15" s="90">
        <v>3423</v>
      </c>
      <c r="C15" s="90">
        <v>861</v>
      </c>
      <c r="D15" s="90">
        <v>421</v>
      </c>
      <c r="E15" s="90">
        <v>192</v>
      </c>
      <c r="F15" s="90">
        <v>279</v>
      </c>
      <c r="G15" s="90">
        <v>380</v>
      </c>
      <c r="H15" s="90">
        <v>176</v>
      </c>
      <c r="I15" s="90">
        <v>156</v>
      </c>
      <c r="J15" s="90">
        <v>18</v>
      </c>
      <c r="K15" s="90">
        <v>57</v>
      </c>
      <c r="L15" s="29" t="s">
        <v>71</v>
      </c>
      <c r="M15" s="90">
        <v>565</v>
      </c>
      <c r="N15" s="90">
        <v>29</v>
      </c>
      <c r="O15" s="90">
        <v>58</v>
      </c>
      <c r="P15" s="90">
        <v>53</v>
      </c>
      <c r="Q15" s="90">
        <v>66</v>
      </c>
      <c r="R15" s="90">
        <v>12</v>
      </c>
      <c r="S15" s="90">
        <v>20</v>
      </c>
      <c r="T15" s="90">
        <v>1</v>
      </c>
      <c r="U15" s="90">
        <v>24</v>
      </c>
      <c r="V15" s="90">
        <v>32</v>
      </c>
      <c r="W15" s="90">
        <v>23</v>
      </c>
    </row>
    <row r="16" spans="1:23" ht="14.1" customHeight="1" x14ac:dyDescent="0.15">
      <c r="A16" s="24" t="s">
        <v>107</v>
      </c>
      <c r="B16" s="90">
        <v>1337</v>
      </c>
      <c r="C16" s="90">
        <v>183</v>
      </c>
      <c r="D16" s="90">
        <v>33</v>
      </c>
      <c r="E16" s="90">
        <v>18</v>
      </c>
      <c r="F16" s="90">
        <v>488</v>
      </c>
      <c r="G16" s="90">
        <v>214</v>
      </c>
      <c r="H16" s="90">
        <v>43</v>
      </c>
      <c r="I16" s="90">
        <v>8</v>
      </c>
      <c r="J16" s="90">
        <v>3</v>
      </c>
      <c r="K16" s="90">
        <v>47</v>
      </c>
      <c r="L16" s="29" t="s">
        <v>72</v>
      </c>
      <c r="M16" s="90">
        <v>192</v>
      </c>
      <c r="N16" s="90">
        <v>25</v>
      </c>
      <c r="O16" s="90">
        <v>29</v>
      </c>
      <c r="P16" s="90">
        <v>30</v>
      </c>
      <c r="Q16" s="90">
        <v>8</v>
      </c>
      <c r="R16" s="90">
        <v>0</v>
      </c>
      <c r="S16" s="90">
        <v>0</v>
      </c>
      <c r="T16" s="90">
        <v>0</v>
      </c>
      <c r="U16" s="90">
        <v>1</v>
      </c>
      <c r="V16" s="90">
        <v>4</v>
      </c>
      <c r="W16" s="90">
        <v>11</v>
      </c>
    </row>
    <row r="17" spans="1:23" ht="14.1" customHeight="1" x14ac:dyDescent="0.15">
      <c r="A17" s="24" t="s">
        <v>108</v>
      </c>
      <c r="B17" s="90">
        <v>2739</v>
      </c>
      <c r="C17" s="90">
        <v>241</v>
      </c>
      <c r="D17" s="90">
        <v>80</v>
      </c>
      <c r="E17" s="90">
        <v>241</v>
      </c>
      <c r="F17" s="90">
        <v>658</v>
      </c>
      <c r="G17" s="90">
        <v>195</v>
      </c>
      <c r="H17" s="90">
        <v>298</v>
      </c>
      <c r="I17" s="90">
        <v>91</v>
      </c>
      <c r="J17" s="90">
        <v>53</v>
      </c>
      <c r="K17" s="90">
        <v>92</v>
      </c>
      <c r="L17" s="29" t="s">
        <v>73</v>
      </c>
      <c r="M17" s="90">
        <v>258</v>
      </c>
      <c r="N17" s="90">
        <v>156</v>
      </c>
      <c r="O17" s="90">
        <v>86</v>
      </c>
      <c r="P17" s="90">
        <v>68</v>
      </c>
      <c r="Q17" s="90">
        <v>88</v>
      </c>
      <c r="R17" s="90">
        <v>18</v>
      </c>
      <c r="S17" s="90">
        <v>15</v>
      </c>
      <c r="T17" s="90">
        <v>0</v>
      </c>
      <c r="U17" s="90">
        <v>6</v>
      </c>
      <c r="V17" s="90">
        <v>28</v>
      </c>
      <c r="W17" s="90">
        <v>67</v>
      </c>
    </row>
    <row r="18" spans="1:23" ht="14.1" customHeight="1" x14ac:dyDescent="0.15">
      <c r="A18" s="24" t="s">
        <v>109</v>
      </c>
      <c r="B18" s="90">
        <v>3730</v>
      </c>
      <c r="C18" s="90">
        <v>935</v>
      </c>
      <c r="D18" s="90">
        <v>203</v>
      </c>
      <c r="E18" s="90">
        <v>373</v>
      </c>
      <c r="F18" s="90">
        <v>634</v>
      </c>
      <c r="G18" s="90">
        <v>380</v>
      </c>
      <c r="H18" s="90">
        <v>235</v>
      </c>
      <c r="I18" s="90">
        <v>42</v>
      </c>
      <c r="J18" s="90">
        <v>62</v>
      </c>
      <c r="K18" s="90">
        <v>114</v>
      </c>
      <c r="L18" s="29" t="s">
        <v>74</v>
      </c>
      <c r="M18" s="90">
        <v>481</v>
      </c>
      <c r="N18" s="90">
        <v>68</v>
      </c>
      <c r="O18" s="90">
        <v>59</v>
      </c>
      <c r="P18" s="90">
        <v>67</v>
      </c>
      <c r="Q18" s="90">
        <v>21</v>
      </c>
      <c r="R18" s="90">
        <v>1</v>
      </c>
      <c r="S18" s="90">
        <v>5</v>
      </c>
      <c r="T18" s="90">
        <v>0</v>
      </c>
      <c r="U18" s="90">
        <v>3</v>
      </c>
      <c r="V18" s="90">
        <v>34</v>
      </c>
      <c r="W18" s="90">
        <v>13</v>
      </c>
    </row>
    <row r="19" spans="1:23" s="8" customFormat="1" ht="14.1" customHeight="1" x14ac:dyDescent="0.25">
      <c r="A19" s="24" t="s">
        <v>110</v>
      </c>
      <c r="B19" s="90">
        <v>10046</v>
      </c>
      <c r="C19" s="90">
        <v>3420</v>
      </c>
      <c r="D19" s="90">
        <v>1319</v>
      </c>
      <c r="E19" s="90">
        <v>602</v>
      </c>
      <c r="F19" s="90">
        <v>1662</v>
      </c>
      <c r="G19" s="90">
        <v>755</v>
      </c>
      <c r="H19" s="90">
        <v>765</v>
      </c>
      <c r="I19" s="90">
        <v>95</v>
      </c>
      <c r="J19" s="90">
        <v>85</v>
      </c>
      <c r="K19" s="90">
        <v>111</v>
      </c>
      <c r="L19" s="29" t="s">
        <v>75</v>
      </c>
      <c r="M19" s="90">
        <v>479</v>
      </c>
      <c r="N19" s="90">
        <v>96</v>
      </c>
      <c r="O19" s="90">
        <v>95</v>
      </c>
      <c r="P19" s="90">
        <v>59</v>
      </c>
      <c r="Q19" s="90">
        <v>101</v>
      </c>
      <c r="R19" s="90">
        <v>45</v>
      </c>
      <c r="S19" s="90">
        <v>38</v>
      </c>
      <c r="T19" s="90">
        <v>11</v>
      </c>
      <c r="U19" s="90">
        <v>68</v>
      </c>
      <c r="V19" s="90">
        <v>139</v>
      </c>
      <c r="W19" s="90">
        <v>101</v>
      </c>
    </row>
    <row r="20" spans="1:23" ht="14.1" customHeight="1" x14ac:dyDescent="0.15">
      <c r="A20" s="24" t="s">
        <v>111</v>
      </c>
      <c r="B20" s="90">
        <v>143</v>
      </c>
      <c r="C20" s="90">
        <v>18</v>
      </c>
      <c r="D20" s="90">
        <v>10</v>
      </c>
      <c r="E20" s="90">
        <v>20</v>
      </c>
      <c r="F20" s="90">
        <v>16</v>
      </c>
      <c r="G20" s="90">
        <v>9</v>
      </c>
      <c r="H20" s="90">
        <v>24</v>
      </c>
      <c r="I20" s="90">
        <v>3</v>
      </c>
      <c r="J20" s="90">
        <v>1</v>
      </c>
      <c r="K20" s="90">
        <v>5</v>
      </c>
      <c r="L20" s="29" t="s">
        <v>76</v>
      </c>
      <c r="M20" s="90">
        <v>8</v>
      </c>
      <c r="N20" s="90">
        <v>2</v>
      </c>
      <c r="O20" s="90">
        <v>10</v>
      </c>
      <c r="P20" s="90">
        <v>8</v>
      </c>
      <c r="Q20" s="90">
        <v>4</v>
      </c>
      <c r="R20" s="90">
        <v>0</v>
      </c>
      <c r="S20" s="90">
        <v>4</v>
      </c>
      <c r="T20" s="90">
        <v>1</v>
      </c>
      <c r="U20" s="90">
        <v>0</v>
      </c>
      <c r="V20" s="90">
        <v>0</v>
      </c>
      <c r="W20" s="90">
        <v>0</v>
      </c>
    </row>
    <row r="21" spans="1:23" ht="14.1" customHeight="1" x14ac:dyDescent="0.15">
      <c r="A21" s="25" t="s">
        <v>49</v>
      </c>
      <c r="B21" s="90">
        <v>1933</v>
      </c>
      <c r="C21" s="91">
        <v>304</v>
      </c>
      <c r="D21" s="91">
        <v>156</v>
      </c>
      <c r="E21" s="91">
        <v>259</v>
      </c>
      <c r="F21" s="91">
        <v>251</v>
      </c>
      <c r="G21" s="91">
        <v>219</v>
      </c>
      <c r="H21" s="91">
        <v>171</v>
      </c>
      <c r="I21" s="91">
        <v>21</v>
      </c>
      <c r="J21" s="91">
        <v>66</v>
      </c>
      <c r="K21" s="91">
        <v>47</v>
      </c>
      <c r="L21" s="25" t="s">
        <v>49</v>
      </c>
      <c r="M21" s="91">
        <v>180</v>
      </c>
      <c r="N21" s="91">
        <v>37</v>
      </c>
      <c r="O21" s="91">
        <v>60</v>
      </c>
      <c r="P21" s="91">
        <v>59</v>
      </c>
      <c r="Q21" s="91">
        <v>49</v>
      </c>
      <c r="R21" s="91">
        <v>1</v>
      </c>
      <c r="S21" s="91">
        <v>7</v>
      </c>
      <c r="T21" s="91">
        <v>0</v>
      </c>
      <c r="U21" s="91">
        <v>3</v>
      </c>
      <c r="V21" s="91">
        <v>28</v>
      </c>
      <c r="W21" s="91">
        <v>15</v>
      </c>
    </row>
    <row r="22" spans="1:23" ht="14.1" customHeight="1" x14ac:dyDescent="0.15">
      <c r="A22" s="24" t="s">
        <v>112</v>
      </c>
      <c r="B22" s="90">
        <v>2774</v>
      </c>
      <c r="C22" s="90">
        <v>595</v>
      </c>
      <c r="D22" s="90">
        <v>234</v>
      </c>
      <c r="E22" s="90">
        <v>456</v>
      </c>
      <c r="F22" s="90">
        <v>371</v>
      </c>
      <c r="G22" s="90">
        <v>274</v>
      </c>
      <c r="H22" s="90">
        <v>289</v>
      </c>
      <c r="I22" s="90">
        <v>26</v>
      </c>
      <c r="J22" s="90">
        <v>65</v>
      </c>
      <c r="K22" s="90">
        <v>50</v>
      </c>
      <c r="L22" s="29" t="s">
        <v>77</v>
      </c>
      <c r="M22" s="90">
        <v>134</v>
      </c>
      <c r="N22" s="90">
        <v>54</v>
      </c>
      <c r="O22" s="90">
        <v>45</v>
      </c>
      <c r="P22" s="90">
        <v>59</v>
      </c>
      <c r="Q22" s="90">
        <v>48</v>
      </c>
      <c r="R22" s="90">
        <v>4</v>
      </c>
      <c r="S22" s="90">
        <v>5</v>
      </c>
      <c r="T22" s="90">
        <v>0</v>
      </c>
      <c r="U22" s="90">
        <v>7</v>
      </c>
      <c r="V22" s="90">
        <v>43</v>
      </c>
      <c r="W22" s="90">
        <v>15</v>
      </c>
    </row>
    <row r="23" spans="1:23" ht="14.1" customHeight="1" x14ac:dyDescent="0.15">
      <c r="A23" s="24" t="s">
        <v>113</v>
      </c>
      <c r="B23" s="90">
        <v>507</v>
      </c>
      <c r="C23" s="90">
        <v>93</v>
      </c>
      <c r="D23" s="90">
        <v>84</v>
      </c>
      <c r="E23" s="90">
        <v>51</v>
      </c>
      <c r="F23" s="90">
        <v>47</v>
      </c>
      <c r="G23" s="90">
        <v>73</v>
      </c>
      <c r="H23" s="90">
        <v>32</v>
      </c>
      <c r="I23" s="90">
        <v>5</v>
      </c>
      <c r="J23" s="90">
        <v>35</v>
      </c>
      <c r="K23" s="90">
        <v>9</v>
      </c>
      <c r="L23" s="29" t="s">
        <v>78</v>
      </c>
      <c r="M23" s="90">
        <v>26</v>
      </c>
      <c r="N23" s="90">
        <v>5</v>
      </c>
      <c r="O23" s="90">
        <v>10</v>
      </c>
      <c r="P23" s="90">
        <v>7</v>
      </c>
      <c r="Q23" s="90">
        <v>14</v>
      </c>
      <c r="R23" s="90">
        <v>0</v>
      </c>
      <c r="S23" s="90">
        <v>0</v>
      </c>
      <c r="T23" s="90">
        <v>0</v>
      </c>
      <c r="U23" s="90">
        <v>0</v>
      </c>
      <c r="V23" s="90">
        <v>13</v>
      </c>
      <c r="W23" s="90">
        <v>3</v>
      </c>
    </row>
    <row r="24" spans="1:23" ht="14.1" customHeight="1" x14ac:dyDescent="0.15">
      <c r="A24" s="24" t="s">
        <v>114</v>
      </c>
      <c r="B24" s="90">
        <v>1963</v>
      </c>
      <c r="C24" s="90">
        <v>519</v>
      </c>
      <c r="D24" s="90">
        <v>53</v>
      </c>
      <c r="E24" s="90">
        <v>192</v>
      </c>
      <c r="F24" s="90">
        <v>309</v>
      </c>
      <c r="G24" s="90">
        <v>148</v>
      </c>
      <c r="H24" s="90">
        <v>170</v>
      </c>
      <c r="I24" s="90">
        <v>15</v>
      </c>
      <c r="J24" s="90">
        <v>36</v>
      </c>
      <c r="K24" s="90">
        <v>18</v>
      </c>
      <c r="L24" s="29" t="s">
        <v>79</v>
      </c>
      <c r="M24" s="90">
        <v>358</v>
      </c>
      <c r="N24" s="90">
        <v>47</v>
      </c>
      <c r="O24" s="90">
        <v>19</v>
      </c>
      <c r="P24" s="90">
        <v>26</v>
      </c>
      <c r="Q24" s="90">
        <v>9</v>
      </c>
      <c r="R24" s="90">
        <v>0</v>
      </c>
      <c r="S24" s="90">
        <v>0</v>
      </c>
      <c r="T24" s="90">
        <v>0</v>
      </c>
      <c r="U24" s="90">
        <v>1</v>
      </c>
      <c r="V24" s="90">
        <v>39</v>
      </c>
      <c r="W24" s="90">
        <v>4</v>
      </c>
    </row>
    <row r="25" spans="1:23" ht="14.1" customHeight="1" x14ac:dyDescent="0.15">
      <c r="A25" s="24" t="s">
        <v>115</v>
      </c>
      <c r="B25" s="90">
        <v>11932</v>
      </c>
      <c r="C25" s="90">
        <v>2840</v>
      </c>
      <c r="D25" s="90">
        <v>302</v>
      </c>
      <c r="E25" s="90">
        <v>1142</v>
      </c>
      <c r="F25" s="90">
        <v>2449</v>
      </c>
      <c r="G25" s="90">
        <v>1694</v>
      </c>
      <c r="H25" s="90">
        <v>667</v>
      </c>
      <c r="I25" s="90">
        <v>88</v>
      </c>
      <c r="J25" s="90">
        <v>177</v>
      </c>
      <c r="K25" s="90">
        <v>140</v>
      </c>
      <c r="L25" s="29" t="s">
        <v>80</v>
      </c>
      <c r="M25" s="90">
        <v>1600</v>
      </c>
      <c r="N25" s="90">
        <v>133</v>
      </c>
      <c r="O25" s="90">
        <v>149</v>
      </c>
      <c r="P25" s="90">
        <v>175</v>
      </c>
      <c r="Q25" s="90">
        <v>121</v>
      </c>
      <c r="R25" s="90">
        <v>7</v>
      </c>
      <c r="S25" s="90">
        <v>21</v>
      </c>
      <c r="T25" s="90">
        <v>3</v>
      </c>
      <c r="U25" s="90">
        <v>22</v>
      </c>
      <c r="V25" s="90">
        <v>137</v>
      </c>
      <c r="W25" s="90">
        <v>65</v>
      </c>
    </row>
    <row r="26" spans="1:23" ht="14.1" customHeight="1" x14ac:dyDescent="0.15">
      <c r="A26" s="24" t="s">
        <v>116</v>
      </c>
      <c r="B26" s="90">
        <v>3493</v>
      </c>
      <c r="C26" s="90">
        <v>692</v>
      </c>
      <c r="D26" s="90">
        <v>132</v>
      </c>
      <c r="E26" s="90">
        <v>329</v>
      </c>
      <c r="F26" s="90">
        <v>376</v>
      </c>
      <c r="G26" s="90">
        <v>248</v>
      </c>
      <c r="H26" s="90">
        <v>271</v>
      </c>
      <c r="I26" s="90">
        <v>121</v>
      </c>
      <c r="J26" s="90">
        <v>113</v>
      </c>
      <c r="K26" s="90">
        <v>225</v>
      </c>
      <c r="L26" s="29" t="s">
        <v>81</v>
      </c>
      <c r="M26" s="90">
        <v>213</v>
      </c>
      <c r="N26" s="90">
        <v>78</v>
      </c>
      <c r="O26" s="90">
        <v>92</v>
      </c>
      <c r="P26" s="90">
        <v>90</v>
      </c>
      <c r="Q26" s="90">
        <v>85</v>
      </c>
      <c r="R26" s="90">
        <v>27</v>
      </c>
      <c r="S26" s="90">
        <v>247</v>
      </c>
      <c r="T26" s="90">
        <v>19</v>
      </c>
      <c r="U26" s="90">
        <v>20</v>
      </c>
      <c r="V26" s="90">
        <v>101</v>
      </c>
      <c r="W26" s="90">
        <v>14</v>
      </c>
    </row>
    <row r="27" spans="1:23" ht="14.1" customHeight="1" x14ac:dyDescent="0.15">
      <c r="A27" s="24" t="s">
        <v>117</v>
      </c>
      <c r="B27" s="90">
        <v>5147</v>
      </c>
      <c r="C27" s="90">
        <v>1195</v>
      </c>
      <c r="D27" s="90">
        <v>125</v>
      </c>
      <c r="E27" s="90">
        <v>660</v>
      </c>
      <c r="F27" s="90">
        <v>1041</v>
      </c>
      <c r="G27" s="90">
        <v>558</v>
      </c>
      <c r="H27" s="90">
        <v>459</v>
      </c>
      <c r="I27" s="90">
        <v>42</v>
      </c>
      <c r="J27" s="90">
        <v>106</v>
      </c>
      <c r="K27" s="90">
        <v>91</v>
      </c>
      <c r="L27" s="29" t="s">
        <v>82</v>
      </c>
      <c r="M27" s="90">
        <v>535</v>
      </c>
      <c r="N27" s="90">
        <v>46</v>
      </c>
      <c r="O27" s="90">
        <v>55</v>
      </c>
      <c r="P27" s="90">
        <v>57</v>
      </c>
      <c r="Q27" s="90">
        <v>64</v>
      </c>
      <c r="R27" s="90">
        <v>8</v>
      </c>
      <c r="S27" s="90">
        <v>5</v>
      </c>
      <c r="T27" s="90">
        <v>0</v>
      </c>
      <c r="U27" s="90">
        <v>16</v>
      </c>
      <c r="V27" s="90">
        <v>57</v>
      </c>
      <c r="W27" s="90">
        <v>27</v>
      </c>
    </row>
    <row r="28" spans="1:23" ht="14.1" customHeight="1" x14ac:dyDescent="0.15">
      <c r="A28" s="24" t="s">
        <v>118</v>
      </c>
      <c r="B28" s="90">
        <v>44069</v>
      </c>
      <c r="C28" s="90">
        <v>9427</v>
      </c>
      <c r="D28" s="90">
        <v>694</v>
      </c>
      <c r="E28" s="90">
        <v>3574</v>
      </c>
      <c r="F28" s="90">
        <v>10922</v>
      </c>
      <c r="G28" s="90">
        <v>4157</v>
      </c>
      <c r="H28" s="90">
        <v>4257</v>
      </c>
      <c r="I28" s="90">
        <v>372</v>
      </c>
      <c r="J28" s="90">
        <v>599</v>
      </c>
      <c r="K28" s="90">
        <v>605</v>
      </c>
      <c r="L28" s="29" t="s">
        <v>83</v>
      </c>
      <c r="M28" s="90">
        <v>6652</v>
      </c>
      <c r="N28" s="90">
        <v>434</v>
      </c>
      <c r="O28" s="90">
        <v>431</v>
      </c>
      <c r="P28" s="90">
        <v>487</v>
      </c>
      <c r="Q28" s="90">
        <v>461</v>
      </c>
      <c r="R28" s="90">
        <v>60</v>
      </c>
      <c r="S28" s="90">
        <v>82</v>
      </c>
      <c r="T28" s="90">
        <v>25</v>
      </c>
      <c r="U28" s="90">
        <v>129</v>
      </c>
      <c r="V28" s="90">
        <v>456</v>
      </c>
      <c r="W28" s="90">
        <v>245</v>
      </c>
    </row>
    <row r="29" spans="1:23" ht="14.1" customHeight="1" x14ac:dyDescent="0.15">
      <c r="A29" s="24" t="s">
        <v>119</v>
      </c>
      <c r="B29" s="90">
        <v>6248</v>
      </c>
      <c r="C29" s="90">
        <v>2259</v>
      </c>
      <c r="D29" s="90">
        <v>460</v>
      </c>
      <c r="E29" s="90">
        <v>1320</v>
      </c>
      <c r="F29" s="90">
        <v>385</v>
      </c>
      <c r="G29" s="90">
        <v>321</v>
      </c>
      <c r="H29" s="90">
        <v>305</v>
      </c>
      <c r="I29" s="90">
        <v>31</v>
      </c>
      <c r="J29" s="90">
        <v>492</v>
      </c>
      <c r="K29" s="90">
        <v>125</v>
      </c>
      <c r="L29" s="29" t="s">
        <v>84</v>
      </c>
      <c r="M29" s="90">
        <v>100</v>
      </c>
      <c r="N29" s="90">
        <v>22</v>
      </c>
      <c r="O29" s="90">
        <v>11</v>
      </c>
      <c r="P29" s="90">
        <v>8</v>
      </c>
      <c r="Q29" s="90">
        <v>30</v>
      </c>
      <c r="R29" s="90">
        <v>0</v>
      </c>
      <c r="S29" s="90">
        <v>1</v>
      </c>
      <c r="T29" s="90">
        <v>0</v>
      </c>
      <c r="U29" s="90">
        <v>42</v>
      </c>
      <c r="V29" s="90">
        <v>332</v>
      </c>
      <c r="W29" s="90">
        <v>4</v>
      </c>
    </row>
    <row r="30" spans="1:23" ht="14.1" customHeight="1" x14ac:dyDescent="0.15">
      <c r="A30" s="24" t="s">
        <v>120</v>
      </c>
      <c r="B30" s="90">
        <v>3519</v>
      </c>
      <c r="C30" s="90">
        <v>1366</v>
      </c>
      <c r="D30" s="90">
        <v>407</v>
      </c>
      <c r="E30" s="90">
        <v>438</v>
      </c>
      <c r="F30" s="90">
        <v>382</v>
      </c>
      <c r="G30" s="90">
        <v>172</v>
      </c>
      <c r="H30" s="90">
        <v>173</v>
      </c>
      <c r="I30" s="90">
        <v>18</v>
      </c>
      <c r="J30" s="90">
        <v>211</v>
      </c>
      <c r="K30" s="90">
        <v>39</v>
      </c>
      <c r="L30" s="29" t="s">
        <v>85</v>
      </c>
      <c r="M30" s="90">
        <v>80</v>
      </c>
      <c r="N30" s="90">
        <v>8</v>
      </c>
      <c r="O30" s="90">
        <v>17</v>
      </c>
      <c r="P30" s="90">
        <v>16</v>
      </c>
      <c r="Q30" s="90">
        <v>10</v>
      </c>
      <c r="R30" s="90">
        <v>0</v>
      </c>
      <c r="S30" s="90">
        <v>3</v>
      </c>
      <c r="T30" s="90">
        <v>0</v>
      </c>
      <c r="U30" s="90">
        <v>15</v>
      </c>
      <c r="V30" s="90">
        <v>156</v>
      </c>
      <c r="W30" s="90">
        <v>8</v>
      </c>
    </row>
    <row r="31" spans="1:23" ht="14.1" customHeight="1" x14ac:dyDescent="0.15">
      <c r="A31" s="24" t="s">
        <v>121</v>
      </c>
      <c r="B31" s="90">
        <v>6537</v>
      </c>
      <c r="C31" s="90">
        <v>1910</v>
      </c>
      <c r="D31" s="90">
        <v>463</v>
      </c>
      <c r="E31" s="90">
        <v>778</v>
      </c>
      <c r="F31" s="90">
        <v>1213</v>
      </c>
      <c r="G31" s="90">
        <v>659</v>
      </c>
      <c r="H31" s="90">
        <v>478</v>
      </c>
      <c r="I31" s="90">
        <v>54</v>
      </c>
      <c r="J31" s="90">
        <v>192</v>
      </c>
      <c r="K31" s="90">
        <v>93</v>
      </c>
      <c r="L31" s="29" t="s">
        <v>86</v>
      </c>
      <c r="M31" s="90">
        <v>330</v>
      </c>
      <c r="N31" s="90">
        <v>24</v>
      </c>
      <c r="O31" s="90">
        <v>60</v>
      </c>
      <c r="P31" s="90">
        <v>43</v>
      </c>
      <c r="Q31" s="90">
        <v>43</v>
      </c>
      <c r="R31" s="90">
        <v>1</v>
      </c>
      <c r="S31" s="90">
        <v>2</v>
      </c>
      <c r="T31" s="90">
        <v>0</v>
      </c>
      <c r="U31" s="90">
        <v>21</v>
      </c>
      <c r="V31" s="90">
        <v>145</v>
      </c>
      <c r="W31" s="90">
        <v>28</v>
      </c>
    </row>
    <row r="32" spans="1:23" ht="14.1" customHeight="1" x14ac:dyDescent="0.15">
      <c r="A32" s="24" t="s">
        <v>122</v>
      </c>
      <c r="B32" s="90">
        <v>20783</v>
      </c>
      <c r="C32" s="90">
        <v>3633</v>
      </c>
      <c r="D32" s="90">
        <v>477</v>
      </c>
      <c r="E32" s="90">
        <v>2494</v>
      </c>
      <c r="F32" s="90">
        <v>7098</v>
      </c>
      <c r="G32" s="90">
        <v>1523</v>
      </c>
      <c r="H32" s="90">
        <v>1448</v>
      </c>
      <c r="I32" s="90">
        <v>160</v>
      </c>
      <c r="J32" s="90">
        <v>491</v>
      </c>
      <c r="K32" s="90">
        <v>312</v>
      </c>
      <c r="L32" s="29" t="s">
        <v>87</v>
      </c>
      <c r="M32" s="90">
        <v>1922</v>
      </c>
      <c r="N32" s="90">
        <v>143</v>
      </c>
      <c r="O32" s="90">
        <v>192</v>
      </c>
      <c r="P32" s="90">
        <v>258</v>
      </c>
      <c r="Q32" s="90">
        <v>96</v>
      </c>
      <c r="R32" s="90">
        <v>2</v>
      </c>
      <c r="S32" s="90">
        <v>25</v>
      </c>
      <c r="T32" s="90">
        <v>0</v>
      </c>
      <c r="U32" s="90">
        <v>42</v>
      </c>
      <c r="V32" s="90">
        <v>355</v>
      </c>
      <c r="W32" s="90">
        <v>112</v>
      </c>
    </row>
    <row r="33" spans="1:23" ht="14.1" customHeight="1" x14ac:dyDescent="0.15">
      <c r="A33" s="24" t="s">
        <v>123</v>
      </c>
      <c r="B33" s="90">
        <v>3324</v>
      </c>
      <c r="C33" s="90">
        <v>489</v>
      </c>
      <c r="D33" s="90">
        <v>92</v>
      </c>
      <c r="E33" s="90">
        <v>543</v>
      </c>
      <c r="F33" s="90">
        <v>527</v>
      </c>
      <c r="G33" s="90">
        <v>661</v>
      </c>
      <c r="H33" s="90">
        <v>180</v>
      </c>
      <c r="I33" s="90">
        <v>12</v>
      </c>
      <c r="J33" s="90">
        <v>81</v>
      </c>
      <c r="K33" s="90">
        <v>42</v>
      </c>
      <c r="L33" s="29" t="s">
        <v>88</v>
      </c>
      <c r="M33" s="90">
        <v>499</v>
      </c>
      <c r="N33" s="90">
        <v>22</v>
      </c>
      <c r="O33" s="90">
        <v>26</v>
      </c>
      <c r="P33" s="90">
        <v>66</v>
      </c>
      <c r="Q33" s="90">
        <v>32</v>
      </c>
      <c r="R33" s="90">
        <v>1</v>
      </c>
      <c r="S33" s="90">
        <v>1</v>
      </c>
      <c r="T33" s="90">
        <v>1</v>
      </c>
      <c r="U33" s="90">
        <v>4</v>
      </c>
      <c r="V33" s="90">
        <v>30</v>
      </c>
      <c r="W33" s="90">
        <v>15</v>
      </c>
    </row>
    <row r="34" spans="1:23" ht="14.1" customHeight="1" x14ac:dyDescent="0.15">
      <c r="A34" s="24" t="s">
        <v>124</v>
      </c>
      <c r="B34" s="90">
        <v>3105</v>
      </c>
      <c r="C34" s="90">
        <v>200</v>
      </c>
      <c r="D34" s="90">
        <v>44</v>
      </c>
      <c r="E34" s="90">
        <v>135</v>
      </c>
      <c r="F34" s="90">
        <v>852</v>
      </c>
      <c r="G34" s="90">
        <v>439</v>
      </c>
      <c r="H34" s="90">
        <v>290</v>
      </c>
      <c r="I34" s="90">
        <v>9</v>
      </c>
      <c r="J34" s="90">
        <v>41</v>
      </c>
      <c r="K34" s="90">
        <v>52</v>
      </c>
      <c r="L34" s="29" t="s">
        <v>89</v>
      </c>
      <c r="M34" s="90">
        <v>926</v>
      </c>
      <c r="N34" s="90">
        <v>22</v>
      </c>
      <c r="O34" s="90">
        <v>7</v>
      </c>
      <c r="P34" s="90">
        <v>15</v>
      </c>
      <c r="Q34" s="90">
        <v>37</v>
      </c>
      <c r="R34" s="90">
        <v>0</v>
      </c>
      <c r="S34" s="90">
        <v>1</v>
      </c>
      <c r="T34" s="90">
        <v>11</v>
      </c>
      <c r="U34" s="90">
        <v>8</v>
      </c>
      <c r="V34" s="90">
        <v>7</v>
      </c>
      <c r="W34" s="90">
        <v>9</v>
      </c>
    </row>
    <row r="35" spans="1:23" ht="14.1" customHeight="1" x14ac:dyDescent="0.15">
      <c r="A35" s="24" t="s">
        <v>125</v>
      </c>
      <c r="B35" s="90">
        <v>2987</v>
      </c>
      <c r="C35" s="90">
        <v>555</v>
      </c>
      <c r="D35" s="90">
        <v>102</v>
      </c>
      <c r="E35" s="90">
        <v>195</v>
      </c>
      <c r="F35" s="90">
        <v>708</v>
      </c>
      <c r="G35" s="90">
        <v>209</v>
      </c>
      <c r="H35" s="90">
        <v>223</v>
      </c>
      <c r="I35" s="90">
        <v>30</v>
      </c>
      <c r="J35" s="90">
        <v>29</v>
      </c>
      <c r="K35" s="90">
        <v>63</v>
      </c>
      <c r="L35" s="29" t="s">
        <v>90</v>
      </c>
      <c r="M35" s="90">
        <v>520</v>
      </c>
      <c r="N35" s="90">
        <v>61</v>
      </c>
      <c r="O35" s="90">
        <v>57</v>
      </c>
      <c r="P35" s="90">
        <v>102</v>
      </c>
      <c r="Q35" s="90">
        <v>51</v>
      </c>
      <c r="R35" s="90">
        <v>6</v>
      </c>
      <c r="S35" s="90">
        <v>17</v>
      </c>
      <c r="T35" s="90">
        <v>2</v>
      </c>
      <c r="U35" s="90">
        <v>2</v>
      </c>
      <c r="V35" s="90">
        <v>19</v>
      </c>
      <c r="W35" s="90">
        <v>36</v>
      </c>
    </row>
    <row r="36" spans="1:23" ht="14.1" customHeight="1" x14ac:dyDescent="0.15">
      <c r="A36" s="24" t="s">
        <v>126</v>
      </c>
      <c r="B36" s="90">
        <v>4629</v>
      </c>
      <c r="C36" s="90">
        <v>927</v>
      </c>
      <c r="D36" s="90">
        <v>286</v>
      </c>
      <c r="E36" s="90">
        <v>325</v>
      </c>
      <c r="F36" s="90">
        <v>861</v>
      </c>
      <c r="G36" s="90">
        <v>884</v>
      </c>
      <c r="H36" s="90">
        <v>314</v>
      </c>
      <c r="I36" s="90">
        <v>57</v>
      </c>
      <c r="J36" s="90">
        <v>76</v>
      </c>
      <c r="K36" s="90">
        <v>48</v>
      </c>
      <c r="L36" s="29" t="s">
        <v>91</v>
      </c>
      <c r="M36" s="90">
        <v>426</v>
      </c>
      <c r="N36" s="90">
        <v>62</v>
      </c>
      <c r="O36" s="90">
        <v>55</v>
      </c>
      <c r="P36" s="90">
        <v>93</v>
      </c>
      <c r="Q36" s="90">
        <v>63</v>
      </c>
      <c r="R36" s="90">
        <v>8</v>
      </c>
      <c r="S36" s="90">
        <v>16</v>
      </c>
      <c r="T36" s="90">
        <v>3</v>
      </c>
      <c r="U36" s="90">
        <v>21</v>
      </c>
      <c r="V36" s="90">
        <v>71</v>
      </c>
      <c r="W36" s="90">
        <v>33</v>
      </c>
    </row>
    <row r="37" spans="1:23" ht="14.1" customHeight="1" x14ac:dyDescent="0.15">
      <c r="A37" s="24" t="s">
        <v>127</v>
      </c>
      <c r="B37" s="90">
        <v>10225</v>
      </c>
      <c r="C37" s="90">
        <v>970</v>
      </c>
      <c r="D37" s="90">
        <v>439</v>
      </c>
      <c r="E37" s="90">
        <v>1087</v>
      </c>
      <c r="F37" s="90">
        <v>1379</v>
      </c>
      <c r="G37" s="90">
        <v>906</v>
      </c>
      <c r="H37" s="90">
        <v>2028</v>
      </c>
      <c r="I37" s="90">
        <v>296</v>
      </c>
      <c r="J37" s="90">
        <v>419</v>
      </c>
      <c r="K37" s="90">
        <v>208</v>
      </c>
      <c r="L37" s="29" t="s">
        <v>92</v>
      </c>
      <c r="M37" s="90">
        <v>489</v>
      </c>
      <c r="N37" s="90">
        <v>152</v>
      </c>
      <c r="O37" s="90">
        <v>426</v>
      </c>
      <c r="P37" s="90">
        <v>253</v>
      </c>
      <c r="Q37" s="90">
        <v>336</v>
      </c>
      <c r="R37" s="90">
        <v>76</v>
      </c>
      <c r="S37" s="90">
        <v>145</v>
      </c>
      <c r="T37" s="90">
        <v>49</v>
      </c>
      <c r="U37" s="90">
        <v>206</v>
      </c>
      <c r="V37" s="90">
        <v>272</v>
      </c>
      <c r="W37" s="90">
        <v>89</v>
      </c>
    </row>
    <row r="38" spans="1:23" ht="14.1" customHeight="1" x14ac:dyDescent="0.15">
      <c r="A38" s="23" t="s">
        <v>128</v>
      </c>
      <c r="B38" s="90">
        <v>2308</v>
      </c>
      <c r="C38" s="90">
        <v>157</v>
      </c>
      <c r="D38" s="90">
        <v>424</v>
      </c>
      <c r="E38" s="90">
        <v>88</v>
      </c>
      <c r="F38" s="90">
        <v>182</v>
      </c>
      <c r="G38" s="90">
        <v>291</v>
      </c>
      <c r="H38" s="90">
        <v>157</v>
      </c>
      <c r="I38" s="90">
        <v>23</v>
      </c>
      <c r="J38" s="90">
        <v>105</v>
      </c>
      <c r="K38" s="90">
        <v>43</v>
      </c>
      <c r="L38" s="28" t="s">
        <v>93</v>
      </c>
      <c r="M38" s="90">
        <v>220</v>
      </c>
      <c r="N38" s="90">
        <v>55</v>
      </c>
      <c r="O38" s="90">
        <v>227</v>
      </c>
      <c r="P38" s="90">
        <v>75</v>
      </c>
      <c r="Q38" s="90">
        <v>148</v>
      </c>
      <c r="R38" s="90">
        <v>10</v>
      </c>
      <c r="S38" s="90">
        <v>17</v>
      </c>
      <c r="T38" s="90">
        <v>4</v>
      </c>
      <c r="U38" s="90">
        <v>6</v>
      </c>
      <c r="V38" s="90">
        <v>48</v>
      </c>
      <c r="W38" s="90">
        <v>28</v>
      </c>
    </row>
    <row r="39" spans="1:23" ht="14.1" customHeight="1" x14ac:dyDescent="0.15">
      <c r="A39" s="23" t="s">
        <v>129</v>
      </c>
      <c r="B39" s="90">
        <v>6181</v>
      </c>
      <c r="C39" s="90">
        <v>930</v>
      </c>
      <c r="D39" s="90">
        <v>430</v>
      </c>
      <c r="E39" s="90">
        <v>764</v>
      </c>
      <c r="F39" s="90">
        <v>797</v>
      </c>
      <c r="G39" s="90">
        <v>516</v>
      </c>
      <c r="H39" s="90">
        <v>967</v>
      </c>
      <c r="I39" s="90">
        <v>98</v>
      </c>
      <c r="J39" s="90">
        <v>160</v>
      </c>
      <c r="K39" s="90">
        <v>167</v>
      </c>
      <c r="L39" s="28" t="s">
        <v>94</v>
      </c>
      <c r="M39" s="90">
        <v>365</v>
      </c>
      <c r="N39" s="90">
        <v>114</v>
      </c>
      <c r="O39" s="90">
        <v>147</v>
      </c>
      <c r="P39" s="90">
        <v>130</v>
      </c>
      <c r="Q39" s="90">
        <v>195</v>
      </c>
      <c r="R39" s="90">
        <v>30</v>
      </c>
      <c r="S39" s="90">
        <v>69</v>
      </c>
      <c r="T39" s="90">
        <v>21</v>
      </c>
      <c r="U39" s="90">
        <v>104</v>
      </c>
      <c r="V39" s="90">
        <v>125</v>
      </c>
      <c r="W39" s="90">
        <v>52</v>
      </c>
    </row>
    <row r="40" spans="1:23" ht="14.1" customHeight="1" x14ac:dyDescent="0.15">
      <c r="A40" s="23" t="s">
        <v>130</v>
      </c>
      <c r="B40" s="90">
        <v>147551</v>
      </c>
      <c r="C40" s="90">
        <v>26890</v>
      </c>
      <c r="D40" s="90">
        <v>11802</v>
      </c>
      <c r="E40" s="90">
        <v>14875</v>
      </c>
      <c r="F40" s="90">
        <v>20426</v>
      </c>
      <c r="G40" s="90">
        <v>10967</v>
      </c>
      <c r="H40" s="90">
        <v>18930</v>
      </c>
      <c r="I40" s="90">
        <v>3758</v>
      </c>
      <c r="J40" s="90">
        <v>3913</v>
      </c>
      <c r="K40" s="90">
        <v>3858</v>
      </c>
      <c r="L40" s="28" t="s">
        <v>95</v>
      </c>
      <c r="M40" s="90">
        <v>6394</v>
      </c>
      <c r="N40" s="90">
        <v>2909</v>
      </c>
      <c r="O40" s="90">
        <v>4487</v>
      </c>
      <c r="P40" s="90">
        <v>3032</v>
      </c>
      <c r="Q40" s="90">
        <v>4578</v>
      </c>
      <c r="R40" s="90">
        <v>1181</v>
      </c>
      <c r="S40" s="90">
        <v>2150</v>
      </c>
      <c r="T40" s="90">
        <v>624</v>
      </c>
      <c r="U40" s="90">
        <v>2287</v>
      </c>
      <c r="V40" s="90">
        <v>2960</v>
      </c>
      <c r="W40" s="90">
        <v>1530</v>
      </c>
    </row>
    <row r="41" spans="1:23" ht="14.1" customHeight="1" x14ac:dyDescent="0.15">
      <c r="A41" s="23" t="s">
        <v>131</v>
      </c>
      <c r="B41" s="90">
        <v>558250</v>
      </c>
      <c r="C41" s="90">
        <v>88538</v>
      </c>
      <c r="D41" s="90">
        <v>83610</v>
      </c>
      <c r="E41" s="90">
        <v>46657</v>
      </c>
      <c r="F41" s="90">
        <v>76673</v>
      </c>
      <c r="G41" s="90">
        <v>45945</v>
      </c>
      <c r="H41" s="90">
        <v>71403</v>
      </c>
      <c r="I41" s="90">
        <v>9398</v>
      </c>
      <c r="J41" s="90">
        <v>10548</v>
      </c>
      <c r="K41" s="90">
        <v>9913</v>
      </c>
      <c r="L41" s="28" t="s">
        <v>96</v>
      </c>
      <c r="M41" s="90">
        <v>26042</v>
      </c>
      <c r="N41" s="90">
        <v>9896</v>
      </c>
      <c r="O41" s="90">
        <v>13974</v>
      </c>
      <c r="P41" s="90">
        <v>8773</v>
      </c>
      <c r="Q41" s="90">
        <v>17526</v>
      </c>
      <c r="R41" s="90">
        <v>4422</v>
      </c>
      <c r="S41" s="90">
        <v>7438</v>
      </c>
      <c r="T41" s="90">
        <v>2400</v>
      </c>
      <c r="U41" s="90">
        <v>6920</v>
      </c>
      <c r="V41" s="90">
        <v>10047</v>
      </c>
      <c r="W41" s="90">
        <v>8127</v>
      </c>
    </row>
    <row r="42" spans="1:23" ht="14.1" customHeight="1" x14ac:dyDescent="0.15">
      <c r="A42" s="23" t="s">
        <v>132</v>
      </c>
      <c r="B42" s="90">
        <v>47106</v>
      </c>
      <c r="C42" s="90">
        <v>11314</v>
      </c>
      <c r="D42" s="90">
        <v>7858</v>
      </c>
      <c r="E42" s="90">
        <v>4649</v>
      </c>
      <c r="F42" s="90">
        <v>4578</v>
      </c>
      <c r="G42" s="90">
        <v>1991</v>
      </c>
      <c r="H42" s="90">
        <v>5462</v>
      </c>
      <c r="I42" s="90">
        <v>872</v>
      </c>
      <c r="J42" s="90">
        <v>784</v>
      </c>
      <c r="K42" s="90">
        <v>609</v>
      </c>
      <c r="L42" s="28" t="s">
        <v>97</v>
      </c>
      <c r="M42" s="90">
        <v>1138</v>
      </c>
      <c r="N42" s="90">
        <v>587</v>
      </c>
      <c r="O42" s="90">
        <v>656</v>
      </c>
      <c r="P42" s="90">
        <v>670</v>
      </c>
      <c r="Q42" s="90">
        <v>728</v>
      </c>
      <c r="R42" s="90">
        <v>285</v>
      </c>
      <c r="S42" s="90">
        <v>970</v>
      </c>
      <c r="T42" s="90">
        <v>246</v>
      </c>
      <c r="U42" s="90">
        <v>2785</v>
      </c>
      <c r="V42" s="90">
        <v>568</v>
      </c>
      <c r="W42" s="90">
        <v>356</v>
      </c>
    </row>
    <row r="43" spans="1:23" ht="14.1" customHeight="1" x14ac:dyDescent="0.15">
      <c r="A43" s="23" t="s">
        <v>133</v>
      </c>
      <c r="B43" s="90">
        <v>170969</v>
      </c>
      <c r="C43" s="90">
        <v>19043</v>
      </c>
      <c r="D43" s="90">
        <v>19208</v>
      </c>
      <c r="E43" s="90">
        <v>13967</v>
      </c>
      <c r="F43" s="90">
        <v>20747</v>
      </c>
      <c r="G43" s="90">
        <v>16614</v>
      </c>
      <c r="H43" s="90">
        <v>22634</v>
      </c>
      <c r="I43" s="90">
        <v>5096</v>
      </c>
      <c r="J43" s="90">
        <v>4158</v>
      </c>
      <c r="K43" s="90">
        <v>3608</v>
      </c>
      <c r="L43" s="28" t="s">
        <v>98</v>
      </c>
      <c r="M43" s="90">
        <v>6091</v>
      </c>
      <c r="N43" s="90">
        <v>4531</v>
      </c>
      <c r="O43" s="90">
        <v>3992</v>
      </c>
      <c r="P43" s="90">
        <v>3233</v>
      </c>
      <c r="Q43" s="90">
        <v>8855</v>
      </c>
      <c r="R43" s="90">
        <v>2973</v>
      </c>
      <c r="S43" s="90">
        <v>4456</v>
      </c>
      <c r="T43" s="90">
        <v>1725</v>
      </c>
      <c r="U43" s="90">
        <v>2544</v>
      </c>
      <c r="V43" s="90">
        <v>3896</v>
      </c>
      <c r="W43" s="90">
        <v>3598</v>
      </c>
    </row>
    <row r="44" spans="1:23" ht="14.1" customHeight="1" x14ac:dyDescent="0.15">
      <c r="A44" s="26" t="s">
        <v>50</v>
      </c>
      <c r="B44" s="90">
        <v>23501</v>
      </c>
      <c r="C44" s="90">
        <v>4314</v>
      </c>
      <c r="D44" s="90">
        <v>10798</v>
      </c>
      <c r="E44" s="90">
        <v>1203</v>
      </c>
      <c r="F44" s="90">
        <v>2635</v>
      </c>
      <c r="G44" s="90">
        <v>849</v>
      </c>
      <c r="H44" s="90">
        <v>1573</v>
      </c>
      <c r="I44" s="90">
        <v>151</v>
      </c>
      <c r="J44" s="90">
        <v>367</v>
      </c>
      <c r="K44" s="90">
        <v>119</v>
      </c>
      <c r="L44" s="26" t="s">
        <v>50</v>
      </c>
      <c r="M44" s="90">
        <v>250</v>
      </c>
      <c r="N44" s="90">
        <v>118</v>
      </c>
      <c r="O44" s="90">
        <v>85</v>
      </c>
      <c r="P44" s="90">
        <v>67</v>
      </c>
      <c r="Q44" s="90">
        <v>115</v>
      </c>
      <c r="R44" s="90">
        <v>53</v>
      </c>
      <c r="S44" s="90">
        <v>97</v>
      </c>
      <c r="T44" s="90">
        <v>24</v>
      </c>
      <c r="U44" s="90">
        <v>182</v>
      </c>
      <c r="V44" s="90">
        <v>384</v>
      </c>
      <c r="W44" s="90">
        <v>117</v>
      </c>
    </row>
    <row r="45" spans="1:23" ht="14.1" customHeight="1" x14ac:dyDescent="0.15">
      <c r="A45" s="26" t="s">
        <v>102</v>
      </c>
      <c r="B45" s="90">
        <v>33961</v>
      </c>
      <c r="C45" s="90">
        <v>4931</v>
      </c>
      <c r="D45" s="90">
        <v>13611</v>
      </c>
      <c r="E45" s="90">
        <v>2253</v>
      </c>
      <c r="F45" s="90">
        <v>3918</v>
      </c>
      <c r="G45" s="90">
        <v>1959</v>
      </c>
      <c r="H45" s="90">
        <v>3059</v>
      </c>
      <c r="I45" s="90">
        <v>175</v>
      </c>
      <c r="J45" s="90">
        <v>820</v>
      </c>
      <c r="K45" s="90">
        <v>173</v>
      </c>
      <c r="L45" s="28" t="s">
        <v>99</v>
      </c>
      <c r="M45" s="90">
        <v>916</v>
      </c>
      <c r="N45" s="90">
        <v>189</v>
      </c>
      <c r="O45" s="90">
        <v>233</v>
      </c>
      <c r="P45" s="90">
        <v>130</v>
      </c>
      <c r="Q45" s="90">
        <v>297</v>
      </c>
      <c r="R45" s="90">
        <v>41</v>
      </c>
      <c r="S45" s="90">
        <v>117</v>
      </c>
      <c r="T45" s="90">
        <v>19</v>
      </c>
      <c r="U45" s="90">
        <v>114</v>
      </c>
      <c r="V45" s="90">
        <v>791</v>
      </c>
      <c r="W45" s="90">
        <v>215</v>
      </c>
    </row>
    <row r="46" spans="1:23" ht="14.1" customHeight="1" x14ac:dyDescent="0.15">
      <c r="A46" s="26" t="s">
        <v>103</v>
      </c>
      <c r="B46" s="90">
        <v>40415</v>
      </c>
      <c r="C46" s="90">
        <v>5953</v>
      </c>
      <c r="D46" s="90">
        <v>8030</v>
      </c>
      <c r="E46" s="90">
        <v>3971</v>
      </c>
      <c r="F46" s="90">
        <v>6666</v>
      </c>
      <c r="G46" s="90">
        <v>3029</v>
      </c>
      <c r="H46" s="90">
        <v>3767</v>
      </c>
      <c r="I46" s="90">
        <v>785</v>
      </c>
      <c r="J46" s="90">
        <v>1102</v>
      </c>
      <c r="K46" s="90">
        <v>621</v>
      </c>
      <c r="L46" s="28" t="s">
        <v>9</v>
      </c>
      <c r="M46" s="90">
        <v>1498</v>
      </c>
      <c r="N46" s="90">
        <v>380</v>
      </c>
      <c r="O46" s="90">
        <v>649</v>
      </c>
      <c r="P46" s="90">
        <v>517</v>
      </c>
      <c r="Q46" s="90">
        <v>615</v>
      </c>
      <c r="R46" s="90">
        <v>175</v>
      </c>
      <c r="S46" s="90">
        <v>470</v>
      </c>
      <c r="T46" s="90">
        <v>168</v>
      </c>
      <c r="U46" s="90">
        <v>238</v>
      </c>
      <c r="V46" s="90">
        <v>1094</v>
      </c>
      <c r="W46" s="90">
        <v>687</v>
      </c>
    </row>
    <row r="47" spans="1:23" ht="14.1" customHeight="1" x14ac:dyDescent="0.15">
      <c r="A47" s="23" t="s">
        <v>134</v>
      </c>
      <c r="B47" s="90">
        <v>67995</v>
      </c>
      <c r="C47" s="90">
        <v>10746</v>
      </c>
      <c r="D47" s="90">
        <v>20592</v>
      </c>
      <c r="E47" s="90">
        <v>4783</v>
      </c>
      <c r="F47" s="90">
        <v>10170</v>
      </c>
      <c r="G47" s="90">
        <v>4139</v>
      </c>
      <c r="H47" s="90">
        <v>6585</v>
      </c>
      <c r="I47" s="90">
        <v>879</v>
      </c>
      <c r="J47" s="90">
        <v>1235</v>
      </c>
      <c r="K47" s="90">
        <v>689</v>
      </c>
      <c r="L47" s="28" t="s">
        <v>0</v>
      </c>
      <c r="M47" s="90">
        <v>1660</v>
      </c>
      <c r="N47" s="90">
        <v>669</v>
      </c>
      <c r="O47" s="90">
        <v>807</v>
      </c>
      <c r="P47" s="90">
        <v>405</v>
      </c>
      <c r="Q47" s="90">
        <v>929</v>
      </c>
      <c r="R47" s="90">
        <v>297</v>
      </c>
      <c r="S47" s="90">
        <v>575</v>
      </c>
      <c r="T47" s="90">
        <v>114</v>
      </c>
      <c r="U47" s="90">
        <v>557</v>
      </c>
      <c r="V47" s="90">
        <v>1259</v>
      </c>
      <c r="W47" s="90">
        <v>905</v>
      </c>
    </row>
    <row r="48" spans="1:23" ht="14.1" customHeight="1" x14ac:dyDescent="0.15">
      <c r="A48" s="23" t="s">
        <v>135</v>
      </c>
      <c r="B48" s="90">
        <v>30144</v>
      </c>
      <c r="C48" s="90">
        <v>4613</v>
      </c>
      <c r="D48" s="90">
        <v>5058</v>
      </c>
      <c r="E48" s="90">
        <v>2971</v>
      </c>
      <c r="F48" s="90">
        <v>4130</v>
      </c>
      <c r="G48" s="90">
        <v>2116</v>
      </c>
      <c r="H48" s="90">
        <v>3763</v>
      </c>
      <c r="I48" s="90">
        <v>592</v>
      </c>
      <c r="J48" s="90">
        <v>576</v>
      </c>
      <c r="K48" s="90">
        <v>499</v>
      </c>
      <c r="L48" s="28" t="s">
        <v>10</v>
      </c>
      <c r="M48" s="90">
        <v>942</v>
      </c>
      <c r="N48" s="90">
        <v>362</v>
      </c>
      <c r="O48" s="90">
        <v>427</v>
      </c>
      <c r="P48" s="90">
        <v>434</v>
      </c>
      <c r="Q48" s="90">
        <v>866</v>
      </c>
      <c r="R48" s="90">
        <v>390</v>
      </c>
      <c r="S48" s="90">
        <v>451</v>
      </c>
      <c r="T48" s="90">
        <v>571</v>
      </c>
      <c r="U48" s="90">
        <v>363</v>
      </c>
      <c r="V48" s="90">
        <v>630</v>
      </c>
      <c r="W48" s="90">
        <v>390</v>
      </c>
    </row>
    <row r="49" spans="1:254" ht="14.1" customHeight="1" x14ac:dyDescent="0.15">
      <c r="A49" s="23" t="s">
        <v>136</v>
      </c>
      <c r="B49" s="90">
        <v>26286</v>
      </c>
      <c r="C49" s="90">
        <v>3873</v>
      </c>
      <c r="D49" s="90">
        <v>3926</v>
      </c>
      <c r="E49" s="90">
        <v>2115</v>
      </c>
      <c r="F49" s="90">
        <v>3611</v>
      </c>
      <c r="G49" s="90">
        <v>2178</v>
      </c>
      <c r="H49" s="90">
        <v>3128</v>
      </c>
      <c r="I49" s="90">
        <v>478</v>
      </c>
      <c r="J49" s="90">
        <v>813</v>
      </c>
      <c r="K49" s="90">
        <v>539</v>
      </c>
      <c r="L49" s="28" t="s">
        <v>11</v>
      </c>
      <c r="M49" s="90">
        <v>1185</v>
      </c>
      <c r="N49" s="90">
        <v>474</v>
      </c>
      <c r="O49" s="90">
        <v>554</v>
      </c>
      <c r="P49" s="90">
        <v>374</v>
      </c>
      <c r="Q49" s="90">
        <v>855</v>
      </c>
      <c r="R49" s="90">
        <v>241</v>
      </c>
      <c r="S49" s="90">
        <v>342</v>
      </c>
      <c r="T49" s="90">
        <v>60</v>
      </c>
      <c r="U49" s="90">
        <v>354</v>
      </c>
      <c r="V49" s="90">
        <v>706</v>
      </c>
      <c r="W49" s="90">
        <v>480</v>
      </c>
    </row>
    <row r="50" spans="1:254" ht="14.1" customHeight="1" x14ac:dyDescent="0.15">
      <c r="A50" s="23" t="s">
        <v>137</v>
      </c>
      <c r="B50" s="90">
        <v>33219</v>
      </c>
      <c r="C50" s="90">
        <v>4843</v>
      </c>
      <c r="D50" s="90">
        <v>4935</v>
      </c>
      <c r="E50" s="90">
        <v>2483</v>
      </c>
      <c r="F50" s="90">
        <v>4810</v>
      </c>
      <c r="G50" s="90">
        <v>2850</v>
      </c>
      <c r="H50" s="90">
        <v>4405</v>
      </c>
      <c r="I50" s="90">
        <v>591</v>
      </c>
      <c r="J50" s="90">
        <v>1037</v>
      </c>
      <c r="K50" s="90">
        <v>526</v>
      </c>
      <c r="L50" s="28" t="s">
        <v>12</v>
      </c>
      <c r="M50" s="90">
        <v>1468</v>
      </c>
      <c r="N50" s="90">
        <v>631</v>
      </c>
      <c r="O50" s="90">
        <v>757</v>
      </c>
      <c r="P50" s="90">
        <v>418</v>
      </c>
      <c r="Q50" s="90">
        <v>1037</v>
      </c>
      <c r="R50" s="90">
        <v>261</v>
      </c>
      <c r="S50" s="90">
        <v>439</v>
      </c>
      <c r="T50" s="90">
        <v>133</v>
      </c>
      <c r="U50" s="90">
        <v>403</v>
      </c>
      <c r="V50" s="90">
        <v>614</v>
      </c>
      <c r="W50" s="90">
        <v>578</v>
      </c>
    </row>
    <row r="51" spans="1:254" ht="14.1" customHeight="1" x14ac:dyDescent="0.15">
      <c r="A51" s="23" t="s">
        <v>138</v>
      </c>
      <c r="B51" s="90">
        <v>27090</v>
      </c>
      <c r="C51" s="90">
        <v>4229</v>
      </c>
      <c r="D51" s="90">
        <v>4042</v>
      </c>
      <c r="E51" s="90">
        <v>2736</v>
      </c>
      <c r="F51" s="90">
        <v>2974</v>
      </c>
      <c r="G51" s="90">
        <v>2138</v>
      </c>
      <c r="H51" s="90">
        <v>3064</v>
      </c>
      <c r="I51" s="90">
        <v>579</v>
      </c>
      <c r="J51" s="90">
        <v>511</v>
      </c>
      <c r="K51" s="90">
        <v>581</v>
      </c>
      <c r="L51" s="28" t="s">
        <v>13</v>
      </c>
      <c r="M51" s="90">
        <v>1012</v>
      </c>
      <c r="N51" s="90">
        <v>535</v>
      </c>
      <c r="O51" s="90">
        <v>621</v>
      </c>
      <c r="P51" s="90">
        <v>368</v>
      </c>
      <c r="Q51" s="90">
        <v>1083</v>
      </c>
      <c r="R51" s="90">
        <v>420</v>
      </c>
      <c r="S51" s="90">
        <v>447</v>
      </c>
      <c r="T51" s="90">
        <v>162</v>
      </c>
      <c r="U51" s="90">
        <v>610</v>
      </c>
      <c r="V51" s="90">
        <v>525</v>
      </c>
      <c r="W51" s="90">
        <v>453</v>
      </c>
    </row>
    <row r="52" spans="1:254" s="6" customFormat="1" ht="14.1" customHeight="1" x14ac:dyDescent="0.25">
      <c r="A52" s="23" t="s">
        <v>101</v>
      </c>
      <c r="B52" s="92">
        <v>110786</v>
      </c>
      <c r="C52" s="93">
        <v>13220</v>
      </c>
      <c r="D52" s="93">
        <v>10449</v>
      </c>
      <c r="E52" s="93">
        <v>9691</v>
      </c>
      <c r="F52" s="93">
        <v>14740</v>
      </c>
      <c r="G52" s="93">
        <v>10489</v>
      </c>
      <c r="H52" s="93">
        <v>16597</v>
      </c>
      <c r="I52" s="93">
        <v>2521</v>
      </c>
      <c r="J52" s="93">
        <v>2571</v>
      </c>
      <c r="K52" s="93">
        <v>2525</v>
      </c>
      <c r="L52" s="30" t="s">
        <v>14</v>
      </c>
      <c r="M52" s="93">
        <v>5348</v>
      </c>
      <c r="N52" s="93">
        <v>2448</v>
      </c>
      <c r="O52" s="93">
        <v>3110</v>
      </c>
      <c r="P52" s="93">
        <v>2130</v>
      </c>
      <c r="Q52" s="93">
        <v>4764</v>
      </c>
      <c r="R52" s="93">
        <v>1061</v>
      </c>
      <c r="S52" s="93">
        <v>1798</v>
      </c>
      <c r="T52" s="93">
        <v>381</v>
      </c>
      <c r="U52" s="93">
        <v>2003</v>
      </c>
      <c r="V52" s="93">
        <v>2313</v>
      </c>
      <c r="W52" s="93">
        <v>2627</v>
      </c>
    </row>
    <row r="53" spans="1:254" s="6" customFormat="1" ht="26.25" customHeight="1" x14ac:dyDescent="0.25">
      <c r="A53" s="59" t="s">
        <v>64</v>
      </c>
      <c r="B53" s="60"/>
      <c r="C53" s="60"/>
      <c r="D53" s="60"/>
      <c r="E53" s="60"/>
      <c r="F53" s="60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54" s="10" customFormat="1" ht="15.75" customHeight="1" x14ac:dyDescent="0.25">
      <c r="A54" s="61">
        <v>-6</v>
      </c>
      <c r="B54" s="61"/>
      <c r="C54" s="61"/>
      <c r="D54" s="61"/>
      <c r="E54" s="61"/>
      <c r="F54" s="62"/>
      <c r="G54" s="61" t="s">
        <v>5</v>
      </c>
      <c r="H54" s="61"/>
      <c r="I54" s="61"/>
      <c r="J54" s="61"/>
      <c r="K54" s="61"/>
      <c r="L54" s="61" t="s">
        <v>6</v>
      </c>
      <c r="M54" s="61"/>
      <c r="N54" s="61"/>
      <c r="O54" s="61"/>
      <c r="P54" s="61"/>
      <c r="Q54" s="61" t="s">
        <v>7</v>
      </c>
      <c r="R54" s="61"/>
      <c r="S54" s="61"/>
      <c r="T54" s="61"/>
      <c r="U54" s="61"/>
      <c r="V54" s="61"/>
      <c r="W54" s="61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  <c r="IQ54" s="9"/>
      <c r="IR54" s="9"/>
      <c r="IS54" s="9"/>
      <c r="IT54" s="9"/>
    </row>
  </sheetData>
  <mergeCells count="36">
    <mergeCell ref="G54:K54"/>
    <mergeCell ref="H3:H5"/>
    <mergeCell ref="L54:P54"/>
    <mergeCell ref="K3:K5"/>
    <mergeCell ref="L2:P2"/>
    <mergeCell ref="J3:J5"/>
    <mergeCell ref="G3:G5"/>
    <mergeCell ref="I3:I5"/>
    <mergeCell ref="Q54:W54"/>
    <mergeCell ref="Q2:V2"/>
    <mergeCell ref="T3:T5"/>
    <mergeCell ref="U3:U5"/>
    <mergeCell ref="V3:V5"/>
    <mergeCell ref="R3:R5"/>
    <mergeCell ref="L1:P1"/>
    <mergeCell ref="C3:C5"/>
    <mergeCell ref="D3:D5"/>
    <mergeCell ref="B3:B5"/>
    <mergeCell ref="E3:E5"/>
    <mergeCell ref="F3:F5"/>
    <mergeCell ref="A53:F53"/>
    <mergeCell ref="A54:F54"/>
    <mergeCell ref="G1:K1"/>
    <mergeCell ref="Q1:W1"/>
    <mergeCell ref="L3:L5"/>
    <mergeCell ref="G2:J2"/>
    <mergeCell ref="A2:F2"/>
    <mergeCell ref="A3:A5"/>
    <mergeCell ref="S3:S5"/>
    <mergeCell ref="W3:W5"/>
    <mergeCell ref="A1:F1"/>
    <mergeCell ref="N3:N5"/>
    <mergeCell ref="O3:O5"/>
    <mergeCell ref="P3:P5"/>
    <mergeCell ref="Q3:Q5"/>
    <mergeCell ref="M3:M5"/>
  </mergeCells>
  <phoneticPr fontId="4" type="noConversion"/>
  <dataValidations count="1">
    <dataValidation type="whole" allowBlank="1" showInputMessage="1" showErrorMessage="1" errorTitle="嘿嘿！你粉混喔" error="數字必須素整數而且不得小於 0 也應該不會大於 50000000 吧" sqref="C49:K51 C7:K8 C10:K47" xr:uid="{00000000-0002-0000-0100-000000000000}">
      <formula1>0</formula1>
      <formula2>50000000</formula2>
    </dataValidation>
  </dataValidations>
  <printOptions horizontalCentered="1" verticalCentered="1"/>
  <pageMargins left="0.16" right="0.16" top="0.16" bottom="0.18" header="0.16" footer="0.15748031496062992"/>
  <pageSetup paperSize="9" fitToWidth="0" orientation="portrait" r:id="rId1"/>
  <headerFooter alignWithMargins="0"/>
  <colBreaks count="2" manualBreakCount="2">
    <brk id="6" max="1048575" man="1"/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M001(1-1)</vt:lpstr>
      <vt:lpstr>M002(1-2)</vt:lpstr>
    </vt:vector>
  </TitlesOfParts>
  <Company>cla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guest_cla</dc:creator>
  <cp:lastModifiedBy>陳文浩</cp:lastModifiedBy>
  <cp:lastPrinted>2024-06-28T06:25:48Z</cp:lastPrinted>
  <dcterms:created xsi:type="dcterms:W3CDTF">2002-09-19T02:57:14Z</dcterms:created>
  <dcterms:modified xsi:type="dcterms:W3CDTF">2024-06-28T06:32:06Z</dcterms:modified>
</cp:coreProperties>
</file>