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P:\第二科(監督檢查管理科)\勞動檢查統計年報\112年\01.111年勞動檢查統計年報製作\02.111年年報製作\表格(已完成)\表2\"/>
    </mc:Choice>
  </mc:AlternateContent>
  <xr:revisionPtr revIDLastSave="0" documentId="13_ncr:1_{12B0F840-DD1E-4433-A5DF-0AC68E85A5B0}" xr6:coauthVersionLast="36" xr6:coauthVersionMax="36" xr10:uidLastSave="{00000000-0000-0000-0000-000000000000}"/>
  <bookViews>
    <workbookView xWindow="0" yWindow="0" windowWidth="28800" windowHeight="12255" activeTab="8" xr2:uid="{00000000-000D-0000-FFFF-FFFF00000000}"/>
  </bookViews>
  <sheets>
    <sheet name="M017(2-15)" sheetId="28" r:id="rId1"/>
    <sheet name="M018(2-16)" sheetId="13" r:id="rId2"/>
    <sheet name="M019(2-17)" sheetId="21" r:id="rId3"/>
    <sheet name="M020(2-18)" sheetId="22" r:id="rId4"/>
    <sheet name="M021(2-19)" sheetId="16" r:id="rId5"/>
    <sheet name="M022(2-20) " sheetId="37" r:id="rId6"/>
    <sheet name="M023(2-21)" sheetId="38" r:id="rId7"/>
    <sheet name="M024(2-22)" sheetId="24" r:id="rId8"/>
    <sheet name="M025(2-23)" sheetId="40" r:id="rId9"/>
  </sheets>
  <definedNames>
    <definedName name="_xlnm.Print_Area" localSheetId="0">'M017(2-15)'!$A$1:$H$26</definedName>
    <definedName name="_xlnm.Print_Area" localSheetId="1">'M018(2-16)'!$A$1:$G$54</definedName>
    <definedName name="_xlnm.Print_Area" localSheetId="2">'M019(2-17)'!$A$1:$FZ$54</definedName>
    <definedName name="_xlnm.Print_Area" localSheetId="5">'M022(2-20) '!$A$1:$BD$27</definedName>
    <definedName name="_xlnm.Print_Area" localSheetId="6">'M023(2-21)'!$A$1:$BH$27</definedName>
    <definedName name="_xlnm.Print_Area" localSheetId="7">'M024(2-22)'!$A$1:$BM$62</definedName>
    <definedName name="_xlnm.Print_Area" localSheetId="8">'M025(2-23)'!$A$1:$O$26</definedName>
  </definedNames>
  <calcPr calcId="191029"/>
</workbook>
</file>

<file path=xl/calcChain.xml><?xml version="1.0" encoding="utf-8"?>
<calcChain xmlns="http://schemas.openxmlformats.org/spreadsheetml/2006/main">
  <c r="L24" i="40" l="1"/>
  <c r="K24" i="40"/>
  <c r="J24" i="40"/>
  <c r="B22" i="40"/>
  <c r="B21" i="40"/>
  <c r="L19" i="40"/>
  <c r="K19" i="40"/>
  <c r="J19" i="40"/>
  <c r="I19" i="40"/>
  <c r="B17" i="40"/>
  <c r="B19" i="40" s="1"/>
  <c r="B16" i="40"/>
  <c r="L14" i="40"/>
  <c r="K14" i="40"/>
  <c r="J14" i="40"/>
  <c r="B12" i="40"/>
  <c r="B11" i="40"/>
  <c r="L9" i="40"/>
  <c r="J9" i="40"/>
  <c r="I9" i="40"/>
  <c r="B7" i="40"/>
  <c r="B6" i="40"/>
  <c r="B9" i="40" l="1"/>
  <c r="B24" i="40"/>
  <c r="B14" i="40"/>
  <c r="AQ25" i="37"/>
  <c r="AU26" i="37"/>
  <c r="AT26" i="37" s="1"/>
  <c r="AS26" i="37" s="1"/>
  <c r="AR26" i="37" s="1"/>
  <c r="AQ26" i="37" s="1"/>
  <c r="AP26" i="37" s="1"/>
  <c r="AO26" i="37" s="1"/>
  <c r="AN26" i="37" s="1"/>
  <c r="AM26" i="37" s="1"/>
  <c r="AU25" i="37"/>
  <c r="AY26" i="37"/>
  <c r="AY25" i="37"/>
  <c r="H25" i="37"/>
  <c r="BH7" i="38" l="1"/>
  <c r="BG7" i="38"/>
  <c r="BE7" i="38"/>
  <c r="BD7" i="38"/>
  <c r="BB7" i="38"/>
  <c r="BA7" i="38"/>
  <c r="AZ7" i="38"/>
  <c r="AX7" i="38"/>
  <c r="AW7" i="38"/>
  <c r="AV7" i="38"/>
  <c r="AT7" i="38"/>
  <c r="AS7" i="38"/>
  <c r="AR7" i="38"/>
  <c r="AQ7" i="38"/>
  <c r="AO7" i="38"/>
  <c r="AN7" i="38"/>
  <c r="AM7" i="38"/>
  <c r="AL7" i="38"/>
  <c r="AK7" i="38"/>
  <c r="AJ7" i="38"/>
  <c r="AI7" i="38"/>
  <c r="AH7" i="38"/>
  <c r="AG7" i="38"/>
  <c r="AF7" i="38"/>
  <c r="AE7" i="38"/>
  <c r="AD7" i="38"/>
  <c r="AC7" i="38"/>
  <c r="AB7" i="38"/>
  <c r="AA7" i="38"/>
  <c r="Z7" i="38"/>
  <c r="Y7" i="38"/>
  <c r="X7" i="38"/>
  <c r="V7" i="38"/>
  <c r="U7" i="38"/>
  <c r="T7" i="38"/>
  <c r="S7" i="38"/>
  <c r="R7" i="38"/>
  <c r="Q7" i="38"/>
  <c r="P7" i="38"/>
  <c r="O7" i="38"/>
  <c r="N7" i="38"/>
  <c r="M7" i="38"/>
  <c r="J7" i="38"/>
  <c r="I7" i="38"/>
  <c r="H7" i="38"/>
  <c r="L25" i="38"/>
  <c r="K25" i="38"/>
  <c r="G25" i="38"/>
  <c r="C8" i="37"/>
  <c r="D8" i="37" s="1"/>
  <c r="H8" i="37"/>
  <c r="C9" i="37"/>
  <c r="D9" i="37" s="1"/>
  <c r="H9" i="37"/>
  <c r="C10" i="37"/>
  <c r="D10" i="37" s="1"/>
  <c r="H10" i="37"/>
  <c r="C11" i="37"/>
  <c r="D11" i="37"/>
  <c r="H11" i="37"/>
  <c r="C12" i="37"/>
  <c r="D12" i="37" s="1"/>
  <c r="H12" i="37"/>
  <c r="C13" i="37"/>
  <c r="D13" i="37" s="1"/>
  <c r="H13" i="37"/>
  <c r="C14" i="37"/>
  <c r="D14" i="37" s="1"/>
  <c r="H14" i="37"/>
  <c r="C15" i="37"/>
  <c r="D15" i="37" s="1"/>
  <c r="H15" i="37"/>
  <c r="C16" i="37"/>
  <c r="D16" i="37" s="1"/>
  <c r="H16" i="37"/>
  <c r="C17" i="37"/>
  <c r="D17" i="37" s="1"/>
  <c r="H17" i="37"/>
  <c r="C18" i="37"/>
  <c r="D18" i="37" s="1"/>
  <c r="H18" i="37"/>
  <c r="C19" i="37"/>
  <c r="D19" i="37"/>
  <c r="H19" i="37"/>
  <c r="C20" i="37"/>
  <c r="D20" i="37" s="1"/>
  <c r="H20" i="37"/>
  <c r="C21" i="37"/>
  <c r="D21" i="37" s="1"/>
  <c r="H21" i="37"/>
  <c r="C22" i="37"/>
  <c r="D22" i="37" s="1"/>
  <c r="H22" i="37"/>
  <c r="C23" i="37"/>
  <c r="D23" i="37" s="1"/>
  <c r="H23" i="37"/>
  <c r="C24" i="37"/>
  <c r="D24" i="37" s="1"/>
  <c r="H24" i="37"/>
  <c r="D25" i="37"/>
  <c r="G25" i="37"/>
  <c r="D26" i="37"/>
  <c r="H26" i="37"/>
  <c r="G26" i="37" s="1"/>
  <c r="BD7" i="37"/>
  <c r="BC7" i="37"/>
  <c r="BA7" i="37"/>
  <c r="AZ7" i="37"/>
  <c r="AX7" i="37"/>
  <c r="AW7" i="37"/>
  <c r="AV7" i="37"/>
  <c r="AT7" i="37"/>
  <c r="AS7" i="37"/>
  <c r="AR7" i="37"/>
  <c r="AP7" i="37"/>
  <c r="AO7" i="37"/>
  <c r="AN7" i="37"/>
  <c r="AM7" i="37"/>
  <c r="AK7" i="37"/>
  <c r="AJ7" i="37"/>
  <c r="AI7" i="37"/>
  <c r="AH7" i="37"/>
  <c r="AG7" i="37"/>
  <c r="AF7" i="37"/>
  <c r="AE7" i="37"/>
  <c r="AD7" i="37"/>
  <c r="AC7" i="37"/>
  <c r="AB7" i="37"/>
  <c r="AA7" i="37"/>
  <c r="Z7" i="37"/>
  <c r="Y7" i="37"/>
  <c r="X7" i="37"/>
  <c r="W7" i="37"/>
  <c r="V7" i="37"/>
  <c r="U7" i="37"/>
  <c r="T7" i="37"/>
  <c r="R7" i="37"/>
  <c r="Q7" i="37"/>
  <c r="P7" i="37"/>
  <c r="O7" i="37"/>
  <c r="N7" i="37"/>
  <c r="M7" i="37"/>
  <c r="L7" i="37"/>
  <c r="K7" i="37"/>
  <c r="J7" i="37"/>
  <c r="I7" i="37"/>
  <c r="B7" i="37"/>
  <c r="F7" i="37"/>
  <c r="E7" i="37"/>
  <c r="C7" i="37" l="1"/>
  <c r="H7" i="37"/>
  <c r="G24" i="38"/>
  <c r="G23" i="38"/>
  <c r="G22" i="38"/>
  <c r="G21" i="38"/>
  <c r="G20" i="38"/>
  <c r="G19" i="38"/>
  <c r="G18" i="38"/>
  <c r="G17" i="38"/>
  <c r="G16" i="38"/>
  <c r="G15" i="38"/>
  <c r="G14" i="38"/>
  <c r="G13" i="38"/>
  <c r="G12" i="38"/>
  <c r="G11" i="38"/>
  <c r="G10" i="38"/>
  <c r="G9" i="38"/>
  <c r="G8" i="38"/>
  <c r="BF24" i="38"/>
  <c r="BC24" i="38"/>
  <c r="AY24" i="38"/>
  <c r="AU24" i="38"/>
  <c r="L24" i="38"/>
  <c r="BF23" i="38"/>
  <c r="BC23" i="38"/>
  <c r="AY23" i="38"/>
  <c r="AU23" i="38"/>
  <c r="L23" i="38"/>
  <c r="BF22" i="38"/>
  <c r="BC22" i="38"/>
  <c r="AY22" i="38"/>
  <c r="AU22" i="38"/>
  <c r="L22" i="38"/>
  <c r="BF21" i="38"/>
  <c r="BC21" i="38"/>
  <c r="AY21" i="38"/>
  <c r="AU21" i="38"/>
  <c r="L21" i="38"/>
  <c r="BF20" i="38"/>
  <c r="BC20" i="38"/>
  <c r="AY20" i="38"/>
  <c r="AU20" i="38"/>
  <c r="L20" i="38"/>
  <c r="BF19" i="38"/>
  <c r="BC19" i="38"/>
  <c r="AY19" i="38"/>
  <c r="AU19" i="38"/>
  <c r="L19" i="38"/>
  <c r="BF18" i="38"/>
  <c r="BC18" i="38"/>
  <c r="AY18" i="38"/>
  <c r="AU18" i="38"/>
  <c r="L18" i="38"/>
  <c r="BF17" i="38"/>
  <c r="BC17" i="38"/>
  <c r="AY17" i="38"/>
  <c r="AU17" i="38"/>
  <c r="L17" i="38"/>
  <c r="BF16" i="38"/>
  <c r="BC16" i="38"/>
  <c r="AY16" i="38"/>
  <c r="AU16" i="38"/>
  <c r="L16" i="38"/>
  <c r="BF15" i="38"/>
  <c r="BC15" i="38"/>
  <c r="AY15" i="38"/>
  <c r="AU15" i="38"/>
  <c r="L15" i="38"/>
  <c r="BF14" i="38"/>
  <c r="BC14" i="38"/>
  <c r="AY14" i="38"/>
  <c r="AU14" i="38"/>
  <c r="L14" i="38"/>
  <c r="BF13" i="38"/>
  <c r="BC13" i="38"/>
  <c r="AY13" i="38"/>
  <c r="AU13" i="38"/>
  <c r="L13" i="38"/>
  <c r="BF12" i="38"/>
  <c r="BC12" i="38"/>
  <c r="AY12" i="38"/>
  <c r="AU12" i="38"/>
  <c r="L12" i="38"/>
  <c r="BF11" i="38"/>
  <c r="BC11" i="38"/>
  <c r="AY11" i="38"/>
  <c r="AU11" i="38"/>
  <c r="L11" i="38"/>
  <c r="BF10" i="38"/>
  <c r="BC10" i="38"/>
  <c r="AY10" i="38"/>
  <c r="AU10" i="38"/>
  <c r="L10" i="38"/>
  <c r="BF9" i="38"/>
  <c r="BC9" i="38"/>
  <c r="AY9" i="38"/>
  <c r="AU9" i="38"/>
  <c r="L9" i="38"/>
  <c r="BF8" i="38"/>
  <c r="BC8" i="38"/>
  <c r="AY8" i="38"/>
  <c r="AU8" i="38"/>
  <c r="L8" i="38"/>
  <c r="AU7" i="38" l="1"/>
  <c r="BC7" i="38"/>
  <c r="G7" i="38"/>
  <c r="BF7" i="38"/>
  <c r="AY7" i="38"/>
  <c r="K10" i="38"/>
  <c r="K12" i="38"/>
  <c r="K14" i="38"/>
  <c r="K16" i="38"/>
  <c r="K18" i="38"/>
  <c r="K20" i="38"/>
  <c r="K22" i="38"/>
  <c r="K8" i="38"/>
  <c r="L7" i="38"/>
  <c r="K24" i="38"/>
  <c r="K11" i="38"/>
  <c r="K15" i="38"/>
  <c r="K19" i="38"/>
  <c r="K23" i="38"/>
  <c r="K9" i="38"/>
  <c r="K13" i="38"/>
  <c r="K17" i="38"/>
  <c r="K21" i="38"/>
  <c r="AQ24" i="37"/>
  <c r="AQ23" i="37"/>
  <c r="AQ22" i="37"/>
  <c r="AQ21" i="37"/>
  <c r="AQ20" i="37"/>
  <c r="AQ19" i="37"/>
  <c r="AQ18" i="37"/>
  <c r="AQ17" i="37"/>
  <c r="AQ16" i="37"/>
  <c r="AQ15" i="37"/>
  <c r="AQ14" i="37"/>
  <c r="AQ13" i="37"/>
  <c r="AQ12" i="37"/>
  <c r="AQ11" i="37"/>
  <c r="AQ10" i="37"/>
  <c r="AQ9" i="37"/>
  <c r="AQ8" i="37"/>
  <c r="AU24" i="37"/>
  <c r="AU23" i="37"/>
  <c r="AU22" i="37"/>
  <c r="AU21" i="37"/>
  <c r="AU20" i="37"/>
  <c r="AU19" i="37"/>
  <c r="AU18" i="37"/>
  <c r="AU17" i="37"/>
  <c r="AU16" i="37"/>
  <c r="AU15" i="37"/>
  <c r="AU14" i="37"/>
  <c r="AU13" i="37"/>
  <c r="AU12" i="37"/>
  <c r="AU11" i="37"/>
  <c r="AU10" i="37"/>
  <c r="AU9" i="37"/>
  <c r="AU8" i="37"/>
  <c r="AY24" i="37"/>
  <c r="AY22" i="37"/>
  <c r="AY21" i="37"/>
  <c r="AY20" i="37"/>
  <c r="AY19" i="37"/>
  <c r="AY18" i="37"/>
  <c r="AY17" i="37"/>
  <c r="AY16" i="37"/>
  <c r="AY15" i="37"/>
  <c r="AY14" i="37"/>
  <c r="AY13" i="37"/>
  <c r="AY12" i="37"/>
  <c r="AY11" i="37"/>
  <c r="AY10" i="37"/>
  <c r="AY9" i="37"/>
  <c r="AY8" i="37"/>
  <c r="BB24" i="37"/>
  <c r="BB23" i="37"/>
  <c r="BB22" i="37"/>
  <c r="BB21" i="37"/>
  <c r="BB20" i="37"/>
  <c r="BB19" i="37"/>
  <c r="BB18" i="37"/>
  <c r="BB17" i="37"/>
  <c r="BB16" i="37"/>
  <c r="BB15" i="37"/>
  <c r="BB14" i="37"/>
  <c r="BB13" i="37"/>
  <c r="BB12" i="37"/>
  <c r="BB11" i="37"/>
  <c r="BB8" i="37"/>
  <c r="BB10" i="37"/>
  <c r="BB9" i="37"/>
  <c r="AU7" i="37" l="1"/>
  <c r="G9" i="37"/>
  <c r="AY7" i="37"/>
  <c r="K7" i="38"/>
  <c r="G11" i="37"/>
  <c r="G13" i="37"/>
  <c r="G15" i="37"/>
  <c r="G17" i="37"/>
  <c r="G19" i="37"/>
  <c r="G21" i="37"/>
  <c r="G23" i="37"/>
  <c r="BB7" i="37"/>
  <c r="G10" i="37"/>
  <c r="G12" i="37"/>
  <c r="G14" i="37"/>
  <c r="G16" i="37"/>
  <c r="G18" i="37"/>
  <c r="G20" i="37"/>
  <c r="G22" i="37"/>
  <c r="G24" i="37"/>
  <c r="AQ7" i="37"/>
  <c r="G8" i="37"/>
  <c r="D7" i="37"/>
  <c r="G7" i="37" l="1"/>
  <c r="B6" i="28"/>
  <c r="C6" i="28" l="1"/>
  <c r="D6" i="28" s="1"/>
  <c r="E6" i="28"/>
  <c r="F6" i="28"/>
  <c r="G6" i="28"/>
  <c r="H6" i="28"/>
  <c r="B9" i="22" l="1"/>
  <c r="C9" i="22"/>
  <c r="D9" i="22"/>
  <c r="F9" i="22"/>
  <c r="G9" i="22"/>
  <c r="I9" i="22"/>
  <c r="J9" i="22"/>
  <c r="L9" i="22"/>
  <c r="M9" i="22"/>
  <c r="O9" i="22"/>
  <c r="P9" i="22"/>
  <c r="R9" i="22"/>
  <c r="S9" i="22"/>
  <c r="U9" i="22"/>
  <c r="V9" i="22"/>
  <c r="H9" i="22" l="1"/>
  <c r="T9" i="22"/>
  <c r="N9" i="22"/>
  <c r="K9" i="22"/>
  <c r="W9" i="22"/>
  <c r="Q9" i="22"/>
  <c r="E9" i="22"/>
  <c r="V9" i="16" l="1"/>
  <c r="V6" i="16" s="1"/>
  <c r="U9" i="16"/>
  <c r="S9" i="16"/>
  <c r="S6" i="16" s="1"/>
  <c r="R9" i="16"/>
  <c r="R6" i="16" s="1"/>
  <c r="P9" i="16"/>
  <c r="P6" i="16" s="1"/>
  <c r="O9" i="16"/>
  <c r="O6" i="16" s="1"/>
  <c r="N9" i="16"/>
  <c r="N6" i="16" s="1"/>
  <c r="M9" i="16"/>
  <c r="M6" i="16" s="1"/>
  <c r="K9" i="16"/>
  <c r="K6" i="16" s="1"/>
  <c r="J9" i="16"/>
  <c r="H9" i="16"/>
  <c r="H6" i="16" s="1"/>
  <c r="G9" i="16"/>
  <c r="G6" i="16" s="1"/>
  <c r="F9" i="16"/>
  <c r="F6" i="16" s="1"/>
  <c r="E9" i="16"/>
  <c r="E6" i="16" s="1"/>
  <c r="D9" i="16"/>
  <c r="D6" i="16" s="1"/>
  <c r="C9" i="16"/>
  <c r="C6" i="16" s="1"/>
  <c r="B9" i="16"/>
  <c r="B6" i="16" s="1"/>
  <c r="GA9" i="22"/>
  <c r="GA6" i="22" s="1"/>
  <c r="FZ9" i="22"/>
  <c r="FZ6" i="22" s="1"/>
  <c r="FX9" i="22"/>
  <c r="FX6" i="22" s="1"/>
  <c r="FW9" i="22"/>
  <c r="FW6" i="22" s="1"/>
  <c r="FU9" i="22"/>
  <c r="FU6" i="22" s="1"/>
  <c r="FT9" i="22"/>
  <c r="FT6" i="22" s="1"/>
  <c r="FR9" i="22"/>
  <c r="FQ9" i="22"/>
  <c r="FQ6" i="22" s="1"/>
  <c r="FO9" i="22"/>
  <c r="FO6" i="22" s="1"/>
  <c r="FN9" i="22"/>
  <c r="FN6" i="22" s="1"/>
  <c r="FK9" i="22"/>
  <c r="FK6" i="22" s="1"/>
  <c r="FJ9" i="22"/>
  <c r="FJ6" i="22" s="1"/>
  <c r="FH9" i="22"/>
  <c r="FH6" i="22" s="1"/>
  <c r="FG9" i="22"/>
  <c r="FG6" i="22" s="1"/>
  <c r="FE9" i="22"/>
  <c r="FE6" i="22" s="1"/>
  <c r="FD9" i="22"/>
  <c r="FD6" i="22" s="1"/>
  <c r="FB9" i="22"/>
  <c r="FA9" i="22"/>
  <c r="FA6" i="22" s="1"/>
  <c r="EY9" i="22"/>
  <c r="EY6" i="22" s="1"/>
  <c r="EX9" i="22"/>
  <c r="EU9" i="22"/>
  <c r="EU6" i="22" s="1"/>
  <c r="ET9" i="22"/>
  <c r="ET6" i="22" s="1"/>
  <c r="ER9" i="22"/>
  <c r="ER6" i="22" s="1"/>
  <c r="EQ9" i="22"/>
  <c r="EO9" i="22"/>
  <c r="EO6" i="22" s="1"/>
  <c r="EN9" i="22"/>
  <c r="EN6" i="22" s="1"/>
  <c r="EL9" i="22"/>
  <c r="EL6" i="22" s="1"/>
  <c r="EK9" i="22"/>
  <c r="EI9" i="22"/>
  <c r="EI6" i="22" s="1"/>
  <c r="EH9" i="22"/>
  <c r="EF9" i="22"/>
  <c r="EF6" i="22" s="1"/>
  <c r="EE9" i="22"/>
  <c r="EE6" i="22" s="1"/>
  <c r="EB9" i="22"/>
  <c r="EB6" i="22" s="1"/>
  <c r="EA9" i="22"/>
  <c r="EA6" i="22" s="1"/>
  <c r="DY9" i="22"/>
  <c r="DX9" i="22"/>
  <c r="DX6" i="22" s="1"/>
  <c r="DV9" i="22"/>
  <c r="DV6" i="22" s="1"/>
  <c r="DU9" i="22"/>
  <c r="DS9" i="22"/>
  <c r="DS6" i="22" s="1"/>
  <c r="DR9" i="22"/>
  <c r="DP9" i="22"/>
  <c r="DP6" i="22" s="1"/>
  <c r="DO9" i="22"/>
  <c r="DO6" i="22" s="1"/>
  <c r="DM9" i="22"/>
  <c r="DL9" i="22"/>
  <c r="DL6" i="22" s="1"/>
  <c r="DJ9" i="22"/>
  <c r="DJ6" i="22" s="1"/>
  <c r="DI9" i="22"/>
  <c r="DF9" i="22"/>
  <c r="DE9" i="22"/>
  <c r="DE6" i="22" s="1"/>
  <c r="DC9" i="22"/>
  <c r="DB9" i="22"/>
  <c r="DB6" i="22" s="1"/>
  <c r="CZ9" i="22"/>
  <c r="CZ6" i="22" s="1"/>
  <c r="CY9" i="22"/>
  <c r="CW9" i="22"/>
  <c r="CW6" i="22" s="1"/>
  <c r="CV9" i="22"/>
  <c r="CT9" i="22"/>
  <c r="CS9" i="22"/>
  <c r="CS6" i="22" s="1"/>
  <c r="CQ9" i="22"/>
  <c r="CP9" i="22"/>
  <c r="CP6" i="22" s="1"/>
  <c r="CN9" i="22"/>
  <c r="CN6" i="22" s="1"/>
  <c r="CM9" i="22"/>
  <c r="CJ9" i="22"/>
  <c r="CI9" i="22"/>
  <c r="CI6" i="22" s="1"/>
  <c r="CG9" i="22"/>
  <c r="CF9" i="22"/>
  <c r="CF6" i="22" s="1"/>
  <c r="CD9" i="22"/>
  <c r="CD6" i="22" s="1"/>
  <c r="CC9" i="22"/>
  <c r="CA9" i="22"/>
  <c r="CA6" i="22" s="1"/>
  <c r="BZ9" i="22"/>
  <c r="BX9" i="22"/>
  <c r="BW9" i="22"/>
  <c r="BW6" i="22" s="1"/>
  <c r="BU9" i="22"/>
  <c r="BT9" i="22"/>
  <c r="BT6" i="22" s="1"/>
  <c r="BR9" i="22"/>
  <c r="BR6" i="22" s="1"/>
  <c r="BQ9" i="22"/>
  <c r="BN9" i="22"/>
  <c r="BN6" i="22" s="1"/>
  <c r="BM9" i="22"/>
  <c r="BM6" i="22" s="1"/>
  <c r="BK9" i="22"/>
  <c r="BJ9" i="22"/>
  <c r="BJ6" i="22" s="1"/>
  <c r="BH9" i="22"/>
  <c r="BH6" i="22" s="1"/>
  <c r="BG9" i="22"/>
  <c r="BE9" i="22"/>
  <c r="BE6" i="22" s="1"/>
  <c r="BD9" i="22"/>
  <c r="BD6" i="22" s="1"/>
  <c r="BB9" i="22"/>
  <c r="BB6" i="22" s="1"/>
  <c r="BA9" i="22"/>
  <c r="BA6" i="22" s="1"/>
  <c r="AY9" i="22"/>
  <c r="AX9" i="22"/>
  <c r="AX6" i="22" s="1"/>
  <c r="AV9" i="22"/>
  <c r="AV6" i="22" s="1"/>
  <c r="AU9" i="22"/>
  <c r="AR9" i="22"/>
  <c r="AQ9" i="22"/>
  <c r="AQ6" i="22" s="1"/>
  <c r="AO9" i="22"/>
  <c r="AN9" i="22"/>
  <c r="AN6" i="22" s="1"/>
  <c r="AL9" i="22"/>
  <c r="AL6" i="22" s="1"/>
  <c r="AK9" i="22"/>
  <c r="AI9" i="22"/>
  <c r="AI6" i="22" s="1"/>
  <c r="AH9" i="22"/>
  <c r="AF9" i="22"/>
  <c r="AE9" i="22"/>
  <c r="AE6" i="22" s="1"/>
  <c r="AC9" i="22"/>
  <c r="AB9" i="22"/>
  <c r="AB6" i="22" s="1"/>
  <c r="Z9" i="22"/>
  <c r="Z6" i="22" s="1"/>
  <c r="Y9" i="22"/>
  <c r="V6" i="22"/>
  <c r="S6" i="22"/>
  <c r="R6" i="22"/>
  <c r="P6" i="22"/>
  <c r="M6" i="22"/>
  <c r="J6" i="22"/>
  <c r="I6" i="22"/>
  <c r="B6" i="22"/>
  <c r="FZ9" i="21"/>
  <c r="FZ6" i="21" s="1"/>
  <c r="FX9" i="21"/>
  <c r="FX6" i="21" s="1"/>
  <c r="FW9" i="21"/>
  <c r="FW6" i="21" s="1"/>
  <c r="FU9" i="21"/>
  <c r="FU6" i="21" s="1"/>
  <c r="FT9" i="21"/>
  <c r="FT6" i="21" s="1"/>
  <c r="FR9" i="21"/>
  <c r="FR6" i="21" s="1"/>
  <c r="FQ9" i="21"/>
  <c r="FQ6" i="21" s="1"/>
  <c r="FO9" i="21"/>
  <c r="FO6" i="21" s="1"/>
  <c r="FN9" i="21"/>
  <c r="FN6" i="21" s="1"/>
  <c r="FL9" i="21"/>
  <c r="FL6" i="21" s="1"/>
  <c r="FJ9" i="21"/>
  <c r="FJ6" i="21" s="1"/>
  <c r="FH9" i="21"/>
  <c r="FH6" i="21" s="1"/>
  <c r="FG9" i="21"/>
  <c r="FG6" i="21" s="1"/>
  <c r="FE9" i="21"/>
  <c r="FE6" i="21" s="1"/>
  <c r="FD9" i="21"/>
  <c r="FD6" i="21" s="1"/>
  <c r="FB9" i="21"/>
  <c r="FB6" i="21" s="1"/>
  <c r="FA9" i="21"/>
  <c r="FA6" i="21" s="1"/>
  <c r="EY9" i="21"/>
  <c r="EY6" i="21" s="1"/>
  <c r="EX9" i="21"/>
  <c r="EX6" i="21" s="1"/>
  <c r="EV9" i="21"/>
  <c r="EV6" i="21" s="1"/>
  <c r="ET9" i="21"/>
  <c r="ET6" i="21" s="1"/>
  <c r="ER9" i="21"/>
  <c r="ER6" i="21" s="1"/>
  <c r="EQ9" i="21"/>
  <c r="EQ6" i="21" s="1"/>
  <c r="EO9" i="21"/>
  <c r="EO6" i="21" s="1"/>
  <c r="EN9" i="21"/>
  <c r="EN6" i="21" s="1"/>
  <c r="EL9" i="21"/>
  <c r="EK9" i="21"/>
  <c r="EK6" i="21" s="1"/>
  <c r="EI9" i="21"/>
  <c r="EI6" i="21" s="1"/>
  <c r="EH9" i="21"/>
  <c r="EH6" i="21" s="1"/>
  <c r="EF9" i="21"/>
  <c r="EF6" i="21" s="1"/>
  <c r="EE9" i="21"/>
  <c r="EE6" i="21" s="1"/>
  <c r="EC9" i="21"/>
  <c r="EC6" i="21" s="1"/>
  <c r="EA9" i="21"/>
  <c r="EA6" i="21" s="1"/>
  <c r="DY9" i="21"/>
  <c r="DY6" i="21" s="1"/>
  <c r="DX9" i="21"/>
  <c r="DX6" i="21" s="1"/>
  <c r="DV9" i="21"/>
  <c r="DV6" i="21" s="1"/>
  <c r="DU9" i="21"/>
  <c r="DU6" i="21" s="1"/>
  <c r="DS9" i="21"/>
  <c r="DR9" i="21"/>
  <c r="DR6" i="21" s="1"/>
  <c r="DP9" i="21"/>
  <c r="DP6" i="21" s="1"/>
  <c r="DO9" i="21"/>
  <c r="DO6" i="21" s="1"/>
  <c r="DM9" i="21"/>
  <c r="DM6" i="21" s="1"/>
  <c r="DL9" i="21"/>
  <c r="DL6" i="21" s="1"/>
  <c r="DJ9" i="21"/>
  <c r="DJ6" i="21" s="1"/>
  <c r="DI9" i="21"/>
  <c r="DI6" i="21" s="1"/>
  <c r="DG9" i="21"/>
  <c r="CI9" i="21"/>
  <c r="CI6" i="21" s="1"/>
  <c r="CG9" i="21"/>
  <c r="CG6" i="21" s="1"/>
  <c r="CF9" i="21"/>
  <c r="CF6" i="21" s="1"/>
  <c r="CD9" i="21"/>
  <c r="CD6" i="21" s="1"/>
  <c r="CC9" i="21"/>
  <c r="CC6" i="21" s="1"/>
  <c r="CA9" i="21"/>
  <c r="BZ9" i="21"/>
  <c r="BZ6" i="21" s="1"/>
  <c r="BX9" i="21"/>
  <c r="BX6" i="21" s="1"/>
  <c r="BW9" i="21"/>
  <c r="BW6" i="21" s="1"/>
  <c r="BU9" i="21"/>
  <c r="BU6" i="21" s="1"/>
  <c r="BT9" i="21"/>
  <c r="BT6" i="21" s="1"/>
  <c r="BR9" i="21"/>
  <c r="BR6" i="21" s="1"/>
  <c r="BQ9" i="21"/>
  <c r="BQ6" i="21" s="1"/>
  <c r="BO9" i="21"/>
  <c r="BM9" i="21"/>
  <c r="BM6" i="21" s="1"/>
  <c r="BK9" i="21"/>
  <c r="BK6" i="21" s="1"/>
  <c r="BJ9" i="21"/>
  <c r="BH9" i="21"/>
  <c r="BH6" i="21" s="1"/>
  <c r="BG9" i="21"/>
  <c r="BG6" i="21" s="1"/>
  <c r="BE9" i="21"/>
  <c r="BD9" i="21"/>
  <c r="BD6" i="21" s="1"/>
  <c r="BB9" i="21"/>
  <c r="BB6" i="21" s="1"/>
  <c r="BA9" i="21"/>
  <c r="BA6" i="21" s="1"/>
  <c r="AY9" i="21"/>
  <c r="AY6" i="21" s="1"/>
  <c r="AX9" i="21"/>
  <c r="AX6" i="21" s="1"/>
  <c r="AV9" i="21"/>
  <c r="AV6" i="21" s="1"/>
  <c r="AU9" i="21"/>
  <c r="AU6" i="21" s="1"/>
  <c r="AS9" i="21"/>
  <c r="BJ6" i="21"/>
  <c r="AQ9" i="21"/>
  <c r="AQ6" i="21" s="1"/>
  <c r="AO9" i="21"/>
  <c r="AO6" i="21" s="1"/>
  <c r="AN9" i="21"/>
  <c r="AN6" i="21" s="1"/>
  <c r="AL9" i="21"/>
  <c r="AL6" i="21" s="1"/>
  <c r="AK9" i="21"/>
  <c r="AK6" i="21" s="1"/>
  <c r="AI9" i="21"/>
  <c r="AH9" i="21"/>
  <c r="AH6" i="21" s="1"/>
  <c r="AF9" i="21"/>
  <c r="AF6" i="21" s="1"/>
  <c r="AE9" i="21"/>
  <c r="AE6" i="21" s="1"/>
  <c r="AC9" i="21"/>
  <c r="AC6" i="21" s="1"/>
  <c r="AB9" i="21"/>
  <c r="AB6" i="21" s="1"/>
  <c r="Z9" i="21"/>
  <c r="Z6" i="21" s="1"/>
  <c r="Y9" i="21"/>
  <c r="Y6" i="21" s="1"/>
  <c r="W9" i="21"/>
  <c r="U9" i="21"/>
  <c r="U6" i="21" s="1"/>
  <c r="S9" i="21"/>
  <c r="R9" i="21"/>
  <c r="R6" i="21" s="1"/>
  <c r="P9" i="21"/>
  <c r="O9" i="21"/>
  <c r="O6" i="21" s="1"/>
  <c r="M9" i="21"/>
  <c r="M6" i="21" s="1"/>
  <c r="L9" i="21"/>
  <c r="L6" i="21" s="1"/>
  <c r="J9" i="21"/>
  <c r="J6" i="21" s="1"/>
  <c r="I9" i="21"/>
  <c r="I6" i="21" s="1"/>
  <c r="G9" i="21"/>
  <c r="G6" i="21" s="1"/>
  <c r="D9" i="21"/>
  <c r="B9" i="21"/>
  <c r="E8" i="13"/>
  <c r="E5" i="13" s="1"/>
  <c r="C8" i="13"/>
  <c r="AD9" i="21" l="1"/>
  <c r="AS9" i="22"/>
  <c r="AG9" i="22"/>
  <c r="EJ9" i="22"/>
  <c r="EG9" i="22"/>
  <c r="BY9" i="22"/>
  <c r="CK9" i="22"/>
  <c r="BL9" i="22"/>
  <c r="I9" i="16"/>
  <c r="I6" i="16" s="1"/>
  <c r="T9" i="16"/>
  <c r="T6" i="16" s="1"/>
  <c r="CH9" i="22"/>
  <c r="B6" i="21"/>
  <c r="AM6" i="21" s="1"/>
  <c r="FS9" i="22"/>
  <c r="EZ9" i="22"/>
  <c r="FC9" i="22"/>
  <c r="EM9" i="22"/>
  <c r="ES9" i="22"/>
  <c r="DT9" i="22"/>
  <c r="DQ9" i="22"/>
  <c r="DR6" i="22"/>
  <c r="DT6" i="22" s="1"/>
  <c r="DW9" i="22"/>
  <c r="DZ9" i="22"/>
  <c r="CU9" i="22"/>
  <c r="DG9" i="22"/>
  <c r="CX9" i="22"/>
  <c r="DF6" i="22"/>
  <c r="DG6" i="22" s="1"/>
  <c r="CJ6" i="22"/>
  <c r="CK6" i="22" s="1"/>
  <c r="BF9" i="22"/>
  <c r="AR6" i="22"/>
  <c r="AS6" i="22" s="1"/>
  <c r="AP9" i="22"/>
  <c r="U6" i="16"/>
  <c r="L9" i="16"/>
  <c r="L6" i="16" s="1"/>
  <c r="FY9" i="22"/>
  <c r="FP6" i="22"/>
  <c r="FL6" i="22"/>
  <c r="EX6" i="22"/>
  <c r="EZ6" i="22" s="1"/>
  <c r="EH6" i="22"/>
  <c r="EJ6" i="22" s="1"/>
  <c r="DQ6" i="22"/>
  <c r="DD9" i="22"/>
  <c r="CB9" i="22"/>
  <c r="BO9" i="22"/>
  <c r="BO6" i="22"/>
  <c r="BI9" i="22"/>
  <c r="BF6" i="22"/>
  <c r="AZ9" i="22"/>
  <c r="AM9" i="22"/>
  <c r="AJ9" i="22"/>
  <c r="AA9" i="22"/>
  <c r="T9" i="21"/>
  <c r="AM9" i="21"/>
  <c r="E9" i="21"/>
  <c r="K9" i="21"/>
  <c r="Q9" i="21"/>
  <c r="AJ9" i="21"/>
  <c r="G8" i="13"/>
  <c r="B8" i="13"/>
  <c r="F8" i="13" s="1"/>
  <c r="Q9" i="16"/>
  <c r="Q6" i="16" s="1"/>
  <c r="J6" i="16"/>
  <c r="GB9" i="22"/>
  <c r="FV9" i="22"/>
  <c r="FR6" i="22"/>
  <c r="FS6" i="22" s="1"/>
  <c r="FP9" i="22"/>
  <c r="GB6" i="22"/>
  <c r="FY6" i="22"/>
  <c r="FL9" i="22"/>
  <c r="FI9" i="22"/>
  <c r="FI6" i="22"/>
  <c r="FF9" i="22"/>
  <c r="FB6" i="22"/>
  <c r="FC6" i="22" s="1"/>
  <c r="EV6" i="22"/>
  <c r="EV9" i="22"/>
  <c r="EQ6" i="22"/>
  <c r="ES6" i="22" s="1"/>
  <c r="EG6" i="22"/>
  <c r="EC9" i="22"/>
  <c r="DN9" i="22"/>
  <c r="DK9" i="22"/>
  <c r="EC6" i="22"/>
  <c r="DA9" i="22"/>
  <c r="CV6" i="22"/>
  <c r="CX6" i="22" s="1"/>
  <c r="CT6" i="22"/>
  <c r="CU6" i="22" s="1"/>
  <c r="CR9" i="22"/>
  <c r="CO9" i="22"/>
  <c r="CE9" i="22"/>
  <c r="BZ6" i="22"/>
  <c r="CB6" i="22" s="1"/>
  <c r="BX6" i="22"/>
  <c r="BY6" i="22" s="1"/>
  <c r="BV9" i="22"/>
  <c r="BS9" i="22"/>
  <c r="BC9" i="22"/>
  <c r="AW9" i="22"/>
  <c r="BC6" i="22"/>
  <c r="AH6" i="22"/>
  <c r="AJ6" i="22" s="1"/>
  <c r="AF6" i="22"/>
  <c r="AG6" i="22" s="1"/>
  <c r="AD9" i="22"/>
  <c r="U6" i="22"/>
  <c r="W6" i="22" s="1"/>
  <c r="O6" i="22"/>
  <c r="Q6" i="22" s="1"/>
  <c r="T6" i="22"/>
  <c r="L6" i="22"/>
  <c r="N6" i="22" s="1"/>
  <c r="K6" i="22"/>
  <c r="FV6" i="22"/>
  <c r="FF6" i="22"/>
  <c r="EP6" i="22"/>
  <c r="EP9" i="22"/>
  <c r="EK6" i="22"/>
  <c r="EM6" i="22" s="1"/>
  <c r="DI6" i="22"/>
  <c r="DK6" i="22" s="1"/>
  <c r="DM6" i="22"/>
  <c r="DN6" i="22" s="1"/>
  <c r="DU6" i="22"/>
  <c r="DW6" i="22" s="1"/>
  <c r="DY6" i="22"/>
  <c r="DZ6" i="22" s="1"/>
  <c r="CM6" i="22"/>
  <c r="CO6" i="22" s="1"/>
  <c r="CQ6" i="22"/>
  <c r="CR6" i="22" s="1"/>
  <c r="CY6" i="22"/>
  <c r="DA6" i="22" s="1"/>
  <c r="DC6" i="22"/>
  <c r="DD6" i="22" s="1"/>
  <c r="BQ6" i="22"/>
  <c r="BS6" i="22" s="1"/>
  <c r="BU6" i="22"/>
  <c r="BV6" i="22" s="1"/>
  <c r="CC6" i="22"/>
  <c r="CE6" i="22" s="1"/>
  <c r="CG6" i="22"/>
  <c r="CH6" i="22" s="1"/>
  <c r="AU6" i="22"/>
  <c r="AW6" i="22" s="1"/>
  <c r="AY6" i="22"/>
  <c r="AZ6" i="22" s="1"/>
  <c r="BG6" i="22"/>
  <c r="BI6" i="22" s="1"/>
  <c r="BK6" i="22"/>
  <c r="BL6" i="22" s="1"/>
  <c r="G6" i="22"/>
  <c r="Y6" i="22"/>
  <c r="AA6" i="22" s="1"/>
  <c r="AC6" i="22"/>
  <c r="AD6" i="22" s="1"/>
  <c r="AK6" i="22"/>
  <c r="AM6" i="22" s="1"/>
  <c r="AO6" i="22"/>
  <c r="AP6" i="22" s="1"/>
  <c r="S6" i="21"/>
  <c r="P6" i="21"/>
  <c r="N9" i="21"/>
  <c r="D6" i="21"/>
  <c r="H9" i="21"/>
  <c r="AA9" i="21"/>
  <c r="BL9" i="21"/>
  <c r="BY9" i="21"/>
  <c r="DQ9" i="21"/>
  <c r="DZ9" i="21"/>
  <c r="EP9" i="21"/>
  <c r="FC9" i="21"/>
  <c r="FP9" i="21"/>
  <c r="FY9" i="21"/>
  <c r="AW9" i="21"/>
  <c r="BF9" i="21"/>
  <c r="DH9" i="21"/>
  <c r="ES9" i="21"/>
  <c r="AZ9" i="21"/>
  <c r="CB9" i="21"/>
  <c r="DK9" i="21"/>
  <c r="ED9" i="21"/>
  <c r="EW9" i="21"/>
  <c r="FV9" i="21"/>
  <c r="X9" i="21"/>
  <c r="AG9" i="21"/>
  <c r="AP9" i="21"/>
  <c r="BC9" i="21"/>
  <c r="BI9" i="21"/>
  <c r="BV9" i="21"/>
  <c r="CE9" i="21"/>
  <c r="DN9" i="21"/>
  <c r="DW9" i="21"/>
  <c r="EG9" i="21"/>
  <c r="EM9" i="21"/>
  <c r="EZ9" i="21"/>
  <c r="FI9" i="21"/>
  <c r="FM9" i="21"/>
  <c r="FY6" i="21"/>
  <c r="EL6" i="21"/>
  <c r="EJ9" i="21"/>
  <c r="DG6" i="21"/>
  <c r="DS6" i="21"/>
  <c r="BO6" i="21"/>
  <c r="CA6" i="21"/>
  <c r="AS6" i="21"/>
  <c r="BE6" i="21"/>
  <c r="F9" i="21"/>
  <c r="F6" i="21" s="1"/>
  <c r="W6" i="21"/>
  <c r="AI6" i="21"/>
  <c r="C9" i="21"/>
  <c r="C6" i="21" s="1"/>
  <c r="C5" i="13"/>
  <c r="G5" i="13" s="1"/>
  <c r="AT6" i="21" l="1"/>
  <c r="AW6" i="21"/>
  <c r="EP6" i="21"/>
  <c r="AJ6" i="21"/>
  <c r="EM6" i="21"/>
  <c r="ES6" i="21"/>
  <c r="FI6" i="21"/>
  <c r="EG6" i="21"/>
  <c r="FS6" i="21"/>
  <c r="E6" i="21"/>
  <c r="DW6" i="21"/>
  <c r="CE6" i="21"/>
  <c r="BL6" i="21"/>
  <c r="AZ6" i="21"/>
  <c r="BI6" i="21"/>
  <c r="K6" i="21"/>
  <c r="T6" i="21"/>
  <c r="Q6" i="21"/>
  <c r="B5" i="13"/>
  <c r="F5" i="13" s="1"/>
  <c r="BF6" i="21"/>
  <c r="EJ6" i="21"/>
  <c r="AD6" i="21"/>
  <c r="BY6" i="21"/>
  <c r="DH6" i="21"/>
  <c r="FC6" i="21"/>
  <c r="H6" i="21"/>
  <c r="DQ6" i="21"/>
  <c r="BV6" i="21"/>
  <c r="AP6" i="21"/>
  <c r="EW6" i="21"/>
  <c r="DN6" i="21"/>
  <c r="AA6" i="21"/>
  <c r="N6" i="21"/>
  <c r="X6" i="21"/>
  <c r="CB6" i="21"/>
  <c r="FM6" i="21"/>
  <c r="DK6" i="21"/>
  <c r="AG6" i="21"/>
  <c r="EZ6" i="21"/>
  <c r="CH6" i="21"/>
  <c r="FP6" i="21"/>
  <c r="ED6" i="21"/>
  <c r="FV6" i="21"/>
  <c r="D8" i="13"/>
  <c r="C6" i="22"/>
  <c r="F6" i="22"/>
  <c r="H6" i="22" s="1"/>
  <c r="D6" i="22"/>
  <c r="D5" i="13" l="1"/>
  <c r="E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guest_cla</author>
  </authors>
  <commentList>
    <comment ref="A3" authorId="0" shapeId="0" xr:uid="{00000000-0006-0000-0700-00000100000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 ref="T3" authorId="0" shapeId="0" xr:uid="{00000000-0006-0000-0700-00000200000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 ref="AK3" authorId="0" shapeId="0" xr:uid="{00000000-0006-0000-0700-00000300000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 ref="BA3" authorId="0" shapeId="0" xr:uid="{00000000-0006-0000-0700-000004000000}">
      <text>
        <r>
          <rPr>
            <b/>
            <sz val="9"/>
            <color indexed="81"/>
            <rFont val="新細明體"/>
            <family val="1"/>
            <charset val="136"/>
          </rPr>
          <t>系統列印所有檢查種類的檢查及違反情形</t>
        </r>
        <r>
          <rPr>
            <b/>
            <sz val="9"/>
            <color indexed="81"/>
            <rFont val="Times New Roman"/>
            <family val="1"/>
          </rPr>
          <t xml:space="preserve">, </t>
        </r>
        <r>
          <rPr>
            <b/>
            <sz val="9"/>
            <color indexed="81"/>
            <rFont val="新細明體"/>
            <family val="1"/>
            <charset val="136"/>
          </rPr>
          <t>各檢查機構再將本表修正為本處指正列出之專案檢查項目</t>
        </r>
        <r>
          <rPr>
            <b/>
            <sz val="9"/>
            <color indexed="81"/>
            <rFont val="Times New Roman"/>
            <family val="1"/>
          </rPr>
          <t>.</t>
        </r>
      </text>
    </comment>
  </commentList>
</comments>
</file>

<file path=xl/sharedStrings.xml><?xml version="1.0" encoding="utf-8"?>
<sst xmlns="http://schemas.openxmlformats.org/spreadsheetml/2006/main" count="18634" uniqueCount="747">
  <si>
    <t>總    計</t>
    <phoneticPr fontId="3" type="noConversion"/>
  </si>
  <si>
    <t>中華民國</t>
  </si>
  <si>
    <t>計</t>
  </si>
  <si>
    <t>農、林、漁、牧業</t>
  </si>
  <si>
    <t>礦業及土石採取業</t>
  </si>
  <si>
    <t>批發及零售業</t>
  </si>
  <si>
    <t>住宿及餐飲業</t>
  </si>
  <si>
    <t>金融及保險業</t>
  </si>
  <si>
    <t>專業、科學及技術服務業</t>
  </si>
  <si>
    <t>％</t>
  </si>
  <si>
    <t>項數</t>
  </si>
  <si>
    <t>處理情形按行業分</t>
  </si>
  <si>
    <t>單位：件、項</t>
  </si>
  <si>
    <t>農、林、漁、牧業</t>
    <phoneticPr fontId="3" type="noConversion"/>
  </si>
  <si>
    <t xml:space="preserve">            </t>
    <phoneticPr fontId="3" type="noConversion"/>
  </si>
  <si>
    <t>通知改善</t>
    <phoneticPr fontId="3" type="noConversion"/>
  </si>
  <si>
    <t>已改善</t>
    <phoneticPr fontId="3" type="noConversion"/>
  </si>
  <si>
    <t xml:space="preserve">     已檢查列管數</t>
    <phoneticPr fontId="3" type="noConversion"/>
  </si>
  <si>
    <t xml:space="preserve">     已依規定設置單位人員數</t>
    <phoneticPr fontId="3" type="noConversion"/>
  </si>
  <si>
    <t xml:space="preserve">     </t>
    <phoneticPr fontId="3" type="noConversion"/>
  </si>
  <si>
    <t xml:space="preserve">     百分比（％）</t>
    <phoneticPr fontId="3" type="noConversion"/>
  </si>
  <si>
    <t xml:space="preserve">  100人以上其他事業單位</t>
    <phoneticPr fontId="3" type="noConversion"/>
  </si>
  <si>
    <t xml:space="preserve">  30人至100人其他事業單位</t>
    <phoneticPr fontId="3" type="noConversion"/>
  </si>
  <si>
    <t>中華民國</t>
    <phoneticPr fontId="5" type="noConversion"/>
  </si>
  <si>
    <t>項   數</t>
    <phoneticPr fontId="3" type="noConversion"/>
  </si>
  <si>
    <t>中華民國</t>
    <phoneticPr fontId="5" type="noConversion"/>
  </si>
  <si>
    <t>農、林、漁、牧業</t>
    <phoneticPr fontId="3" type="noConversion"/>
  </si>
  <si>
    <t>改善率%</t>
    <phoneticPr fontId="3" type="noConversion"/>
  </si>
  <si>
    <t>安全衛生專案檢查情形</t>
    <phoneticPr fontId="4" type="noConversion"/>
  </si>
  <si>
    <t>單位：件、項</t>
    <phoneticPr fontId="4" type="noConversion"/>
  </si>
  <si>
    <t>複查不合格情形按行業分</t>
    <phoneticPr fontId="5" type="noConversion"/>
  </si>
  <si>
    <t>複查不合格情形按行業分（續二）</t>
    <phoneticPr fontId="5" type="noConversion"/>
  </si>
  <si>
    <t>表2-15 勞動檢查事業單位違反職業安全衛生法移送處分情形</t>
    <phoneticPr fontId="3" type="noConversion"/>
  </si>
  <si>
    <t>表 2-16 職業安全衛生檢查次數</t>
    <phoneticPr fontId="5" type="noConversion"/>
  </si>
  <si>
    <t>表 2-18 職業安全衛生檢查</t>
    <phoneticPr fontId="5" type="noConversion"/>
  </si>
  <si>
    <t>表 2-19 勞工申訴陳情案件</t>
    <phoneticPr fontId="5" type="noConversion"/>
  </si>
  <si>
    <t>狀                                                                                                            況</t>
    <phoneticPr fontId="3" type="noConversion"/>
  </si>
  <si>
    <t>違                                                                                         反</t>
    <phoneticPr fontId="5" type="noConversion"/>
  </si>
  <si>
    <t>複查不合格情形按行業分（續三）</t>
    <phoneticPr fontId="5" type="noConversion"/>
  </si>
  <si>
    <t>複查不合格情形按行業分（續四）</t>
    <phoneticPr fontId="5" type="noConversion"/>
  </si>
  <si>
    <t>複查不合格情形按行業分（續五）</t>
    <phoneticPr fontId="5" type="noConversion"/>
  </si>
  <si>
    <t>複查不合格情形按行業分（續六）</t>
    <phoneticPr fontId="5" type="noConversion"/>
  </si>
  <si>
    <t>複查不合格情形按行業分（續七）</t>
    <phoneticPr fontId="5" type="noConversion"/>
  </si>
  <si>
    <t xml:space="preserve">  -96-</t>
    <phoneticPr fontId="4" type="noConversion"/>
  </si>
  <si>
    <t xml:space="preserve">  -103-</t>
    <phoneticPr fontId="3" type="noConversion"/>
  </si>
  <si>
    <t xml:space="preserve">  -104-</t>
    <phoneticPr fontId="3" type="noConversion"/>
  </si>
  <si>
    <t xml:space="preserve">  -106-</t>
    <phoneticPr fontId="3" type="noConversion"/>
  </si>
  <si>
    <t xml:space="preserve">  -109-</t>
    <phoneticPr fontId="3" type="noConversion"/>
  </si>
  <si>
    <t xml:space="preserve">  -110-</t>
    <phoneticPr fontId="3" type="noConversion"/>
  </si>
  <si>
    <t xml:space="preserve">  -111-</t>
    <phoneticPr fontId="3" type="noConversion"/>
  </si>
  <si>
    <t xml:space="preserve">  -112-</t>
    <phoneticPr fontId="3" type="noConversion"/>
  </si>
  <si>
    <t xml:space="preserve">  -113-</t>
    <phoneticPr fontId="3" type="noConversion"/>
  </si>
  <si>
    <t xml:space="preserve">  -114-</t>
    <phoneticPr fontId="3" type="noConversion"/>
  </si>
  <si>
    <t xml:space="preserve">  -115-</t>
    <phoneticPr fontId="3" type="noConversion"/>
  </si>
  <si>
    <t xml:space="preserve">  -121-</t>
    <phoneticPr fontId="3" type="noConversion"/>
  </si>
  <si>
    <t xml:space="preserve">  -122-</t>
    <phoneticPr fontId="3" type="noConversion"/>
  </si>
  <si>
    <t xml:space="preserve">  -124-</t>
    <phoneticPr fontId="3" type="noConversion"/>
  </si>
  <si>
    <t xml:space="preserve">  -127-</t>
    <phoneticPr fontId="3" type="noConversion"/>
  </si>
  <si>
    <t xml:space="preserve">  -128-</t>
    <phoneticPr fontId="3" type="noConversion"/>
  </si>
  <si>
    <t xml:space="preserve">  -129-</t>
    <phoneticPr fontId="3" type="noConversion"/>
  </si>
  <si>
    <t xml:space="preserve">  -130-</t>
    <phoneticPr fontId="3" type="noConversion"/>
  </si>
  <si>
    <t xml:space="preserve">  -131-</t>
    <phoneticPr fontId="3" type="noConversion"/>
  </si>
  <si>
    <t xml:space="preserve">  -132-</t>
    <phoneticPr fontId="3" type="noConversion"/>
  </si>
  <si>
    <t xml:space="preserve">  -133-</t>
    <phoneticPr fontId="5" type="noConversion"/>
  </si>
  <si>
    <t xml:space="preserve">  -134-</t>
    <phoneticPr fontId="3" type="noConversion"/>
  </si>
  <si>
    <r>
      <t xml:space="preserve"> </t>
    </r>
    <r>
      <rPr>
        <sz val="9"/>
        <rFont val="新細明體"/>
        <family val="1"/>
        <charset val="136"/>
      </rPr>
      <t xml:space="preserve"> -135-</t>
    </r>
    <phoneticPr fontId="3" type="noConversion"/>
  </si>
  <si>
    <t xml:space="preserve">  -150-</t>
    <phoneticPr fontId="5" type="noConversion"/>
  </si>
  <si>
    <t xml:space="preserve">  -151-</t>
    <phoneticPr fontId="5" type="noConversion"/>
  </si>
  <si>
    <t xml:space="preserve">  -152-</t>
    <phoneticPr fontId="5" type="noConversion"/>
  </si>
  <si>
    <t xml:space="preserve"> -156-</t>
    <phoneticPr fontId="3" type="noConversion"/>
  </si>
  <si>
    <t xml:space="preserve"> -157-</t>
    <phoneticPr fontId="3" type="noConversion"/>
  </si>
  <si>
    <t>單位：場、項</t>
    <phoneticPr fontId="3" type="noConversion"/>
  </si>
  <si>
    <t>單位：場、項</t>
    <phoneticPr fontId="5" type="noConversion"/>
  </si>
  <si>
    <t>單位：場、項</t>
    <phoneticPr fontId="5" type="noConversion"/>
  </si>
  <si>
    <t>單位：場、項</t>
    <phoneticPr fontId="5" type="noConversion"/>
  </si>
  <si>
    <t>單位：場、項</t>
    <phoneticPr fontId="5" type="noConversion"/>
  </si>
  <si>
    <t>單位：場、項</t>
    <phoneticPr fontId="5" type="noConversion"/>
  </si>
  <si>
    <t>單位：場、項</t>
    <phoneticPr fontId="5" type="noConversion"/>
  </si>
  <si>
    <t>單位：場、項</t>
    <phoneticPr fontId="3" type="noConversion"/>
  </si>
  <si>
    <t>單位：場、項</t>
    <phoneticPr fontId="5" type="noConversion"/>
  </si>
  <si>
    <t>失能災害預防檢查計畫(P106)</t>
  </si>
  <si>
    <t xml:space="preserve">  -149-</t>
    <phoneticPr fontId="5" type="noConversion"/>
  </si>
  <si>
    <t>場   次</t>
  </si>
  <si>
    <t>說明：本表總計欄位與單項加總數字不同，係因單一檢查場次可能同時執行多項專案計畫或處分多筆法條，
           總計欄位數字為已扣除重複計算後之資料。</t>
    <phoneticPr fontId="4" type="noConversion"/>
  </si>
  <si>
    <t xml:space="preserve"> -97-</t>
    <phoneticPr fontId="5" type="noConversion"/>
  </si>
  <si>
    <t xml:space="preserve"> -98-</t>
    <phoneticPr fontId="5" type="noConversion"/>
  </si>
  <si>
    <t xml:space="preserve"> -99-</t>
    <phoneticPr fontId="5" type="noConversion"/>
  </si>
  <si>
    <t xml:space="preserve"> -100-</t>
    <phoneticPr fontId="5" type="noConversion"/>
  </si>
  <si>
    <t xml:space="preserve"> -101-</t>
    <phoneticPr fontId="5" type="noConversion"/>
  </si>
  <si>
    <t xml:space="preserve"> -102-</t>
    <phoneticPr fontId="5" type="noConversion"/>
  </si>
  <si>
    <t xml:space="preserve">  -105-</t>
    <phoneticPr fontId="3" type="noConversion"/>
  </si>
  <si>
    <t xml:space="preserve">  -107-</t>
    <phoneticPr fontId="3" type="noConversion"/>
  </si>
  <si>
    <t xml:space="preserve">  -108-</t>
    <phoneticPr fontId="3" type="noConversion"/>
  </si>
  <si>
    <t xml:space="preserve"> -116-</t>
    <phoneticPr fontId="5" type="noConversion"/>
  </si>
  <si>
    <t xml:space="preserve"> -117-</t>
    <phoneticPr fontId="5" type="noConversion"/>
  </si>
  <si>
    <t xml:space="preserve"> -118-</t>
    <phoneticPr fontId="5" type="noConversion"/>
  </si>
  <si>
    <t xml:space="preserve"> -119-</t>
    <phoneticPr fontId="5" type="noConversion"/>
  </si>
  <si>
    <t xml:space="preserve"> -120-</t>
    <phoneticPr fontId="5" type="noConversion"/>
  </si>
  <si>
    <t xml:space="preserve">  -123-</t>
    <phoneticPr fontId="3" type="noConversion"/>
  </si>
  <si>
    <t xml:space="preserve">  -125-</t>
    <phoneticPr fontId="3" type="noConversion"/>
  </si>
  <si>
    <t xml:space="preserve">  -126-</t>
    <phoneticPr fontId="3" type="noConversion"/>
  </si>
  <si>
    <t xml:space="preserve"> -136-</t>
    <phoneticPr fontId="4" type="noConversion"/>
  </si>
  <si>
    <t xml:space="preserve"> -142-</t>
    <phoneticPr fontId="4" type="noConversion"/>
  </si>
  <si>
    <t xml:space="preserve">  -153-</t>
    <phoneticPr fontId="5" type="noConversion"/>
  </si>
  <si>
    <t>　　食品及飼品製造業</t>
  </si>
  <si>
    <t>　　飲料製造業</t>
  </si>
  <si>
    <t>　　菸草製造業</t>
  </si>
  <si>
    <t>　　紡織業</t>
  </si>
  <si>
    <t>　　成衣及服飾品製造業</t>
  </si>
  <si>
    <t>　　皮革、毛皮及其製品製造業</t>
  </si>
  <si>
    <t>　　木竹製品製造業</t>
  </si>
  <si>
    <t>　　紙漿、紙及紙製品製造業</t>
  </si>
  <si>
    <t>　　印刷及資料儲存媒體複製業</t>
  </si>
  <si>
    <t>　　石油及煤製品製造業</t>
  </si>
  <si>
    <t>　　其他化學製品製造業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</si>
  <si>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</si>
  <si>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</si>
  <si>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</si>
  <si>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</si>
  <si>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</si>
  <si>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</si>
  <si>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</si>
  <si>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</si>
  <si>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電力設備及配備製造業</t>
  </si>
  <si>
    <t>　　機械設備製造業</t>
  </si>
  <si>
    <t>　　汽車及其零件製造業</t>
  </si>
  <si>
    <t>　　其他運輸工具及其零件製造業</t>
  </si>
  <si>
    <t>　　家具製造業</t>
  </si>
  <si>
    <t>　　其他製造業</t>
  </si>
  <si>
    <t>　　產業用機械設備維修及安裝業</t>
  </si>
  <si>
    <t>電力及燃氣供應業</t>
  </si>
  <si>
    <t>用水供應及污染整治業</t>
  </si>
  <si>
    <t>營建工程業</t>
  </si>
  <si>
    <t>運輸及倉儲業</t>
  </si>
  <si>
    <t>不動產業</t>
  </si>
  <si>
    <t>支援服務業</t>
  </si>
  <si>
    <t>公共行政及國防；強制性社會安全</t>
  </si>
  <si>
    <t>教育業</t>
  </si>
  <si>
    <t>醫療保健及社會工作服務業</t>
  </si>
  <si>
    <t>藝術、娛樂及休閒服務業</t>
  </si>
  <si>
    <t>其他服務業</t>
  </si>
  <si>
    <t>槽車灌裝及卸載安全專案計畫</t>
    <phoneticPr fontId="5" type="noConversion"/>
  </si>
  <si>
    <t>升降機清查及監督檢查</t>
    <phoneticPr fontId="5" type="noConversion"/>
  </si>
  <si>
    <t>職 業 安 全 衛 生 法 第 11 條</t>
    <phoneticPr fontId="3" type="noConversion"/>
  </si>
  <si>
    <t>職 業 安 全 衛 生 法 第 12 條</t>
    <phoneticPr fontId="3" type="noConversion"/>
  </si>
  <si>
    <t>職 業 安 全 衛 生 法 第 13 條</t>
    <phoneticPr fontId="3" type="noConversion"/>
  </si>
  <si>
    <t>職 業 安 全 衛 生 法 第 14 條</t>
    <phoneticPr fontId="3" type="noConversion"/>
  </si>
  <si>
    <t>職 業 安 全 衛 生 法 第 15 條</t>
    <phoneticPr fontId="3" type="noConversion"/>
  </si>
  <si>
    <t>職 業 安 全 衛 生 法 第 16 條</t>
    <phoneticPr fontId="3" type="noConversion"/>
  </si>
  <si>
    <t>職 業 安 全 衛 生 法 第 17 條</t>
    <phoneticPr fontId="3" type="noConversion"/>
  </si>
  <si>
    <t>職 業 安 全 衛 生 法 第 20 條</t>
    <phoneticPr fontId="3" type="noConversion"/>
  </si>
  <si>
    <t>職 業 安 全 衛 生 法 第 21條</t>
    <phoneticPr fontId="3" type="noConversion"/>
  </si>
  <si>
    <t>職 業 安 全 衛 生 法 第 22 條</t>
    <phoneticPr fontId="3" type="noConversion"/>
  </si>
  <si>
    <t xml:space="preserve"> 職業安全衛生法第6條</t>
    <phoneticPr fontId="5" type="noConversion"/>
  </si>
  <si>
    <t xml:space="preserve"> 職業安全衛生法第6條</t>
    <phoneticPr fontId="3" type="noConversion"/>
  </si>
  <si>
    <t>特 定 化 學
物 質 危 害
預 防 標 準</t>
    <phoneticPr fontId="5" type="noConversion"/>
  </si>
  <si>
    <t>船 舶 清 艙 解 體
勞 工 安 全 規 則</t>
    <phoneticPr fontId="5" type="noConversion"/>
  </si>
  <si>
    <t>不 符 標 準 機 械 器 具、
未  申  報  網  站 登 錄
或   張  貼  安  全  標  示</t>
    <phoneticPr fontId="4" type="noConversion"/>
  </si>
  <si>
    <t>安 全 衛 生 組 織 管 理
及 
 自   動   檢   查   辦  法</t>
    <phoneticPr fontId="5" type="noConversion"/>
  </si>
  <si>
    <t>交    付    承    攬
未        告        知
安 全 衛 生 事 項</t>
    <phoneticPr fontId="5" type="noConversion"/>
  </si>
  <si>
    <t>健 康 管 理 措 施
、
檢 查 手 冊 內 容</t>
    <phoneticPr fontId="2" type="noConversion"/>
  </si>
  <si>
    <t>妊 娠 或 產 後 女 工
從  事  危  險  工  作</t>
    <phoneticPr fontId="5" type="noConversion"/>
  </si>
  <si>
    <t xml:space="preserve">  職業安全衛生法第6條</t>
    <phoneticPr fontId="3" type="noConversion"/>
  </si>
  <si>
    <t>實      施      製      程
 安  全  評  估  及  報  備</t>
    <phoneticPr fontId="5" type="noConversion"/>
  </si>
  <si>
    <t>化 學 品 評 估 風 險 等 級
並
分   級   管   理   措   施</t>
    <phoneticPr fontId="5" type="noConversion"/>
  </si>
  <si>
    <t>勞  動
基  準</t>
    <phoneticPr fontId="3" type="noConversion"/>
  </si>
  <si>
    <t>21 ─  40</t>
    <phoneticPr fontId="4" type="noConversion"/>
  </si>
  <si>
    <t>87 ─ 113</t>
    <phoneticPr fontId="4" type="noConversion"/>
  </si>
  <si>
    <t>129 ─ 151</t>
    <phoneticPr fontId="4" type="noConversion"/>
  </si>
  <si>
    <t>152 ─ 167</t>
    <phoneticPr fontId="4" type="noConversion"/>
  </si>
  <si>
    <t>114 ─ 128</t>
    <phoneticPr fontId="4" type="noConversion"/>
  </si>
  <si>
    <t>224 ─ 238</t>
    <phoneticPr fontId="4" type="noConversion"/>
  </si>
  <si>
    <t>239 ─ 276</t>
    <phoneticPr fontId="4" type="noConversion"/>
  </si>
  <si>
    <t>277 ─ 291</t>
    <phoneticPr fontId="4" type="noConversion"/>
  </si>
  <si>
    <t>292 ─ 324</t>
    <phoneticPr fontId="4" type="noConversion"/>
  </si>
  <si>
    <t>營 造 安 全
衛 生 設 施
標          準</t>
    <phoneticPr fontId="5" type="noConversion"/>
  </si>
  <si>
    <t>鉛  中  毒
預        防
規        則</t>
    <phoneticPr fontId="5" type="noConversion"/>
  </si>
  <si>
    <t>共   同   作   業
未                 採
必   要   措   施</t>
    <phoneticPr fontId="5" type="noConversion"/>
  </si>
  <si>
    <t>共   同   承  攬
未                採
必   要   措   施</t>
    <phoneticPr fontId="5" type="noConversion"/>
  </si>
  <si>
    <t>爆  炸  火  災
及
腐  蝕  防  止</t>
    <phoneticPr fontId="5" type="noConversion"/>
  </si>
  <si>
    <t xml:space="preserve">   職 業 安 全     衛生法第6條</t>
    <phoneticPr fontId="4" type="noConversion"/>
  </si>
  <si>
    <t>臺 北 市 勞 動 檢 查 處　　</t>
    <phoneticPr fontId="3" type="noConversion"/>
  </si>
  <si>
    <t>新 北 市 政 府 勞 動 檢 查 處　　</t>
    <phoneticPr fontId="3" type="noConversion"/>
  </si>
  <si>
    <t>桃 園 市 政 府 勞 動 檢 查 處　</t>
    <phoneticPr fontId="4" type="noConversion"/>
  </si>
  <si>
    <t>臺 中 市 勞 動 檢 查 處　　</t>
    <phoneticPr fontId="3" type="noConversion"/>
  </si>
  <si>
    <t>高 雄 市 政 府 勞 工 局 勞 動 檢 查 處</t>
    <phoneticPr fontId="3" type="noConversion"/>
  </si>
  <si>
    <t>經 濟 部 加 工 出 口 區 管 理 處</t>
    <phoneticPr fontId="3" type="noConversion"/>
  </si>
  <si>
    <t>職 安 署 北 區 職 業 安 全 衛 生 中 心</t>
    <phoneticPr fontId="3" type="noConversion"/>
  </si>
  <si>
    <t>職 安 署 中 區 職 業 安 全 衛 生 中 心</t>
    <phoneticPr fontId="3" type="noConversion"/>
  </si>
  <si>
    <t>職 安 署 南 區 職 業 安 全 衛 生 中 心</t>
    <phoneticPr fontId="3" type="noConversion"/>
  </si>
  <si>
    <t>臺  北  市
勞  檢  處</t>
    <phoneticPr fontId="3" type="noConversion"/>
  </si>
  <si>
    <t>新北市政府
勞    檢    處</t>
    <phoneticPr fontId="3" type="noConversion"/>
  </si>
  <si>
    <t>桃園市政府
勞    檢    處</t>
    <phoneticPr fontId="3" type="noConversion"/>
  </si>
  <si>
    <t>臺  中  市
勞  檢  處</t>
    <phoneticPr fontId="3" type="noConversion"/>
  </si>
  <si>
    <t>高雄市政府
勞    檢    處</t>
    <phoneticPr fontId="3" type="noConversion"/>
  </si>
  <si>
    <t>處  分  率
（  ％  ）</t>
    <phoneticPr fontId="4" type="noConversion"/>
  </si>
  <si>
    <t>罰    鍰 
處    分</t>
    <phoneticPr fontId="4" type="noConversion"/>
  </si>
  <si>
    <t>移    送 
參    辦</t>
    <phoneticPr fontId="4" type="noConversion"/>
  </si>
  <si>
    <t xml:space="preserve">單 位：場 次 </t>
    <phoneticPr fontId="3" type="noConversion"/>
  </si>
  <si>
    <t>表 2-17 職業安全衛生</t>
  </si>
  <si>
    <t>表 2-17 職業安全衛生</t>
    <phoneticPr fontId="5" type="noConversion"/>
  </si>
  <si>
    <t>檢查初查不合格情形按行業分</t>
    <phoneticPr fontId="5" type="noConversion"/>
  </si>
  <si>
    <t>檢查初查不合格情形按行業分（續一）</t>
    <phoneticPr fontId="5" type="noConversion"/>
  </si>
  <si>
    <t>檢查初查不合格情形按行業分（續二）</t>
    <phoneticPr fontId="5" type="noConversion"/>
  </si>
  <si>
    <t>檢查初查不合格情形按行業分（續三）</t>
    <phoneticPr fontId="5" type="noConversion"/>
  </si>
  <si>
    <t>檢查初查不合格情形按行業分（續四）</t>
    <phoneticPr fontId="5" type="noConversion"/>
  </si>
  <si>
    <t>檢查初查不合格情形按行業分（續六）</t>
    <phoneticPr fontId="5" type="noConversion"/>
  </si>
  <si>
    <t>檢查初查不合格情形按行業分（續五）</t>
    <phoneticPr fontId="5" type="noConversion"/>
  </si>
  <si>
    <t>檢查初查不合格情形按行業分（續七）</t>
    <phoneticPr fontId="5" type="noConversion"/>
  </si>
  <si>
    <t>檢查初查不合格情形按行業分（續八完）</t>
    <phoneticPr fontId="5" type="noConversion"/>
  </si>
  <si>
    <t>盥  洗  設  備  及  廁  所
(  職業安全衛生設施規則
第  318 － 319  條  )</t>
    <phoneticPr fontId="3" type="noConversion"/>
  </si>
  <si>
    <t>職 業 安 全 衛 生 法 第  7  條</t>
    <phoneticPr fontId="3" type="noConversion"/>
  </si>
  <si>
    <t>未  經  型  式  驗  證  合  格
或 
型   式   驗   證   逾   期</t>
    <phoneticPr fontId="5" type="noConversion"/>
  </si>
  <si>
    <t>未        繳        交
新   化   學   物   質
安   全   評   估   報   告</t>
    <phoneticPr fontId="5" type="noConversion"/>
  </si>
  <si>
    <t>危   險   性   機   械   設   備
未   經   檢   查   合   格   使   用</t>
    <phoneticPr fontId="3" type="noConversion"/>
  </si>
  <si>
    <t>廠    房    設    計    不    良</t>
    <phoneticPr fontId="5" type="noConversion"/>
  </si>
  <si>
    <t>交   付   承   攬   應   告   知
安    全    衛    生    事    項</t>
    <phoneticPr fontId="3" type="noConversion"/>
  </si>
  <si>
    <t>共      同      承      攬       
應                          推
代       表       人      負       責</t>
    <phoneticPr fontId="3" type="noConversion"/>
  </si>
  <si>
    <t>妊   娠  或  分  娩  後  女  性  勞  工
從  事  危  險  性  或  有  害  性  工  作</t>
    <phoneticPr fontId="3" type="noConversion"/>
  </si>
  <si>
    <t>安   全   衛   生   教   育   訓   練</t>
    <phoneticPr fontId="5" type="noConversion"/>
  </si>
  <si>
    <t xml:space="preserve">陳    報    職    業    災    害    統    計          </t>
    <phoneticPr fontId="3" type="noConversion"/>
  </si>
  <si>
    <t>安    全    衛    生    工    作    守    則</t>
    <phoneticPr fontId="3" type="noConversion"/>
  </si>
  <si>
    <t>鍋   爐  、 壓   力   容   器
 ( 蒸 氣 類 ) 安 全 設 備 不 良
(  鍋 爐 及 壓 力 容 器 安 全 
規 則、製 造 設 施 標 準  )</t>
    <phoneticPr fontId="3" type="noConversion"/>
  </si>
  <si>
    <t>勞  工  身  體  防  護  不  良
(   職業安全衛生設施規則
第  277 － 291 條   )</t>
    <phoneticPr fontId="3" type="noConversion"/>
  </si>
  <si>
    <t xml:space="preserve">                                                                                                                               表 2-18 職業安全衛生檢查</t>
    <phoneticPr fontId="5" type="noConversion"/>
  </si>
  <si>
    <t xml:space="preserve">                                                                                                                     表 2-18 職業安全衛生檢查</t>
    <phoneticPr fontId="5" type="noConversion"/>
  </si>
  <si>
    <t xml:space="preserve">                                                                                                               表 2-18 職業安全衛生檢查</t>
    <phoneticPr fontId="5" type="noConversion"/>
  </si>
  <si>
    <t>勞   動   基   準  法</t>
    <phoneticPr fontId="3" type="noConversion"/>
  </si>
  <si>
    <t>表 2-23 督導設置安全衛生組織</t>
    <phoneticPr fontId="3" type="noConversion"/>
  </si>
  <si>
    <t>全    部
停    工</t>
    <phoneticPr fontId="3" type="noConversion"/>
  </si>
  <si>
    <t>局    部
停    工</t>
    <phoneticPr fontId="3" type="noConversion"/>
  </si>
  <si>
    <t>　　食品及飼品製造業</t>
    <phoneticPr fontId="5" type="noConversion"/>
  </si>
  <si>
    <t>職  業  安  全  衛  生  法  第  24  條</t>
    <phoneticPr fontId="5" type="noConversion"/>
  </si>
  <si>
    <t>職  業  安  全  衛  生  法 
第   6   條  計</t>
    <phoneticPr fontId="3" type="noConversion"/>
  </si>
  <si>
    <t>起    重    升    降    機    具
安    全    設    備    不    良
(  起 重 升 降 機 具 安 全 規 則  )</t>
    <phoneticPr fontId="3" type="noConversion"/>
  </si>
  <si>
    <t>高 壓 氣 體 容 器 及 設 備
安    全    設    備    不    良
(  高壓氣體勞工安全規則
及有關規定  )</t>
    <phoneticPr fontId="3" type="noConversion"/>
  </si>
  <si>
    <t>一  般 機 械 安 全 設 備 不 良
(  職業安全衛生設施規則
第  41  －  57  條  )</t>
    <phoneticPr fontId="3" type="noConversion"/>
  </si>
  <si>
    <t>工 作 機 械 ， 木 材 加 工 
機  械  安 全 設 備 不 良
(  職業安全衛生設施規則
第  58  －  68  條  )</t>
    <phoneticPr fontId="3" type="noConversion"/>
  </si>
  <si>
    <t>衝 壓 機 械 及 剪 斷 機 械 
安   全   設    備   不   良
(  職業安全衛生設施規則
第  69  －  72  條  )</t>
    <phoneticPr fontId="3" type="noConversion"/>
  </si>
  <si>
    <t>離 心 機 械、粉 碎 機、混 合 機、
滾  輾  機   等  安  全  設  備  不 良
(  職業安全衛生設施規則
第  73  －  86  條  )</t>
    <phoneticPr fontId="3" type="noConversion"/>
  </si>
  <si>
    <t>特   殊   危   險   機   具 
安   全   設    備   不  良
(  職業安全衛生設施規則
第  87  －  113  條  )</t>
    <phoneticPr fontId="3" type="noConversion"/>
  </si>
  <si>
    <t>危   險   場   所   爆  炸 、 火  災、
腐  蝕  防  止  安  全  設  備  不  良
(   職業安全衛生設施規則
第  168  －  223  條  )</t>
    <phoneticPr fontId="3" type="noConversion"/>
  </si>
  <si>
    <t>施  工   架  及  施  工  構  台 
安       全       不       良
(  營造安全衛生設施標準
第  39  －  62 之  2  條  )</t>
    <phoneticPr fontId="3" type="noConversion"/>
  </si>
  <si>
    <t>擋   土   支   撐   不   良
(  營造安全衛生設施標準
第  71  －  79  之  1  條  )</t>
    <phoneticPr fontId="3" type="noConversion"/>
  </si>
  <si>
    <t>電 氣 設 備 安 全 設 施 不 良
(   職業安全衛生設施規則
第  239  －  276  條   )</t>
    <phoneticPr fontId="3" type="noConversion"/>
  </si>
  <si>
    <t>模    板    支    撐    不    良
(  營造安全衛生設施標準
第  130  －  147  條   )</t>
    <phoneticPr fontId="3" type="noConversion"/>
  </si>
  <si>
    <t>危 害 物 及 有 害 物 之 處 理
(  職業安全衛生設施規則
第 293 條 － 297  條、299  條  )</t>
    <phoneticPr fontId="3" type="noConversion"/>
  </si>
  <si>
    <t>噪   音   處   理   及   防   止
(  職業安全衛生設施規則
第  300  條  )</t>
    <phoneticPr fontId="3" type="noConversion"/>
  </si>
  <si>
    <t>有  害  作  業  環  境  設  施  不  良
(  職業安全衛生設施規則
第  292 、 298  條  )</t>
    <phoneticPr fontId="3" type="noConversion"/>
  </si>
  <si>
    <t>振                               動
(  職業安全衛生設施規則
第 301 、  302  條  )</t>
    <phoneticPr fontId="3" type="noConversion"/>
  </si>
  <si>
    <t>溫      度     及     濕     度
(  職業安全衛生設施規則
第  303  －  308  條  )</t>
    <phoneticPr fontId="3" type="noConversion"/>
  </si>
  <si>
    <t>通   風   及   換  氣  設  施
(  職業安全衛生設施規則
第  309  －  312  條  )</t>
    <phoneticPr fontId="3" type="noConversion"/>
  </si>
  <si>
    <t>工  作  場  所  及  通  道  不  良
(  職業安全衛生設施規則
第  21 －  40  條  )</t>
    <phoneticPr fontId="3" type="noConversion"/>
  </si>
  <si>
    <t>採      光       照       明
(  職業安全衛生設施規則
第  313  －  314  條  )</t>
    <phoneticPr fontId="3" type="noConversion"/>
  </si>
  <si>
    <t>飲              用              水
(  職業安全衛生設施規則
第  320  條  )</t>
    <phoneticPr fontId="3" type="noConversion"/>
  </si>
  <si>
    <t>餐  廳  、 廚  房  及  休  息
(  職業安全衛生設施規則
第  322  － 323  條  )</t>
    <phoneticPr fontId="3" type="noConversion"/>
  </si>
  <si>
    <t>勞 工 身 心 健  康 保 護 措 施
(  職業安全衛生設施規則
第 324 -1 － 324 -6  條  )</t>
    <phoneticPr fontId="3" type="noConversion"/>
  </si>
  <si>
    <t>其                       他</t>
    <phoneticPr fontId="3" type="noConversion"/>
  </si>
  <si>
    <t>非  經  中  央  主  管  機  關
認  可  之   驗  證  機  構
實  施  型  式  驗  證  合  格
及   張  貼  合  格  標  章</t>
    <phoneticPr fontId="5" type="noConversion"/>
  </si>
  <si>
    <t>作   業   環   境   測   定  、
危  險  物 、 有  害  物  標  示</t>
    <phoneticPr fontId="3" type="noConversion"/>
  </si>
  <si>
    <t>健  康  管  理  措  施  、
檢  查  手  冊  內  容  及
其  他  應  遵  行  事  項</t>
    <phoneticPr fontId="5" type="noConversion"/>
  </si>
  <si>
    <t>僱 用   或   特 約 醫 護 人 員
辦   理    健    康   管   理  、
職 業 病 預 防 及 健 康 促 進</t>
    <phoneticPr fontId="5" type="noConversion"/>
  </si>
  <si>
    <t>體     格     檢     查
、
健     康     檢     查</t>
    <phoneticPr fontId="5" type="noConversion"/>
  </si>
  <si>
    <t>安     全     衛    生     管    理
組          織          人          員</t>
    <phoneticPr fontId="5" type="noConversion"/>
  </si>
  <si>
    <t>自         動         檢        查</t>
    <phoneticPr fontId="3" type="noConversion"/>
  </si>
  <si>
    <t>危  險  性  機  械  設  備  操  作  人  員
應     由     合    格    人    員    擔    任</t>
    <phoneticPr fontId="3" type="noConversion"/>
  </si>
  <si>
    <t>共    同    作    業    應    採    規    定
必             要               措              施</t>
    <phoneticPr fontId="3" type="noConversion"/>
  </si>
  <si>
    <t>童   工   從   事   危   險   性
或   
 有      害      性      工      作</t>
    <phoneticPr fontId="3" type="noConversion"/>
  </si>
  <si>
    <t>妊   娠   或   分   娩   後   女   性   勞   工
依     醫     師      適     性     評    估
並   採   取   健   康  保   護   措   施</t>
    <phoneticPr fontId="5" type="noConversion"/>
  </si>
  <si>
    <t>宣   導   安   全   衛   生   規   定
使       勞      工       周       知</t>
    <phoneticPr fontId="3" type="noConversion"/>
  </si>
  <si>
    <t>職  業  安  全  衛  生  法  第   30   條</t>
    <phoneticPr fontId="3" type="noConversion"/>
  </si>
  <si>
    <t>職  業  安  全  衛  生  法  第   29   條</t>
    <phoneticPr fontId="3" type="noConversion"/>
  </si>
  <si>
    <t>職  業  安  全  衛  生  法  第   28   條</t>
    <phoneticPr fontId="3" type="noConversion"/>
  </si>
  <si>
    <t>職  業  安  全  衛  生  法  第   27   條</t>
    <phoneticPr fontId="3" type="noConversion"/>
  </si>
  <si>
    <t>職  業  安  全  衛  生  法  第   26   條</t>
    <phoneticPr fontId="3" type="noConversion"/>
  </si>
  <si>
    <t>職  業  安  全  衛  生  法  第   31   條</t>
    <phoneticPr fontId="3" type="noConversion"/>
  </si>
  <si>
    <t>職  業  安  全  衛  生  法  第   32   條</t>
    <phoneticPr fontId="3" type="noConversion"/>
  </si>
  <si>
    <t>職  業  安  全  衛  生  法  第   33   條</t>
    <phoneticPr fontId="3" type="noConversion"/>
  </si>
  <si>
    <t>職  業  安  全  衛  生  法  第   34   條</t>
    <phoneticPr fontId="3" type="noConversion"/>
  </si>
  <si>
    <t>職  業  安  全  衛  生  法  第   38   條</t>
    <phoneticPr fontId="3" type="noConversion"/>
  </si>
  <si>
    <r>
      <t xml:space="preserve">說明：1.初複查有跨越年度情形者，對初查之統計基準，以檢查事業單位前三年內未受檢查為初查，曾受檢查為複查。
            2.對前項初複查統計，事業單位名稱變更登記者應重新計算，若僅業主變更則仍然維持。
            3.改善率 ＝ 已改善數 </t>
    </r>
    <r>
      <rPr>
        <sz val="8"/>
        <rFont val="Times New Roman"/>
        <family val="1"/>
      </rPr>
      <t>÷</t>
    </r>
    <r>
      <rPr>
        <sz val="8"/>
        <rFont val="新細明體"/>
        <family val="1"/>
        <charset val="136"/>
      </rPr>
      <t xml:space="preserve"> 通知改善數 </t>
    </r>
    <r>
      <rPr>
        <sz val="8"/>
        <rFont val="Times New Roman"/>
        <family val="1"/>
      </rPr>
      <t>×</t>
    </r>
    <r>
      <rPr>
        <sz val="8"/>
        <rFont val="新細明體"/>
        <family val="1"/>
        <charset val="136"/>
      </rPr>
      <t xml:space="preserve"> 100。
            </t>
    </r>
    <phoneticPr fontId="5" type="noConversion"/>
  </si>
  <si>
    <t>墜  落 、 物 體 飛 落 災 害 防 止
安     全      設      施     不     良
(  職業安全衛生設施規則
第  224  －  238  條  )</t>
    <phoneticPr fontId="3" type="noConversion"/>
  </si>
  <si>
    <t>職 業 安 全 衛 生
設    施     規    則</t>
    <phoneticPr fontId="5" type="noConversion"/>
  </si>
  <si>
    <t>168  ─  223</t>
    <phoneticPr fontId="4" type="noConversion"/>
  </si>
  <si>
    <t>41 ─  86</t>
    <phoneticPr fontId="4" type="noConversion"/>
  </si>
  <si>
    <t>其                   他 
安 全 衛 生 設 備
及  必  要  措   施</t>
    <phoneticPr fontId="5" type="noConversion"/>
  </si>
  <si>
    <t>安  全  衛  生
教  育  訓  練</t>
    <phoneticPr fontId="5" type="noConversion"/>
  </si>
  <si>
    <t>說明： 1.申訴內容、處理情形以「項數」統計分析。
             2.「件數」指申訴案之案件數。
             3.「項數」指各申訴案件申訴項目之累加數。</t>
    <phoneticPr fontId="5" type="noConversion"/>
  </si>
  <si>
    <r>
      <rPr>
        <sz val="8"/>
        <rFont val="新細明體"/>
        <family val="1"/>
        <charset val="136"/>
        <scheme val="minor"/>
      </rPr>
      <t xml:space="preserve">
     </t>
    </r>
    <r>
      <rPr>
        <sz val="9"/>
        <rFont val="新細明體"/>
        <family val="1"/>
        <charset val="136"/>
        <scheme val="minor"/>
      </rPr>
      <t>說明：處分率 = 處分件次 ÷ 總受檢場次 × 100 。</t>
    </r>
    <r>
      <rPr>
        <sz val="8"/>
        <rFont val="新細明體"/>
        <family val="1"/>
        <charset val="136"/>
      </rPr>
      <t xml:space="preserve">
           </t>
    </r>
    <phoneticPr fontId="4" type="noConversion"/>
  </si>
  <si>
    <t>總   受   檢
場          次</t>
    <phoneticPr fontId="4" type="noConversion"/>
  </si>
  <si>
    <t>　　化學原材料、肥料、氮化合物、
        塑橡膠原料及人造纖維製造業</t>
    <phoneticPr fontId="5" type="noConversion"/>
  </si>
  <si>
    <t xml:space="preserve">說明：1.初查比率 ＝ 初查場次 ÷ 總受檢場次 × 100 。
            2.複查比率 ＝ 複查場次 ÷ 總受檢場次 × 100 。
            3.複查率 ＝ 複查場次 ÷ 初查場次 × 100 。
          </t>
    <phoneticPr fontId="5" type="noConversion"/>
  </si>
  <si>
    <r>
      <t>場</t>
    </r>
    <r>
      <rPr>
        <sz val="9"/>
        <rFont val="Times New Roman"/>
        <family val="1"/>
      </rPr>
      <t xml:space="preserve">      </t>
    </r>
    <r>
      <rPr>
        <sz val="9"/>
        <rFont val="新細明體"/>
        <family val="1"/>
        <charset val="136"/>
      </rPr>
      <t>次</t>
    </r>
    <phoneticPr fontId="3" type="noConversion"/>
  </si>
  <si>
    <r>
      <t xml:space="preserve">複  查  比  率
</t>
    </r>
    <r>
      <rPr>
        <sz val="8"/>
        <rFont val="新細明體"/>
        <family val="1"/>
        <charset val="136"/>
      </rPr>
      <t>(  ％  )</t>
    </r>
    <phoneticPr fontId="3" type="noConversion"/>
  </si>
  <si>
    <r>
      <t xml:space="preserve">複  查  率
</t>
    </r>
    <r>
      <rPr>
        <sz val="8"/>
        <rFont val="新細明體"/>
        <family val="1"/>
        <charset val="136"/>
      </rPr>
      <t>(  ％  )</t>
    </r>
    <phoneticPr fontId="3" type="noConversion"/>
  </si>
  <si>
    <r>
      <t xml:space="preserve">初  查   比  率
</t>
    </r>
    <r>
      <rPr>
        <sz val="8"/>
        <rFont val="新細明體"/>
        <family val="1"/>
        <charset val="136"/>
      </rPr>
      <t>(  ％  )</t>
    </r>
    <phoneticPr fontId="3" type="noConversion"/>
  </si>
  <si>
    <t>總    受     檢
場             次</t>
    <phoneticPr fontId="3" type="noConversion"/>
  </si>
  <si>
    <r>
      <t>製</t>
    </r>
    <r>
      <rPr>
        <sz val="9"/>
        <rFont val="Times New Roman"/>
        <family val="1"/>
      </rPr>
      <t xml:space="preserve">      </t>
    </r>
    <r>
      <rPr>
        <sz val="9"/>
        <rFont val="新細明體"/>
        <family val="1"/>
        <charset val="136"/>
      </rPr>
      <t>造</t>
    </r>
    <r>
      <rPr>
        <sz val="9"/>
        <rFont val="Times New Roman"/>
        <family val="1"/>
      </rPr>
      <t xml:space="preserve">      </t>
    </r>
    <r>
      <rPr>
        <sz val="9"/>
        <rFont val="新細明體"/>
        <family val="1"/>
        <charset val="136"/>
      </rPr>
      <t>業</t>
    </r>
    <phoneticPr fontId="3" type="noConversion"/>
  </si>
  <si>
    <t>製      造      業</t>
    <phoneticPr fontId="3" type="noConversion"/>
  </si>
  <si>
    <t>說明：1.初複查有跨越年度情形者，對初查之統計基準，以檢查事業單位前三年內未受檢查為初查，曾受檢查為複查。
            2.對前項初複查統計，事業單位名稱變更登記者應重新計算，若僅業主變更則仍然維持。
            3.初查不合格百分率 ( ％ ) ＝ 初查不合格場次 ÷ 實施檢查場次 × 100 。</t>
    <phoneticPr fontId="5" type="noConversion"/>
  </si>
  <si>
    <t>場   次</t>
    <phoneticPr fontId="3" type="noConversion"/>
  </si>
  <si>
    <t>申       訴 
案  件  數</t>
    <phoneticPr fontId="3" type="noConversion"/>
  </si>
  <si>
    <t>　　化學原材料、肥料、氮化合物、
         塑橡膠原料及人造纖維製造業</t>
    <phoneticPr fontId="5" type="noConversion"/>
  </si>
  <si>
    <t>狀                                                                                                            況</t>
    <phoneticPr fontId="5" type="noConversion"/>
  </si>
  <si>
    <t>條件專案檢查情形</t>
    <phoneticPr fontId="4" type="noConversion"/>
  </si>
  <si>
    <t>違</t>
    <phoneticPr fontId="5" type="noConversion"/>
  </si>
  <si>
    <t>反                                                      狀                                                                況</t>
    <phoneticPr fontId="3" type="noConversion"/>
  </si>
  <si>
    <t>第  7  條</t>
    <phoneticPr fontId="5" type="noConversion"/>
  </si>
  <si>
    <t xml:space="preserve">
計
</t>
    <phoneticPr fontId="3" type="noConversion"/>
  </si>
  <si>
    <t>處  分  率
( % )</t>
    <phoneticPr fontId="3" type="noConversion"/>
  </si>
  <si>
    <t xml:space="preserve">
罰      鍰
告      發
</t>
    <phoneticPr fontId="3" type="noConversion"/>
  </si>
  <si>
    <t xml:space="preserve">
通      知
改      善
</t>
    <phoneticPr fontId="3" type="noConversion"/>
  </si>
  <si>
    <t>第  9  條
第  1  項</t>
    <phoneticPr fontId="5" type="noConversion"/>
  </si>
  <si>
    <t>第  23  條</t>
    <phoneticPr fontId="5" type="noConversion"/>
  </si>
  <si>
    <t>第  24  條</t>
    <phoneticPr fontId="5" type="noConversion"/>
  </si>
  <si>
    <t>第  68  條</t>
    <phoneticPr fontId="3" type="noConversion"/>
  </si>
  <si>
    <t>第  80  條</t>
    <phoneticPr fontId="3" type="noConversion"/>
  </si>
  <si>
    <t>第  83  條</t>
    <phoneticPr fontId="3" type="noConversion"/>
  </si>
  <si>
    <t>第  13  條</t>
    <phoneticPr fontId="3" type="noConversion"/>
  </si>
  <si>
    <t>第  40  條</t>
    <phoneticPr fontId="3" type="noConversion"/>
  </si>
  <si>
    <t>第  43  條</t>
    <phoneticPr fontId="3" type="noConversion"/>
  </si>
  <si>
    <t>第  46  條</t>
    <phoneticPr fontId="3" type="noConversion"/>
  </si>
  <si>
    <t>第  50  條</t>
    <phoneticPr fontId="3" type="noConversion"/>
  </si>
  <si>
    <t>第  51  條</t>
    <phoneticPr fontId="3" type="noConversion"/>
  </si>
  <si>
    <t>第  65  條</t>
    <phoneticPr fontId="3" type="noConversion"/>
  </si>
  <si>
    <t>第  11  條</t>
    <phoneticPr fontId="3" type="noConversion"/>
  </si>
  <si>
    <t>第  12  條</t>
    <phoneticPr fontId="3" type="noConversion"/>
  </si>
  <si>
    <t>第  1  條</t>
    <phoneticPr fontId="3" type="noConversion"/>
  </si>
  <si>
    <t>第  5  條</t>
    <phoneticPr fontId="3" type="noConversion"/>
  </si>
  <si>
    <t>第  32  條</t>
    <phoneticPr fontId="3" type="noConversion"/>
  </si>
  <si>
    <t>勞      工      退      休      金      條      例</t>
    <phoneticPr fontId="3" type="noConversion"/>
  </si>
  <si>
    <t>勞</t>
    <phoneticPr fontId="3" type="noConversion"/>
  </si>
  <si>
    <t xml:space="preserve">                                 動                                     基                                     準                                     法</t>
    <phoneticPr fontId="3" type="noConversion"/>
  </si>
  <si>
    <t xml:space="preserve">   狀                                                                                   況</t>
    <phoneticPr fontId="3" type="noConversion"/>
  </si>
  <si>
    <t xml:space="preserve">                 違                                                                                         反     </t>
    <phoneticPr fontId="3" type="noConversion"/>
  </si>
  <si>
    <t>違      反      件      數      (  件  次  )</t>
    <phoneticPr fontId="3" type="noConversion"/>
  </si>
  <si>
    <t xml:space="preserve"> -137-</t>
    <phoneticPr fontId="3" type="noConversion"/>
  </si>
  <si>
    <t xml:space="preserve"> -138-</t>
    <phoneticPr fontId="3" type="noConversion"/>
  </si>
  <si>
    <t xml:space="preserve"> -139-</t>
    <phoneticPr fontId="3" type="noConversion"/>
  </si>
  <si>
    <t xml:space="preserve"> -140-</t>
    <phoneticPr fontId="3" type="noConversion"/>
  </si>
  <si>
    <t xml:space="preserve"> -141-</t>
    <phoneticPr fontId="3" type="noConversion"/>
  </si>
  <si>
    <t xml:space="preserve"> 勞                                          動                                                                                           基                                                     準                                                      法</t>
    <phoneticPr fontId="3" type="noConversion"/>
  </si>
  <si>
    <t>專案檢查情形 ( 續一 )</t>
    <phoneticPr fontId="3" type="noConversion"/>
  </si>
  <si>
    <t>童工及青少年人數及違反情形</t>
    <phoneticPr fontId="4" type="noConversion"/>
  </si>
  <si>
    <t>童工及青少年人數及違反情形 ( 續二完 )</t>
    <phoneticPr fontId="3" type="noConversion"/>
  </si>
  <si>
    <t xml:space="preserve"> -143-</t>
    <phoneticPr fontId="3" type="noConversion"/>
  </si>
  <si>
    <t xml:space="preserve"> -144-</t>
    <phoneticPr fontId="3" type="noConversion"/>
  </si>
  <si>
    <t xml:space="preserve"> -145-</t>
    <phoneticPr fontId="3" type="noConversion"/>
  </si>
  <si>
    <t xml:space="preserve"> -146-</t>
    <phoneticPr fontId="3" type="noConversion"/>
  </si>
  <si>
    <t xml:space="preserve"> -147-</t>
    <phoneticPr fontId="3" type="noConversion"/>
  </si>
  <si>
    <t xml:space="preserve">性    別    工    作    平    等    法 </t>
    <phoneticPr fontId="3" type="noConversion"/>
  </si>
  <si>
    <t>第   15   條</t>
    <phoneticPr fontId="3" type="noConversion"/>
  </si>
  <si>
    <t>勞    動    基    準    法</t>
    <phoneticPr fontId="3" type="noConversion"/>
  </si>
  <si>
    <t>勞     動     基     準     法</t>
    <phoneticPr fontId="3" type="noConversion"/>
  </si>
  <si>
    <t>職    工    福    利    金    條    例</t>
    <phoneticPr fontId="3" type="noConversion"/>
  </si>
  <si>
    <t>勞          動          檢          查          法</t>
    <phoneticPr fontId="3" type="noConversion"/>
  </si>
  <si>
    <t>第 23 條
第  1 項</t>
    <phoneticPr fontId="3" type="noConversion"/>
  </si>
  <si>
    <t>第 13 條</t>
    <phoneticPr fontId="3" type="noConversion"/>
  </si>
  <si>
    <t>第 21 條</t>
    <phoneticPr fontId="3" type="noConversion"/>
  </si>
  <si>
    <t>第 49 條
第  1  項</t>
    <phoneticPr fontId="3" type="noConversion"/>
  </si>
  <si>
    <t>第 39 條</t>
    <phoneticPr fontId="3" type="noConversion"/>
  </si>
  <si>
    <t>第 47 條</t>
    <phoneticPr fontId="3" type="noConversion"/>
  </si>
  <si>
    <t>第 48 條</t>
    <phoneticPr fontId="3" type="noConversion"/>
  </si>
  <si>
    <t>第 35 條</t>
    <phoneticPr fontId="3" type="noConversion"/>
  </si>
  <si>
    <t>第 37 條</t>
    <phoneticPr fontId="3" type="noConversion"/>
  </si>
  <si>
    <t>第 38 條</t>
    <phoneticPr fontId="3" type="noConversion"/>
  </si>
  <si>
    <t>第 36 條</t>
    <phoneticPr fontId="3" type="noConversion"/>
  </si>
  <si>
    <t>第 34 條</t>
    <phoneticPr fontId="3" type="noConversion"/>
  </si>
  <si>
    <t>第 32 條
第  4  項</t>
    <phoneticPr fontId="5" type="noConversion"/>
  </si>
  <si>
    <t>第 32 條
第  2  項</t>
    <phoneticPr fontId="5" type="noConversion"/>
  </si>
  <si>
    <t>第 32 條
第  1  項</t>
    <phoneticPr fontId="5" type="noConversion"/>
  </si>
  <si>
    <t>第 30 條
第  6  項</t>
    <phoneticPr fontId="5" type="noConversion"/>
  </si>
  <si>
    <t xml:space="preserve"> 第 30 條
第 5  項</t>
    <phoneticPr fontId="5" type="noConversion"/>
  </si>
  <si>
    <t>第  16  條
第  3  項</t>
    <phoneticPr fontId="5" type="noConversion"/>
  </si>
  <si>
    <t>第  22  條
第  2  項</t>
    <phoneticPr fontId="5" type="noConversion"/>
  </si>
  <si>
    <t xml:space="preserve"> 第  30  條
  第  1  項</t>
    <phoneticPr fontId="5" type="noConversion"/>
  </si>
  <si>
    <t>第  21  條
第  1  項</t>
    <phoneticPr fontId="5" type="noConversion"/>
  </si>
  <si>
    <t>請  假  假  期
及
工  資  給  付</t>
    <phoneticPr fontId="3" type="noConversion"/>
  </si>
  <si>
    <t>停  止  例  假
未
加  給  工  資</t>
    <phoneticPr fontId="3" type="noConversion"/>
  </si>
  <si>
    <t>僱    用   未   滿
 十  八  歲  之  人
從    事    工    作</t>
    <phoneticPr fontId="3" type="noConversion"/>
  </si>
  <si>
    <t>未  按  程  序
延             長
工  作  時  間</t>
    <phoneticPr fontId="5" type="noConversion"/>
  </si>
  <si>
    <t xml:space="preserve"> 延             長
工  作  時  間
超  出  規  定</t>
    <phoneticPr fontId="5" type="noConversion"/>
  </si>
  <si>
    <t>出  勤  情  形
未     記     載
至     分     鐘</t>
    <phoneticPr fontId="3" type="noConversion"/>
  </si>
  <si>
    <t>記  載  勞  工
出  勤  情  形</t>
    <phoneticPr fontId="5" type="noConversion"/>
  </si>
  <si>
    <t>正              常
工  作  時  間</t>
    <phoneticPr fontId="5" type="noConversion"/>
  </si>
  <si>
    <t>延              長
工  時  工  資</t>
    <phoneticPr fontId="5" type="noConversion"/>
  </si>
  <si>
    <t>全             額
直  接  給  付</t>
    <phoneticPr fontId="5" type="noConversion"/>
  </si>
  <si>
    <t>基         本
工         資</t>
    <phoneticPr fontId="5" type="noConversion"/>
  </si>
  <si>
    <t>預         告
工         資</t>
    <phoneticPr fontId="5" type="noConversion"/>
  </si>
  <si>
    <t>勞   動   契   約
訂                定</t>
    <phoneticPr fontId="5" type="noConversion"/>
  </si>
  <si>
    <t>拒     絕    、    規     避
或   妨   礙   檢   查   員
 執     行     職     務     時
所     必     要     行     為</t>
    <phoneticPr fontId="3" type="noConversion"/>
  </si>
  <si>
    <t>總
計</t>
    <phoneticPr fontId="5" type="noConversion"/>
  </si>
  <si>
    <t>勞        動        檢        查        法</t>
    <phoneticPr fontId="3" type="noConversion"/>
  </si>
  <si>
    <t>總   受   檢
場          次</t>
    <phoneticPr fontId="3" type="noConversion"/>
  </si>
  <si>
    <t>總
計</t>
    <phoneticPr fontId="5" type="noConversion"/>
  </si>
  <si>
    <t>假      日
工      資</t>
    <phoneticPr fontId="3" type="noConversion"/>
  </si>
  <si>
    <t>未   舉   辦
勞        資
會        議</t>
    <phoneticPr fontId="3" type="noConversion"/>
  </si>
  <si>
    <t>托      兒 
設      施
或
 措      施</t>
    <phoneticPr fontId="3" type="noConversion"/>
  </si>
  <si>
    <t xml:space="preserve"> 第 30 條
 第  5  項</t>
    <phoneticPr fontId="5" type="noConversion"/>
  </si>
  <si>
    <t xml:space="preserve"> 第 30 條
 第  1  項</t>
    <phoneticPr fontId="5" type="noConversion"/>
  </si>
  <si>
    <t>第 70 條</t>
    <phoneticPr fontId="3" type="noConversion"/>
  </si>
  <si>
    <t>第   80   條</t>
    <phoneticPr fontId="3" type="noConversion"/>
  </si>
  <si>
    <t xml:space="preserve"> -148-</t>
    <phoneticPr fontId="4" type="noConversion"/>
  </si>
  <si>
    <t xml:space="preserve">  -154-</t>
    <phoneticPr fontId="5" type="noConversion"/>
  </si>
  <si>
    <t xml:space="preserve">  -155-</t>
    <phoneticPr fontId="5" type="noConversion"/>
  </si>
  <si>
    <r>
      <t>總</t>
    </r>
    <r>
      <rPr>
        <sz val="10"/>
        <rFont val="Times New Roman"/>
        <family val="1"/>
      </rPr>
      <t xml:space="preserve">                                  </t>
    </r>
    <r>
      <rPr>
        <sz val="10"/>
        <rFont val="新細明體"/>
        <family val="1"/>
        <charset val="136"/>
      </rPr>
      <t>計</t>
    </r>
    <phoneticPr fontId="3" type="noConversion"/>
  </si>
  <si>
    <t>總                                計</t>
    <phoneticPr fontId="3" type="noConversion"/>
  </si>
  <si>
    <t>計        畫        種        類</t>
    <phoneticPr fontId="5" type="noConversion"/>
  </si>
  <si>
    <t>勞      工
名      卡</t>
    <phoneticPr fontId="5" type="noConversion"/>
  </si>
  <si>
    <t>天  災、事  變、 
突   發    事   件
延   長    工   時</t>
    <phoneticPr fontId="3" type="noConversion"/>
  </si>
  <si>
    <t>未   給  予
 適          當
休  息  時  間</t>
    <phoneticPr fontId="3" type="noConversion"/>
  </si>
  <si>
    <t xml:space="preserve"> 拒              絕
 妊  娠  女  工
 工  作  改  調
或
 減  少  工  資</t>
    <phoneticPr fontId="3" type="noConversion"/>
  </si>
  <si>
    <t xml:space="preserve"> 產            假
及
產  假  工  資</t>
    <phoneticPr fontId="3" type="noConversion"/>
  </si>
  <si>
    <t>拒 絕、規 避
 或
阻 撓 檢 查 員
執  行  職  務</t>
    <phoneticPr fontId="3" type="noConversion"/>
  </si>
  <si>
    <t>技  術  生
招       收 
人      數</t>
    <phoneticPr fontId="3" type="noConversion"/>
  </si>
  <si>
    <t>工    作
規     則</t>
    <phoneticPr fontId="3" type="noConversion"/>
  </si>
  <si>
    <t>工        資
清         冊</t>
    <phoneticPr fontId="5" type="noConversion"/>
  </si>
  <si>
    <t>例  
假 
日</t>
    <phoneticPr fontId="3" type="noConversion"/>
  </si>
  <si>
    <t>休  
假
日</t>
    <phoneticPr fontId="3" type="noConversion"/>
  </si>
  <si>
    <t>技  術  生
 訓        練 
 契       約</t>
    <phoneticPr fontId="3" type="noConversion"/>
  </si>
  <si>
    <t>特     別
休    假</t>
    <phoneticPr fontId="3" type="noConversion"/>
  </si>
  <si>
    <t>童       工
延       時
工       作</t>
    <phoneticPr fontId="3" type="noConversion"/>
  </si>
  <si>
    <t>童        工
夜       間
工       作</t>
    <phoneticPr fontId="3" type="noConversion"/>
  </si>
  <si>
    <t>女       工
夜       間
工       作</t>
    <phoneticPr fontId="3" type="noConversion"/>
  </si>
  <si>
    <t>拒            絕
相 關 規 定
之   請   求</t>
    <phoneticPr fontId="3" type="noConversion"/>
  </si>
  <si>
    <t xml:space="preserve"> 防 治 措 施 、
申     訴     及 
懲  戒  辦  法</t>
    <phoneticPr fontId="3" type="noConversion"/>
  </si>
  <si>
    <t>退  休  金
提       撥</t>
    <phoneticPr fontId="3" type="noConversion"/>
  </si>
  <si>
    <t>資  遣  費
給        付</t>
    <phoneticPr fontId="3" type="noConversion"/>
  </si>
  <si>
    <t>提        撥
 勞        退
準  備  金</t>
    <phoneticPr fontId="3" type="noConversion"/>
  </si>
  <si>
    <t>職        工
福        利
 委  員  會</t>
    <phoneticPr fontId="3" type="noConversion"/>
  </si>
  <si>
    <t>提        撥
職        工
準  備  金</t>
    <phoneticPr fontId="3" type="noConversion"/>
  </si>
  <si>
    <t>申       訴
管       道</t>
    <phoneticPr fontId="3" type="noConversion"/>
  </si>
  <si>
    <t>拒     絕    、    規     避
或   妨   礙   檢   查   員
 執     行     職     務    時
所     必     要     行     為</t>
    <phoneticPr fontId="3" type="noConversion"/>
  </si>
  <si>
    <t>申          訴
 管         道</t>
    <phoneticPr fontId="3" type="noConversion"/>
  </si>
  <si>
    <t>第 68 條</t>
    <phoneticPr fontId="3" type="noConversion"/>
  </si>
  <si>
    <t>休     息
時    間</t>
    <phoneticPr fontId="3" type="noConversion"/>
  </si>
  <si>
    <r>
      <t>總</t>
    </r>
    <r>
      <rPr>
        <sz val="11"/>
        <rFont val="Times New Roman"/>
        <family val="1"/>
      </rPr>
      <t xml:space="preserve">    </t>
    </r>
    <r>
      <rPr>
        <sz val="11"/>
        <rFont val="新細明體"/>
        <family val="1"/>
        <charset val="136"/>
      </rPr>
      <t>計</t>
    </r>
    <phoneticPr fontId="5" type="noConversion"/>
  </si>
  <si>
    <t>總    計</t>
  </si>
  <si>
    <t>工 作 場 所
及    
通          道</t>
    <phoneticPr fontId="5" type="noConversion"/>
  </si>
  <si>
    <t>機 械 災 害
防          止</t>
    <phoneticPr fontId="5" type="noConversion"/>
  </si>
  <si>
    <t>特           殊
危 險 機 具</t>
    <phoneticPr fontId="5" type="noConversion"/>
  </si>
  <si>
    <t>墜 落 災 害
防          止</t>
    <phoneticPr fontId="5" type="noConversion"/>
  </si>
  <si>
    <r>
      <t>防</t>
    </r>
    <r>
      <rPr>
        <sz val="10"/>
        <rFont val="Times New Roman"/>
        <family val="1"/>
      </rPr>
      <t xml:space="preserve">  </t>
    </r>
    <r>
      <rPr>
        <sz val="10"/>
        <rFont val="新細明體"/>
        <family val="1"/>
        <charset val="136"/>
      </rPr>
      <t>護</t>
    </r>
    <r>
      <rPr>
        <sz val="10"/>
        <rFont val="Times New Roman"/>
        <family val="1"/>
      </rPr>
      <t xml:space="preserve">  </t>
    </r>
    <r>
      <rPr>
        <sz val="10"/>
        <rFont val="新細明體"/>
        <family val="1"/>
        <charset val="136"/>
      </rPr>
      <t>具</t>
    </r>
    <phoneticPr fontId="5" type="noConversion"/>
  </si>
  <si>
    <r>
      <t>衛</t>
    </r>
    <r>
      <rPr>
        <sz val="10"/>
        <rFont val="Times New Roman"/>
        <family val="1"/>
      </rPr>
      <t xml:space="preserve">     </t>
    </r>
    <r>
      <rPr>
        <sz val="10"/>
        <rFont val="新細明體"/>
        <family val="1"/>
        <charset val="136"/>
      </rPr>
      <t>生</t>
    </r>
    <phoneticPr fontId="5" type="noConversion"/>
  </si>
  <si>
    <t>有 機 溶 劑
 中 毒 預 防
 規          則</t>
    <phoneticPr fontId="5" type="noConversion"/>
  </si>
  <si>
    <t>粉   塵 
危   害
 預   防</t>
    <phoneticPr fontId="5" type="noConversion"/>
  </si>
  <si>
    <t>缺  氧  症
預        防
規       則</t>
    <phoneticPr fontId="5" type="noConversion"/>
  </si>
  <si>
    <t>安  全  衛  生
工  作  守  則</t>
    <phoneticPr fontId="5" type="noConversion"/>
  </si>
  <si>
    <t>陳  報  職  業
災  害  統  計</t>
    <phoneticPr fontId="5" type="noConversion"/>
  </si>
  <si>
    <t>童  工  從  事
 危  險  工  作</t>
    <phoneticPr fontId="5" type="noConversion"/>
  </si>
  <si>
    <t>危    險    性 
機  械  設  備
 操  作  人  員</t>
    <phoneticPr fontId="5" type="noConversion"/>
  </si>
  <si>
    <t>危    險    性 
機  械  設  備
未  經  檢  查
合  格  使  用</t>
    <phoneticPr fontId="5" type="noConversion"/>
  </si>
  <si>
    <t>工    作 
場    所
建    物</t>
    <phoneticPr fontId="5" type="noConversion"/>
  </si>
  <si>
    <t>危 害 化 學 物 質 或
噪 音 、  震 動
容 許 暴 露 標 準 
及 作 業 環 境 監 測</t>
    <phoneticPr fontId="4" type="noConversion"/>
  </si>
  <si>
    <t>未     繳     交
新 化 學 物 質
安 全 評 估 報 告</t>
    <phoneticPr fontId="4" type="noConversion"/>
  </si>
  <si>
    <t>管 制 性
 化 學 品</t>
    <phoneticPr fontId="4" type="noConversion"/>
  </si>
  <si>
    <t>實 施 製 程
安 全 評 估
及   報   備</t>
    <phoneticPr fontId="4" type="noConversion"/>
  </si>
  <si>
    <r>
      <t xml:space="preserve">體         </t>
    </r>
    <r>
      <rPr>
        <sz val="10"/>
        <rFont val="Times New Roman"/>
        <family val="1"/>
      </rPr>
      <t xml:space="preserve">  </t>
    </r>
    <r>
      <rPr>
        <sz val="10"/>
        <rFont val="新細明體"/>
        <family val="1"/>
        <charset val="136"/>
      </rPr>
      <t>格</t>
    </r>
    <r>
      <rPr>
        <sz val="10"/>
        <rFont val="Times New Roman"/>
        <family val="1"/>
      </rPr>
      <t xml:space="preserve">  
</t>
    </r>
    <r>
      <rPr>
        <sz val="10"/>
        <rFont val="新細明體"/>
        <family val="1"/>
        <charset val="136"/>
      </rPr>
      <t>及
健</t>
    </r>
    <r>
      <rPr>
        <sz val="10"/>
        <rFont val="新細明體"/>
        <family val="1"/>
        <charset val="136"/>
      </rPr>
      <t xml:space="preserve"> 康 檢 查</t>
    </r>
    <phoneticPr fontId="5" type="noConversion"/>
  </si>
  <si>
    <t>僱 用 或 特 約
醫  護  人 員 
辦             理
健 康  事  宜</t>
    <phoneticPr fontId="2" type="noConversion"/>
  </si>
  <si>
    <t>總       計</t>
    <phoneticPr fontId="3" type="noConversion"/>
  </si>
  <si>
    <t>臺   南   市
職安健康處</t>
    <phoneticPr fontId="3" type="noConversion"/>
  </si>
  <si>
    <t>經   濟   部
加工出口區</t>
    <phoneticPr fontId="3" type="noConversion"/>
  </si>
  <si>
    <t>有 害 物
及
危 險 物 
標      示</t>
    <phoneticPr fontId="5" type="noConversion"/>
  </si>
  <si>
    <t>化        學       品 
評 估 風 險 等 級 並
分 級 管 理 措 施</t>
    <phoneticPr fontId="4" type="noConversion"/>
  </si>
  <si>
    <t>勞         工
 作 業 環 境
測          定</t>
    <phoneticPr fontId="5" type="noConversion"/>
  </si>
  <si>
    <t>職 業 安 全 衛 生 法  第  10  條</t>
    <phoneticPr fontId="4" type="noConversion"/>
  </si>
  <si>
    <r>
      <t>軌</t>
    </r>
    <r>
      <rPr>
        <sz val="10"/>
        <rFont val="Times New Roman"/>
        <family val="1"/>
      </rPr>
      <t xml:space="preserve">        </t>
    </r>
    <r>
      <rPr>
        <sz val="10"/>
        <rFont val="新細明體"/>
        <family val="1"/>
        <charset val="136"/>
      </rPr>
      <t>道
機       械</t>
    </r>
    <phoneticPr fontId="5" type="noConversion"/>
  </si>
  <si>
    <r>
      <t xml:space="preserve">車  </t>
    </r>
    <r>
      <rPr>
        <sz val="10"/>
        <rFont val="Times New Roman"/>
        <family val="1"/>
      </rPr>
      <t xml:space="preserve">      </t>
    </r>
    <r>
      <rPr>
        <sz val="10"/>
        <rFont val="新細明體"/>
        <family val="1"/>
        <charset val="136"/>
      </rPr>
      <t>輛
機       械</t>
    </r>
    <phoneticPr fontId="5" type="noConversion"/>
  </si>
  <si>
    <t>物  料  搬  運
處            置</t>
    <phoneticPr fontId="5" type="noConversion"/>
  </si>
  <si>
    <r>
      <t>全</t>
    </r>
    <r>
      <rPr>
        <sz val="10"/>
        <rFont val="Times New Roman"/>
        <family val="1"/>
      </rPr>
      <t xml:space="preserve">     </t>
    </r>
    <r>
      <rPr>
        <sz val="10"/>
        <rFont val="新細明體"/>
        <family val="1"/>
        <charset val="136"/>
      </rPr>
      <t>部
停     工</t>
    </r>
    <phoneticPr fontId="5" type="noConversion"/>
  </si>
  <si>
    <t>複     查
場     次</t>
    <phoneticPr fontId="5" type="noConversion"/>
  </si>
  <si>
    <t>初      查
場     次</t>
    <phoneticPr fontId="5" type="noConversion"/>
  </si>
  <si>
    <t>起    重    升
降    機    具
安 全  規 則</t>
    <phoneticPr fontId="5" type="noConversion"/>
  </si>
  <si>
    <t>高 壓 氣 體
勞 工 安 全
規          則</t>
    <phoneticPr fontId="5" type="noConversion"/>
  </si>
  <si>
    <t>鍋     爐     及
壓  力  容  器
安  全  規  則</t>
    <phoneticPr fontId="5" type="noConversion"/>
  </si>
  <si>
    <r>
      <t>電</t>
    </r>
    <r>
      <rPr>
        <sz val="10"/>
        <rFont val="Times New Roman"/>
        <family val="1"/>
      </rPr>
      <t xml:space="preserve">      </t>
    </r>
    <r>
      <rPr>
        <sz val="10"/>
        <rFont val="新細明體"/>
        <family val="1"/>
        <charset val="136"/>
      </rPr>
      <t xml:space="preserve">器
</t>
    </r>
    <r>
      <rPr>
        <sz val="10"/>
        <rFont val="Times New Roman"/>
        <family val="1"/>
      </rPr>
      <t xml:space="preserve"> </t>
    </r>
    <r>
      <rPr>
        <sz val="10"/>
        <rFont val="新細明體"/>
        <family val="1"/>
        <charset val="136"/>
      </rPr>
      <t>作     業</t>
    </r>
    <phoneticPr fontId="5" type="noConversion"/>
  </si>
  <si>
    <t>非  經  驗  證  機  構
 實 施 型 式 驗 證 合 格
及
張   貼   合   格   標   章</t>
    <phoneticPr fontId="4" type="noConversion"/>
  </si>
  <si>
    <t>未   經   型   式 
驗   證   合   格
或
型 式 驗 證 逾 期</t>
    <phoneticPr fontId="4" type="noConversion"/>
  </si>
  <si>
    <t>妊   娠   或   分   娩  後
女      性       勞      工
依   醫   師    /    評 估
採       取      措      施</t>
    <phoneticPr fontId="4" type="noConversion"/>
  </si>
  <si>
    <t>宣                    導
安 全 衛  生 規 定
使  勞   工  周  知</t>
    <phoneticPr fontId="2" type="noConversion"/>
  </si>
  <si>
    <t>實  施  檢  查
場             次</t>
    <phoneticPr fontId="3" type="noConversion"/>
  </si>
  <si>
    <t xml:space="preserve">違  反  法  令
項              數 </t>
    <phoneticPr fontId="3" type="noConversion"/>
  </si>
  <si>
    <t>職 業 安 全 衛 生 法 第  10  條</t>
    <phoneticPr fontId="3" type="noConversion"/>
  </si>
  <si>
    <t>職 業 安 全 衛 生 法 第  9  條</t>
    <phoneticPr fontId="3" type="noConversion"/>
  </si>
  <si>
    <t>職 業 安 全 衛 生 法 第  8  條</t>
    <phoneticPr fontId="3" type="noConversion"/>
  </si>
  <si>
    <r>
      <t xml:space="preserve">其   他   防   止   危   害   設   備
(  職業安全衛生設施規則
第 114 </t>
    </r>
    <r>
      <rPr>
        <b/>
        <sz val="8.5"/>
        <rFont val="新細明體"/>
        <family val="1"/>
        <charset val="136"/>
        <scheme val="minor"/>
      </rPr>
      <t xml:space="preserve">－ </t>
    </r>
    <r>
      <rPr>
        <sz val="8.5"/>
        <rFont val="新細明體"/>
        <family val="1"/>
        <charset val="136"/>
        <scheme val="minor"/>
      </rPr>
      <t xml:space="preserve">167, 315 </t>
    </r>
    <r>
      <rPr>
        <b/>
        <sz val="8.5"/>
        <rFont val="新細明體"/>
        <family val="1"/>
        <charset val="136"/>
        <scheme val="minor"/>
      </rPr>
      <t xml:space="preserve">－ </t>
    </r>
    <r>
      <rPr>
        <sz val="8.5"/>
        <rFont val="新細明體"/>
        <family val="1"/>
        <charset val="136"/>
        <scheme val="minor"/>
      </rPr>
      <t>317  條
等有關設備規定  )</t>
    </r>
    <phoneticPr fontId="3" type="noConversion"/>
  </si>
  <si>
    <t xml:space="preserve"> 職 業 安 全 衛 生 法  第  6  條</t>
    <phoneticPr fontId="5" type="noConversion"/>
  </si>
  <si>
    <t>危 害 化 學 物 質 或 噪 音 、
 震   動   容   許   暴  露  標 準
及    作   業   環   境   監   測</t>
    <phoneticPr fontId="5" type="noConversion"/>
  </si>
  <si>
    <t xml:space="preserve">   不  符  標  準  機  械  器  具  、
   未   申   報   網   站   登   錄  或 
    張     貼    安    全    標    示</t>
    <phoneticPr fontId="3" type="noConversion"/>
  </si>
  <si>
    <t>管    制    性    化    學    品</t>
    <phoneticPr fontId="3" type="noConversion"/>
  </si>
  <si>
    <t>總        項         數</t>
    <phoneticPr fontId="3" type="noConversion"/>
  </si>
  <si>
    <t>實 施 檢 查
場         次</t>
    <phoneticPr fontId="3" type="noConversion"/>
  </si>
  <si>
    <t>職 業 安 全 衛 生 法  第  8  條</t>
    <phoneticPr fontId="3" type="noConversion"/>
  </si>
  <si>
    <t>職        業        安        全        衛        生        法        第      23      條</t>
    <phoneticPr fontId="5" type="noConversion"/>
  </si>
  <si>
    <t>職  業
安  全
衛  生</t>
    <phoneticPr fontId="3" type="noConversion"/>
  </si>
  <si>
    <t>就   業
服   務</t>
    <phoneticPr fontId="3" type="noConversion"/>
  </si>
  <si>
    <t>職  工
福  利</t>
    <phoneticPr fontId="3" type="noConversion"/>
  </si>
  <si>
    <t>勞   工
保   險</t>
    <phoneticPr fontId="3" type="noConversion"/>
  </si>
  <si>
    <t>綜   合
問   題</t>
    <phoneticPr fontId="3" type="noConversion"/>
  </si>
  <si>
    <t>就     業     服     務     法</t>
    <phoneticPr fontId="3" type="noConversion"/>
  </si>
  <si>
    <t>職        業      安      全      衛      生      法</t>
    <phoneticPr fontId="3" type="noConversion"/>
  </si>
  <si>
    <t>行    政
罰    鍰</t>
    <phoneticPr fontId="3" type="noConversion"/>
  </si>
  <si>
    <t>司    法
偵    辦</t>
    <phoneticPr fontId="3" type="noConversion"/>
  </si>
  <si>
    <t>全    部
 停    工</t>
    <phoneticPr fontId="3" type="noConversion"/>
  </si>
  <si>
    <t>司   法
偵   辦</t>
    <phoneticPr fontId="3" type="noConversion"/>
  </si>
  <si>
    <t>行      政
 罰      鍰</t>
    <phoneticPr fontId="3" type="noConversion"/>
  </si>
  <si>
    <t>司        法
偵        辦</t>
    <phoneticPr fontId="3" type="noConversion"/>
  </si>
  <si>
    <t>行     政
罰     鍰</t>
    <phoneticPr fontId="3" type="noConversion"/>
  </si>
  <si>
    <t>行   政
罰   鍰</t>
    <phoneticPr fontId="3" type="noConversion"/>
  </si>
  <si>
    <t>違        反        職        業        安        全         衛        生        法</t>
    <phoneticPr fontId="4" type="noConversion"/>
  </si>
  <si>
    <t>違    反    件    數    (  件  次  )</t>
    <phoneticPr fontId="4" type="noConversion"/>
  </si>
  <si>
    <t>機                關                別</t>
    <phoneticPr fontId="4" type="noConversion"/>
  </si>
  <si>
    <t>行               業                別</t>
    <phoneticPr fontId="5" type="noConversion"/>
  </si>
  <si>
    <t>行               業               別</t>
    <phoneticPr fontId="5" type="noConversion"/>
  </si>
  <si>
    <t>職 業 安 全 衛 生 法 第  16  條</t>
    <phoneticPr fontId="3" type="noConversion"/>
  </si>
  <si>
    <t>職 業 安 全 衛 生 法 第 21 條</t>
    <phoneticPr fontId="3" type="noConversion"/>
  </si>
  <si>
    <t>職    業    安    全    衛    生    法    第      23      條</t>
    <phoneticPr fontId="5" type="noConversion"/>
  </si>
  <si>
    <t>複查不合格情形按行業分（ 續一 ）</t>
    <phoneticPr fontId="5" type="noConversion"/>
  </si>
  <si>
    <t>申               訴              內                容</t>
    <phoneticPr fontId="3" type="noConversion"/>
  </si>
  <si>
    <t xml:space="preserve">勞         動         條         件 </t>
    <phoneticPr fontId="3" type="noConversion"/>
  </si>
  <si>
    <t>專案檢查情形  ( 續二完 )</t>
    <phoneticPr fontId="3" type="noConversion"/>
  </si>
  <si>
    <t xml:space="preserve">              動                                     基                                     準                                     法</t>
    <phoneticPr fontId="3" type="noConversion"/>
  </si>
  <si>
    <t>童工及青少年人數及違反情形 (  續一完  )</t>
    <phoneticPr fontId="3" type="noConversion"/>
  </si>
  <si>
    <t>專            案           名           稱</t>
    <phoneticPr fontId="5" type="noConversion"/>
  </si>
  <si>
    <t>專案檢查情形  ( 續三完 )</t>
    <phoneticPr fontId="4" type="noConversion"/>
  </si>
  <si>
    <t>專案檢查情形  ( 續二 )</t>
    <phoneticPr fontId="4" type="noConversion"/>
  </si>
  <si>
    <t>專案檢查情形  ( 續一 )</t>
    <phoneticPr fontId="4" type="noConversion"/>
  </si>
  <si>
    <t>複查不合格情形按行業分（ 續八完 ）</t>
    <phoneticPr fontId="5" type="noConversion"/>
  </si>
  <si>
    <t xml:space="preserve">          臺 南 市 職 安 健 康 處</t>
    <phoneticPr fontId="3" type="noConversion"/>
  </si>
  <si>
    <t>總　                       　　　計</t>
    <phoneticPr fontId="3" type="noConversion"/>
  </si>
  <si>
    <r>
      <t>總</t>
    </r>
    <r>
      <rPr>
        <sz val="11"/>
        <rFont val="Times New Roman"/>
        <family val="1"/>
      </rPr>
      <t xml:space="preserve">                                  </t>
    </r>
    <r>
      <rPr>
        <sz val="11"/>
        <rFont val="新細明體"/>
        <family val="1"/>
        <charset val="136"/>
      </rPr>
      <t>計</t>
    </r>
    <phoneticPr fontId="3" type="noConversion"/>
  </si>
  <si>
    <r>
      <t>初</t>
    </r>
    <r>
      <rPr>
        <sz val="11"/>
        <rFont val="Times New Roman"/>
        <family val="1"/>
      </rPr>
      <t xml:space="preserve">                   </t>
    </r>
    <r>
      <rPr>
        <sz val="11"/>
        <rFont val="新細明體"/>
        <family val="1"/>
        <charset val="136"/>
      </rPr>
      <t>查</t>
    </r>
    <phoneticPr fontId="3" type="noConversion"/>
  </si>
  <si>
    <r>
      <t>複</t>
    </r>
    <r>
      <rPr>
        <sz val="11"/>
        <rFont val="Times New Roman"/>
        <family val="1"/>
      </rPr>
      <t xml:space="preserve">                           </t>
    </r>
    <r>
      <rPr>
        <sz val="11"/>
        <rFont val="新細明體"/>
        <family val="1"/>
        <charset val="136"/>
      </rPr>
      <t>查</t>
    </r>
    <phoneticPr fontId="3" type="noConversion"/>
  </si>
  <si>
    <t>行                業                別</t>
    <phoneticPr fontId="5" type="noConversion"/>
  </si>
  <si>
    <r>
      <t xml:space="preserve">其   他   防   止   危   害   設   備
(  職業安全衛生設施規則
第 114 </t>
    </r>
    <r>
      <rPr>
        <b/>
        <sz val="9"/>
        <rFont val="新細明體"/>
        <family val="1"/>
        <charset val="136"/>
        <scheme val="minor"/>
      </rPr>
      <t xml:space="preserve">－ </t>
    </r>
    <r>
      <rPr>
        <sz val="9"/>
        <rFont val="新細明體"/>
        <family val="1"/>
        <charset val="136"/>
        <scheme val="minor"/>
      </rPr>
      <t xml:space="preserve">167, 315 </t>
    </r>
    <r>
      <rPr>
        <b/>
        <sz val="9"/>
        <rFont val="新細明體"/>
        <family val="1"/>
        <charset val="136"/>
        <scheme val="minor"/>
      </rPr>
      <t xml:space="preserve">－ </t>
    </r>
    <r>
      <rPr>
        <sz val="9"/>
        <rFont val="新細明體"/>
        <family val="1"/>
        <charset val="136"/>
        <scheme val="minor"/>
      </rPr>
      <t>317  條
等有關設備規定  )</t>
    </r>
    <phoneticPr fontId="3" type="noConversion"/>
  </si>
  <si>
    <t>行              業              別</t>
    <phoneticPr fontId="5" type="noConversion"/>
  </si>
  <si>
    <t>行                 業                 別</t>
    <phoneticPr fontId="5" type="noConversion"/>
  </si>
  <si>
    <t>行             業             別</t>
    <phoneticPr fontId="5" type="noConversion"/>
  </si>
  <si>
    <t>職                 業                 安                   全</t>
    <phoneticPr fontId="5" type="noConversion"/>
  </si>
  <si>
    <t xml:space="preserve">                   衛                       生                       法                       第                       6                       條</t>
    <phoneticPr fontId="3" type="noConversion"/>
  </si>
  <si>
    <t>職                       業                       安                       全                       衛                       生                       法                       第                        6                       條</t>
    <phoneticPr fontId="5" type="noConversion"/>
  </si>
  <si>
    <t>職       業       安       全        衛       生       法       第       6       條</t>
    <phoneticPr fontId="3" type="noConversion"/>
  </si>
  <si>
    <t>行            業            別</t>
    <phoneticPr fontId="5" type="noConversion"/>
  </si>
  <si>
    <t>處</t>
    <phoneticPr fontId="3" type="noConversion"/>
  </si>
  <si>
    <t>行            業              別</t>
    <phoneticPr fontId="5" type="noConversion"/>
  </si>
  <si>
    <t>理                                                情                                                形</t>
    <phoneticPr fontId="5" type="noConversion"/>
  </si>
  <si>
    <t>其              他               法              律
( 勞 工 保 險、職 工 福 利、勞 動 檢 查 法 )</t>
    <phoneticPr fontId="3" type="noConversion"/>
  </si>
  <si>
    <r>
      <t>總</t>
    </r>
    <r>
      <rPr>
        <sz val="13"/>
        <rFont val="Times New Roman"/>
        <family val="1"/>
      </rPr>
      <t xml:space="preserve">                                  </t>
    </r>
    <r>
      <rPr>
        <sz val="13"/>
        <rFont val="新細明體"/>
        <family val="1"/>
        <charset val="136"/>
      </rPr>
      <t>計</t>
    </r>
    <phoneticPr fontId="3" type="noConversion"/>
  </si>
  <si>
    <t xml:space="preserve">       反                                                  狀                                                            況</t>
    <phoneticPr fontId="3" type="noConversion"/>
  </si>
  <si>
    <t xml:space="preserve">違                                                                                         反     </t>
    <phoneticPr fontId="3" type="noConversion"/>
  </si>
  <si>
    <r>
      <t>違</t>
    </r>
    <r>
      <rPr>
        <sz val="12"/>
        <rFont val="Times New Roman"/>
        <family val="1"/>
      </rPr>
      <t xml:space="preserve">                                </t>
    </r>
    <r>
      <rPr>
        <sz val="12"/>
        <rFont val="新細明體"/>
        <family val="1"/>
        <charset val="136"/>
      </rPr>
      <t>反</t>
    </r>
    <r>
      <rPr>
        <sz val="12"/>
        <rFont val="Times New Roman"/>
        <family val="1"/>
      </rPr>
      <t xml:space="preserve">                                 </t>
    </r>
    <r>
      <rPr>
        <sz val="12"/>
        <rFont val="新細明體"/>
        <family val="1"/>
        <charset val="136"/>
      </rPr>
      <t>狀</t>
    </r>
    <r>
      <rPr>
        <sz val="12"/>
        <rFont val="Times New Roman"/>
        <family val="1"/>
      </rPr>
      <t xml:space="preserve">                                  </t>
    </r>
    <r>
      <rPr>
        <sz val="12"/>
        <rFont val="新細明體"/>
        <family val="1"/>
        <charset val="136"/>
      </rPr>
      <t>況</t>
    </r>
    <phoneticPr fontId="5" type="noConversion"/>
  </si>
  <si>
    <r>
      <t>總</t>
    </r>
    <r>
      <rPr>
        <sz val="12"/>
        <rFont val="Times New Roman"/>
        <family val="1"/>
      </rPr>
      <t xml:space="preserve">                                           </t>
    </r>
    <r>
      <rPr>
        <sz val="12"/>
        <rFont val="新細明體"/>
        <family val="1"/>
        <charset val="136"/>
      </rPr>
      <t>計</t>
    </r>
    <phoneticPr fontId="5" type="noConversion"/>
  </si>
  <si>
    <r>
      <t>移</t>
    </r>
    <r>
      <rPr>
        <sz val="12"/>
        <rFont val="Times New Roman"/>
        <family val="1"/>
      </rPr>
      <t xml:space="preserve">           </t>
    </r>
    <r>
      <rPr>
        <sz val="12"/>
        <rFont val="新細明體"/>
        <family val="1"/>
        <charset val="136"/>
      </rPr>
      <t>送</t>
    </r>
    <r>
      <rPr>
        <sz val="12"/>
        <rFont val="Times New Roman"/>
        <family val="1"/>
      </rPr>
      <t xml:space="preserve">             </t>
    </r>
    <r>
      <rPr>
        <sz val="12"/>
        <rFont val="新細明體"/>
        <family val="1"/>
        <charset val="136"/>
      </rPr>
      <t>處</t>
    </r>
    <r>
      <rPr>
        <sz val="12"/>
        <rFont val="Times New Roman"/>
        <family val="1"/>
      </rPr>
      <t xml:space="preserve">             </t>
    </r>
    <r>
      <rPr>
        <sz val="12"/>
        <rFont val="新細明體"/>
        <family val="1"/>
        <charset val="136"/>
      </rPr>
      <t>分</t>
    </r>
    <r>
      <rPr>
        <sz val="12"/>
        <rFont val="Times New Roman"/>
        <family val="1"/>
      </rPr>
      <t xml:space="preserve">          </t>
    </r>
    <r>
      <rPr>
        <sz val="12"/>
        <rFont val="新細明體"/>
        <family val="1"/>
        <charset val="136"/>
      </rPr>
      <t>情</t>
    </r>
    <r>
      <rPr>
        <sz val="12"/>
        <rFont val="Times New Roman"/>
        <family val="1"/>
      </rPr>
      <t xml:space="preserve">           </t>
    </r>
    <r>
      <rPr>
        <sz val="12"/>
        <rFont val="新細明體"/>
        <family val="1"/>
        <charset val="136"/>
      </rPr>
      <t>形</t>
    </r>
    <phoneticPr fontId="5" type="noConversion"/>
  </si>
  <si>
    <r>
      <t>違</t>
    </r>
    <r>
      <rPr>
        <sz val="12"/>
        <rFont val="Times New Roman"/>
        <family val="1"/>
      </rPr>
      <t xml:space="preserve">                                                                           </t>
    </r>
    <r>
      <rPr>
        <sz val="12"/>
        <rFont val="新細明體"/>
        <family val="1"/>
        <charset val="136"/>
      </rPr>
      <t>反</t>
    </r>
    <phoneticPr fontId="5" type="noConversion"/>
  </si>
  <si>
    <r>
      <t>第</t>
    </r>
    <r>
      <rPr>
        <sz val="11"/>
        <rFont val="Times New Roman"/>
        <family val="1"/>
      </rPr>
      <t xml:space="preserve">       7       </t>
    </r>
    <r>
      <rPr>
        <sz val="11"/>
        <rFont val="新細明體"/>
        <family val="1"/>
        <charset val="136"/>
      </rPr>
      <t>條</t>
    </r>
    <phoneticPr fontId="2" type="noConversion"/>
  </si>
  <si>
    <r>
      <t>違</t>
    </r>
    <r>
      <rPr>
        <sz val="12"/>
        <rFont val="Times New Roman"/>
        <family val="1"/>
      </rPr>
      <t xml:space="preserve">                                                                                         </t>
    </r>
    <r>
      <rPr>
        <sz val="12"/>
        <rFont val="新細明體"/>
        <family val="1"/>
        <charset val="136"/>
      </rPr>
      <t>反</t>
    </r>
    <phoneticPr fontId="5" type="noConversion"/>
  </si>
  <si>
    <r>
      <t>第</t>
    </r>
    <r>
      <rPr>
        <sz val="11"/>
        <rFont val="Times New Roman"/>
        <family val="1"/>
      </rPr>
      <t xml:space="preserve">       23      </t>
    </r>
    <r>
      <rPr>
        <sz val="11"/>
        <rFont val="新細明體"/>
        <family val="1"/>
        <charset val="136"/>
      </rPr>
      <t xml:space="preserve"> 條</t>
    </r>
    <phoneticPr fontId="2" type="noConversion"/>
  </si>
  <si>
    <r>
      <t>第</t>
    </r>
    <r>
      <rPr>
        <sz val="11"/>
        <rFont val="Times New Roman"/>
        <family val="1"/>
      </rPr>
      <t xml:space="preserve">      24     </t>
    </r>
    <r>
      <rPr>
        <sz val="11"/>
        <rFont val="新細明體"/>
        <family val="1"/>
        <charset val="136"/>
      </rPr>
      <t xml:space="preserve"> 條</t>
    </r>
    <phoneticPr fontId="2" type="noConversion"/>
  </si>
  <si>
    <r>
      <t>第</t>
    </r>
    <r>
      <rPr>
        <sz val="11"/>
        <rFont val="Times New Roman"/>
        <family val="1"/>
      </rPr>
      <t xml:space="preserve">      26     </t>
    </r>
    <r>
      <rPr>
        <sz val="11"/>
        <rFont val="新細明體"/>
        <family val="1"/>
        <charset val="136"/>
      </rPr>
      <t xml:space="preserve"> 條</t>
    </r>
    <phoneticPr fontId="2" type="noConversion"/>
  </si>
  <si>
    <r>
      <t>第</t>
    </r>
    <r>
      <rPr>
        <sz val="11"/>
        <rFont val="Times New Roman"/>
        <family val="1"/>
      </rPr>
      <t xml:space="preserve">     27</t>
    </r>
    <r>
      <rPr>
        <sz val="11"/>
        <rFont val="新細明體"/>
        <family val="1"/>
        <charset val="136"/>
      </rPr>
      <t xml:space="preserve">     條</t>
    </r>
    <phoneticPr fontId="2" type="noConversion"/>
  </si>
  <si>
    <r>
      <t>第</t>
    </r>
    <r>
      <rPr>
        <sz val="11"/>
        <rFont val="Times New Roman"/>
        <family val="1"/>
      </rPr>
      <t xml:space="preserve">     28     </t>
    </r>
    <r>
      <rPr>
        <sz val="11"/>
        <rFont val="新細明體"/>
        <family val="1"/>
        <charset val="136"/>
      </rPr>
      <t>條</t>
    </r>
    <phoneticPr fontId="2" type="noConversion"/>
  </si>
  <si>
    <r>
      <t>第</t>
    </r>
    <r>
      <rPr>
        <sz val="11"/>
        <rFont val="Times New Roman"/>
        <family val="1"/>
      </rPr>
      <t xml:space="preserve">    </t>
    </r>
    <r>
      <rPr>
        <sz val="11"/>
        <rFont val="新細明體"/>
        <family val="1"/>
        <charset val="136"/>
      </rPr>
      <t>29    條</t>
    </r>
    <phoneticPr fontId="2" type="noConversion"/>
  </si>
  <si>
    <r>
      <t>第</t>
    </r>
    <r>
      <rPr>
        <sz val="11"/>
        <rFont val="Times New Roman"/>
        <family val="1"/>
      </rPr>
      <t xml:space="preserve">       30        </t>
    </r>
    <r>
      <rPr>
        <sz val="11"/>
        <rFont val="新細明體"/>
        <family val="1"/>
        <charset val="136"/>
      </rPr>
      <t>條</t>
    </r>
    <phoneticPr fontId="2" type="noConversion"/>
  </si>
  <si>
    <r>
      <t>第</t>
    </r>
    <r>
      <rPr>
        <sz val="11"/>
        <rFont val="Times New Roman"/>
        <family val="1"/>
      </rPr>
      <t xml:space="preserve">       31       </t>
    </r>
    <r>
      <rPr>
        <sz val="11"/>
        <rFont val="新細明體"/>
        <family val="1"/>
        <charset val="136"/>
      </rPr>
      <t xml:space="preserve"> 條</t>
    </r>
    <phoneticPr fontId="2" type="noConversion"/>
  </si>
  <si>
    <r>
      <t>第</t>
    </r>
    <r>
      <rPr>
        <sz val="11"/>
        <rFont val="Times New Roman"/>
        <family val="1"/>
      </rPr>
      <t xml:space="preserve">    32</t>
    </r>
    <r>
      <rPr>
        <sz val="11"/>
        <rFont val="新細明體"/>
        <family val="1"/>
        <charset val="136"/>
      </rPr>
      <t xml:space="preserve">     條</t>
    </r>
    <phoneticPr fontId="2" type="noConversion"/>
  </si>
  <si>
    <r>
      <t>第</t>
    </r>
    <r>
      <rPr>
        <sz val="11"/>
        <rFont val="Times New Roman"/>
        <family val="1"/>
      </rPr>
      <t xml:space="preserve">      33   </t>
    </r>
    <r>
      <rPr>
        <sz val="11"/>
        <rFont val="新細明體"/>
        <family val="1"/>
        <charset val="136"/>
      </rPr>
      <t xml:space="preserve">   條</t>
    </r>
    <phoneticPr fontId="2" type="noConversion"/>
  </si>
  <si>
    <r>
      <t>第</t>
    </r>
    <r>
      <rPr>
        <sz val="11"/>
        <rFont val="Times New Roman"/>
        <family val="1"/>
      </rPr>
      <t xml:space="preserve">    34</t>
    </r>
    <r>
      <rPr>
        <sz val="11"/>
        <rFont val="新細明體"/>
        <family val="1"/>
        <charset val="136"/>
      </rPr>
      <t xml:space="preserve">    條</t>
    </r>
    <phoneticPr fontId="2" type="noConversion"/>
  </si>
  <si>
    <r>
      <t>第</t>
    </r>
    <r>
      <rPr>
        <sz val="11"/>
        <rFont val="Times New Roman"/>
        <family val="1"/>
      </rPr>
      <t xml:space="preserve">    38 </t>
    </r>
    <r>
      <rPr>
        <sz val="11"/>
        <rFont val="新細明體"/>
        <family val="1"/>
        <charset val="136"/>
      </rPr>
      <t xml:space="preserve">   條</t>
    </r>
    <phoneticPr fontId="2" type="noConversion"/>
  </si>
  <si>
    <r>
      <t>第</t>
    </r>
    <r>
      <rPr>
        <sz val="11"/>
        <rFont val="Times New Roman"/>
        <family val="1"/>
      </rPr>
      <t xml:space="preserve">      12</t>
    </r>
    <r>
      <rPr>
        <sz val="11"/>
        <rFont val="新細明體"/>
        <family val="1"/>
        <charset val="136"/>
      </rPr>
      <t xml:space="preserve">      條</t>
    </r>
    <phoneticPr fontId="2" type="noConversion"/>
  </si>
  <si>
    <r>
      <t>第</t>
    </r>
    <r>
      <rPr>
        <sz val="11"/>
        <rFont val="Times New Roman"/>
        <family val="1"/>
      </rPr>
      <t xml:space="preserve">    13    </t>
    </r>
    <r>
      <rPr>
        <sz val="11"/>
        <rFont val="細明體"/>
        <family val="3"/>
        <charset val="136"/>
      </rPr>
      <t>條</t>
    </r>
    <r>
      <rPr>
        <sz val="8"/>
        <rFont val="新細明體"/>
        <family val="1"/>
        <charset val="136"/>
      </rPr>
      <t/>
    </r>
    <phoneticPr fontId="5" type="noConversion"/>
  </si>
  <si>
    <r>
      <t>第</t>
    </r>
    <r>
      <rPr>
        <sz val="10.5"/>
        <rFont val="Times New Roman"/>
        <family val="1"/>
      </rPr>
      <t xml:space="preserve">  14  </t>
    </r>
    <r>
      <rPr>
        <sz val="10.5"/>
        <rFont val="細明體"/>
        <family val="3"/>
        <charset val="136"/>
      </rPr>
      <t>條</t>
    </r>
    <r>
      <rPr>
        <sz val="8"/>
        <rFont val="新細明體"/>
        <family val="1"/>
        <charset val="136"/>
      </rPr>
      <t/>
    </r>
    <phoneticPr fontId="4" type="noConversion"/>
  </si>
  <si>
    <r>
      <t>第</t>
    </r>
    <r>
      <rPr>
        <sz val="10.5"/>
        <rFont val="Times New Roman"/>
        <family val="1"/>
      </rPr>
      <t xml:space="preserve">   15   </t>
    </r>
    <r>
      <rPr>
        <sz val="10.5"/>
        <rFont val="細明體"/>
        <family val="3"/>
        <charset val="136"/>
      </rPr>
      <t>條</t>
    </r>
    <r>
      <rPr>
        <sz val="8"/>
        <rFont val="新細明體"/>
        <family val="1"/>
        <charset val="136"/>
      </rPr>
      <t/>
    </r>
    <phoneticPr fontId="4" type="noConversion"/>
  </si>
  <si>
    <r>
      <t>第</t>
    </r>
    <r>
      <rPr>
        <sz val="10.5"/>
        <rFont val="Times New Roman"/>
        <family val="1"/>
      </rPr>
      <t xml:space="preserve">      16      </t>
    </r>
    <r>
      <rPr>
        <sz val="10.5"/>
        <rFont val="細明體"/>
        <family val="3"/>
        <charset val="136"/>
      </rPr>
      <t>條</t>
    </r>
    <r>
      <rPr>
        <sz val="8"/>
        <rFont val="新細明體"/>
        <family val="1"/>
        <charset val="136"/>
      </rPr>
      <t/>
    </r>
    <phoneticPr fontId="4" type="noConversion"/>
  </si>
  <si>
    <r>
      <t>第</t>
    </r>
    <r>
      <rPr>
        <sz val="10.5"/>
        <rFont val="Times New Roman"/>
        <family val="1"/>
      </rPr>
      <t xml:space="preserve">  17</t>
    </r>
    <r>
      <rPr>
        <sz val="10.5"/>
        <rFont val="新細明體"/>
        <family val="1"/>
        <charset val="136"/>
      </rPr>
      <t xml:space="preserve">  條</t>
    </r>
    <phoneticPr fontId="2" type="noConversion"/>
  </si>
  <si>
    <r>
      <t>第</t>
    </r>
    <r>
      <rPr>
        <sz val="10.5"/>
        <rFont val="Times New Roman"/>
        <family val="1"/>
      </rPr>
      <t xml:space="preserve">   20</t>
    </r>
    <r>
      <rPr>
        <sz val="10.5"/>
        <rFont val="新細明體"/>
        <family val="1"/>
        <charset val="136"/>
      </rPr>
      <t xml:space="preserve">   條</t>
    </r>
    <phoneticPr fontId="2" type="noConversion"/>
  </si>
  <si>
    <r>
      <t>第</t>
    </r>
    <r>
      <rPr>
        <sz val="11"/>
        <rFont val="Times New Roman"/>
        <family val="1"/>
      </rPr>
      <t xml:space="preserve">      21</t>
    </r>
    <r>
      <rPr>
        <sz val="11"/>
        <rFont val="新細明體"/>
        <family val="1"/>
        <charset val="136"/>
      </rPr>
      <t xml:space="preserve">      條</t>
    </r>
    <phoneticPr fontId="2" type="noConversion"/>
  </si>
  <si>
    <r>
      <t>第</t>
    </r>
    <r>
      <rPr>
        <sz val="11"/>
        <rFont val="Times New Roman"/>
        <family val="1"/>
      </rPr>
      <t xml:space="preserve">      22</t>
    </r>
    <r>
      <rPr>
        <sz val="11"/>
        <rFont val="新細明體"/>
        <family val="1"/>
        <charset val="136"/>
      </rPr>
      <t xml:space="preserve">      條</t>
    </r>
    <phoneticPr fontId="2" type="noConversion"/>
  </si>
  <si>
    <r>
      <t>第</t>
    </r>
    <r>
      <rPr>
        <sz val="11"/>
        <rFont val="Times New Roman"/>
        <family val="1"/>
      </rPr>
      <t xml:space="preserve">      8      </t>
    </r>
    <r>
      <rPr>
        <sz val="11"/>
        <rFont val="新細明體"/>
        <family val="1"/>
        <charset val="136"/>
      </rPr>
      <t>條</t>
    </r>
    <phoneticPr fontId="2" type="noConversion"/>
  </si>
  <si>
    <r>
      <t>第</t>
    </r>
    <r>
      <rPr>
        <sz val="11"/>
        <rFont val="Times New Roman"/>
        <family val="1"/>
      </rPr>
      <t xml:space="preserve">     9      </t>
    </r>
    <r>
      <rPr>
        <sz val="11"/>
        <rFont val="新細明體"/>
        <family val="1"/>
        <charset val="136"/>
      </rPr>
      <t>條</t>
    </r>
    <phoneticPr fontId="2" type="noConversion"/>
  </si>
  <si>
    <r>
      <t xml:space="preserve">第   </t>
    </r>
    <r>
      <rPr>
        <sz val="11"/>
        <rFont val="Times New Roman"/>
        <family val="1"/>
      </rPr>
      <t xml:space="preserve"> 11   </t>
    </r>
    <r>
      <rPr>
        <sz val="11"/>
        <rFont val="新細明體"/>
        <family val="1"/>
        <charset val="136"/>
      </rPr>
      <t xml:space="preserve">  條</t>
    </r>
    <phoneticPr fontId="2" type="noConversion"/>
  </si>
  <si>
    <t xml:space="preserve">項          目         別 </t>
    <phoneticPr fontId="3" type="noConversion"/>
  </si>
  <si>
    <r>
      <t>行</t>
    </r>
    <r>
      <rPr>
        <sz val="10"/>
        <rFont val="Times New Roman"/>
        <family val="1"/>
      </rPr>
      <t xml:space="preserve">       </t>
    </r>
    <r>
      <rPr>
        <sz val="10"/>
        <rFont val="新細明體"/>
        <family val="1"/>
        <charset val="136"/>
      </rPr>
      <t>政
罰</t>
    </r>
    <r>
      <rPr>
        <sz val="10"/>
        <rFont val="Times New Roman"/>
        <family val="1"/>
      </rPr>
      <t xml:space="preserve">       </t>
    </r>
    <r>
      <rPr>
        <sz val="10"/>
        <rFont val="新細明體"/>
        <family val="1"/>
        <charset val="136"/>
      </rPr>
      <t>鍰</t>
    </r>
    <phoneticPr fontId="5" type="noConversion"/>
  </si>
  <si>
    <r>
      <t>司</t>
    </r>
    <r>
      <rPr>
        <sz val="10"/>
        <rFont val="Times New Roman"/>
        <family val="1"/>
      </rPr>
      <t xml:space="preserve">       </t>
    </r>
    <r>
      <rPr>
        <sz val="10"/>
        <rFont val="新細明體"/>
        <family val="1"/>
        <charset val="136"/>
      </rPr>
      <t>法
參</t>
    </r>
    <r>
      <rPr>
        <sz val="10"/>
        <rFont val="Times New Roman"/>
        <family val="1"/>
      </rPr>
      <t xml:space="preserve">       </t>
    </r>
    <r>
      <rPr>
        <sz val="10"/>
        <rFont val="新細明體"/>
        <family val="1"/>
        <charset val="136"/>
      </rPr>
      <t>辦</t>
    </r>
    <phoneticPr fontId="5" type="noConversion"/>
  </si>
  <si>
    <t>部       分
停       工</t>
    <phoneticPr fontId="5" type="noConversion"/>
  </si>
  <si>
    <t>危     險    性
機  械  設  備
停            用</t>
    <phoneticPr fontId="5" type="noConversion"/>
  </si>
  <si>
    <t>作   業   環   境   測   定 、
危             險             物 、 
有     害      物      標      示</t>
    <phoneticPr fontId="3" type="noConversion"/>
  </si>
  <si>
    <t xml:space="preserve">                          中華民國 111 年</t>
    <phoneticPr fontId="4" type="noConversion"/>
  </si>
  <si>
    <t xml:space="preserve">                     中華民國 111 年</t>
    <phoneticPr fontId="5" type="noConversion"/>
  </si>
  <si>
    <t>111 年</t>
    <phoneticPr fontId="5" type="noConversion"/>
  </si>
  <si>
    <t>111  年</t>
    <phoneticPr fontId="5" type="noConversion"/>
  </si>
  <si>
    <t>111年</t>
    <phoneticPr fontId="3" type="noConversion"/>
  </si>
  <si>
    <t>111 年</t>
    <phoneticPr fontId="3" type="noConversion"/>
  </si>
  <si>
    <t>111  年</t>
    <phoneticPr fontId="3" type="noConversion"/>
  </si>
  <si>
    <t>表 2-21 111 年度勞動條件專案檢查</t>
    <phoneticPr fontId="3" type="noConversion"/>
  </si>
  <si>
    <t>表 2-20 111 年度勞動</t>
    <phoneticPr fontId="3" type="noConversion"/>
  </si>
  <si>
    <t xml:space="preserve"> 表 2-20 111 年度勞動</t>
    <phoneticPr fontId="3" type="noConversion"/>
  </si>
  <si>
    <t>111 年</t>
    <phoneticPr fontId="4" type="noConversion"/>
  </si>
  <si>
    <t>表 2-22 111 年度職業</t>
    <phoneticPr fontId="3" type="noConversion"/>
  </si>
  <si>
    <t>表 2-22 111 年度職業安全衛生</t>
    <phoneticPr fontId="3" type="noConversion"/>
  </si>
  <si>
    <t>表 2-22 111年度職業安全衛生</t>
    <phoneticPr fontId="3" type="noConversion"/>
  </si>
  <si>
    <t>部會聯合稽查計畫</t>
    <phoneticPr fontId="5" type="noConversion"/>
  </si>
  <si>
    <t>春安檢查計畫</t>
    <phoneticPr fontId="5" type="noConversion"/>
  </si>
  <si>
    <t>使用或鄰接道路作業檢查</t>
    <phoneticPr fontId="5" type="noConversion"/>
  </si>
  <si>
    <t>失能災害預防檢查計畫</t>
    <phoneticPr fontId="5" type="noConversion"/>
  </si>
  <si>
    <t>安全伙伴聯合稽查</t>
    <phoneticPr fontId="5" type="noConversion"/>
  </si>
  <si>
    <t>屋頂墜落預防策略</t>
    <phoneticPr fontId="5" type="noConversion"/>
  </si>
  <si>
    <t>外牆清洗安全衛生檢查</t>
    <phoneticPr fontId="5" type="noConversion"/>
  </si>
  <si>
    <t>高風險事業單位宣導輔導計畫</t>
    <phoneticPr fontId="5" type="noConversion"/>
  </si>
  <si>
    <t>火災爆炸預防</t>
    <phoneticPr fontId="5" type="noConversion"/>
  </si>
  <si>
    <t>建教合作機構職業安全衛生專案檢查</t>
    <phoneticPr fontId="5" type="noConversion"/>
  </si>
  <si>
    <t>作業環境監測業務專案檢查計畫</t>
    <phoneticPr fontId="5" type="noConversion"/>
  </si>
  <si>
    <t>實習機構職業安全衛生監督檢查</t>
    <phoneticPr fontId="5" type="noConversion"/>
  </si>
  <si>
    <t>國營事業監督檢查計畫</t>
    <phoneticPr fontId="5" type="noConversion"/>
  </si>
  <si>
    <t>加強PCB廠火災爆炸災害預防計畫</t>
    <phoneticPr fontId="5" type="noConversion"/>
  </si>
  <si>
    <t>部會聯合稽查-高風險性工廠聯合安全檢查計畫</t>
    <phoneticPr fontId="5" type="noConversion"/>
  </si>
  <si>
    <t>管溝及道路等露天開挖作業安全計畫</t>
    <phoneticPr fontId="5" type="noConversion"/>
  </si>
  <si>
    <t>外籍移工教育訓練監督檢查計畫</t>
    <phoneticPr fontId="5" type="noConversion"/>
  </si>
  <si>
    <t>外籍移工職業安全衛生專案檢查</t>
    <phoneticPr fontId="5" type="noConversion"/>
  </si>
  <si>
    <t>鋁鎂合金作業火災爆炸災害預防</t>
    <phoneticPr fontId="5" type="noConversion"/>
  </si>
  <si>
    <t>影片製作業職業災害預防專案檢查計畫</t>
    <phoneticPr fontId="5" type="noConversion"/>
  </si>
  <si>
    <t>動態稽查計畫</t>
    <phoneticPr fontId="5" type="noConversion"/>
  </si>
  <si>
    <t>EEP專案計畫</t>
    <phoneticPr fontId="5" type="noConversion"/>
  </si>
  <si>
    <t>裝修工程專案檢查</t>
    <phoneticPr fontId="5" type="noConversion"/>
  </si>
  <si>
    <t>營造墜落預防策略</t>
    <phoneticPr fontId="5" type="noConversion"/>
  </si>
  <si>
    <t>高科技廠房新建工程專案檢查</t>
    <phoneticPr fontId="5" type="noConversion"/>
  </si>
  <si>
    <t>竣工後大樓裝修檢查</t>
    <phoneticPr fontId="5" type="noConversion"/>
  </si>
  <si>
    <t>甲乙丙類危險性工作場所現場複查</t>
    <phoneticPr fontId="5" type="noConversion"/>
  </si>
  <si>
    <t>鄰水作業計畫</t>
    <phoneticPr fontId="5" type="noConversion"/>
  </si>
  <si>
    <t>營造業臨廠訪視輔導及本質安全促進計畫</t>
    <phoneticPr fontId="5" type="noConversion"/>
  </si>
  <si>
    <t>提升營造業監督檢查量能計畫</t>
    <phoneticPr fontId="5" type="noConversion"/>
  </si>
  <si>
    <t>5,000萬元以下之營造工程監督檢查</t>
    <phoneticPr fontId="5" type="noConversion"/>
  </si>
  <si>
    <t>鐵路行車安全改善工程安全衛生專案檢查計畫</t>
    <phoneticPr fontId="5" type="noConversion"/>
  </si>
  <si>
    <t>高風險營造工程專案檢查</t>
    <phoneticPr fontId="5" type="noConversion"/>
  </si>
  <si>
    <t>職業病預防專案計畫</t>
    <phoneticPr fontId="5" type="noConversion"/>
  </si>
  <si>
    <t>夏季戶外作業高氣溫熱危害預防檢查</t>
    <phoneticPr fontId="5" type="noConversion"/>
  </si>
  <si>
    <t>事業單位配置勞工健康服務醫護人員辦理健康服務
專案監督檢查</t>
    <phoneticPr fontId="5" type="noConversion"/>
  </si>
  <si>
    <t>勞工身心健康保護專案檢查</t>
    <phoneticPr fontId="5" type="noConversion"/>
  </si>
  <si>
    <t>疑似職業病調查輔導計畫</t>
    <phoneticPr fontId="5" type="noConversion"/>
  </si>
  <si>
    <t>CMR危害性化學品職業衛生危害預防計畫</t>
    <phoneticPr fontId="5" type="noConversion"/>
  </si>
  <si>
    <t>生物性危害預防專案計畫</t>
    <phoneticPr fontId="5" type="noConversion"/>
  </si>
  <si>
    <t>精準檢查計畫</t>
    <phoneticPr fontId="5" type="noConversion"/>
  </si>
  <si>
    <t>危險性機械或設備檢查品管督導計畫</t>
    <phoneticPr fontId="5" type="noConversion"/>
  </si>
  <si>
    <t>危險性機械設備專案計畫</t>
    <phoneticPr fontId="5" type="noConversion"/>
  </si>
  <si>
    <t>高壓氣體專案計畫</t>
    <phoneticPr fontId="5" type="noConversion"/>
  </si>
  <si>
    <t>代檢機構品質督導檢查</t>
    <phoneticPr fontId="5" type="noConversion"/>
  </si>
  <si>
    <t>危險性設備延長、替代申請</t>
    <phoneticPr fontId="5" type="noConversion"/>
  </si>
  <si>
    <t>起重機具作業安全管理計畫查核</t>
    <phoneticPr fontId="5" type="noConversion"/>
  </si>
  <si>
    <t>槽車灌裝及卸載安全專案計畫</t>
    <phoneticPr fontId="5" type="noConversion"/>
  </si>
  <si>
    <t>升降機清查及監督檢查</t>
    <phoneticPr fontId="5" type="noConversion"/>
  </si>
  <si>
    <t>航空運輸業勞動條件專案檢查</t>
    <phoneticPr fontId="5" type="noConversion"/>
  </si>
  <si>
    <t>部會聯合稽查計畫</t>
    <phoneticPr fontId="5" type="noConversion"/>
  </si>
  <si>
    <t>春安檢查計畫</t>
    <phoneticPr fontId="5" type="noConversion"/>
  </si>
  <si>
    <t>使用或鄰接道路作業檢查</t>
    <phoneticPr fontId="5" type="noConversion"/>
  </si>
  <si>
    <t>失能災害預防檢查計畫</t>
    <phoneticPr fontId="5" type="noConversion"/>
  </si>
  <si>
    <t>安全伙伴聯合稽查</t>
    <phoneticPr fontId="5" type="noConversion"/>
  </si>
  <si>
    <t>屋頂墜落預防策略</t>
    <phoneticPr fontId="5" type="noConversion"/>
  </si>
  <si>
    <t>外牆清洗安全衛生檢查</t>
    <phoneticPr fontId="5" type="noConversion"/>
  </si>
  <si>
    <t>高風險事業單位宣導輔導計畫</t>
    <phoneticPr fontId="5" type="noConversion"/>
  </si>
  <si>
    <t>火災爆炸預防</t>
    <phoneticPr fontId="5" type="noConversion"/>
  </si>
  <si>
    <t>建教合作機構職業安全衛生專案檢查</t>
    <phoneticPr fontId="5" type="noConversion"/>
  </si>
  <si>
    <t>作業環境監測業務專案檢查計畫</t>
    <phoneticPr fontId="5" type="noConversion"/>
  </si>
  <si>
    <t>實習機構職業安全衛生監督檢查</t>
    <phoneticPr fontId="5" type="noConversion"/>
  </si>
  <si>
    <t>國營事業監督檢查計畫</t>
    <phoneticPr fontId="5" type="noConversion"/>
  </si>
  <si>
    <t>加強PCB廠火災爆炸災害預防計畫</t>
    <phoneticPr fontId="5" type="noConversion"/>
  </si>
  <si>
    <t>部會聯合稽查-高風險性工廠聯合安全檢查計畫</t>
    <phoneticPr fontId="5" type="noConversion"/>
  </si>
  <si>
    <t>管溝及道路等露天開挖作業安全計畫</t>
    <phoneticPr fontId="5" type="noConversion"/>
  </si>
  <si>
    <t>外籍移工教育訓練監督檢查計畫</t>
    <phoneticPr fontId="5" type="noConversion"/>
  </si>
  <si>
    <t>外籍移工職業安全衛生專案檢查</t>
    <phoneticPr fontId="5" type="noConversion"/>
  </si>
  <si>
    <t>鋁鎂合金作業火災爆炸災害預防</t>
    <phoneticPr fontId="5" type="noConversion"/>
  </si>
  <si>
    <t>影片製作業職業災害預防專案檢查計畫</t>
    <phoneticPr fontId="5" type="noConversion"/>
  </si>
  <si>
    <t>動態稽查計畫</t>
    <phoneticPr fontId="5" type="noConversion"/>
  </si>
  <si>
    <t>EEP專案計畫</t>
    <phoneticPr fontId="5" type="noConversion"/>
  </si>
  <si>
    <t>裝修工程專案檢查</t>
    <phoneticPr fontId="5" type="noConversion"/>
  </si>
  <si>
    <t>營造墜落預防策略</t>
    <phoneticPr fontId="5" type="noConversion"/>
  </si>
  <si>
    <t>高科技廠房新建工程專案檢查</t>
    <phoneticPr fontId="5" type="noConversion"/>
  </si>
  <si>
    <t>竣工後大樓裝修檢查</t>
    <phoneticPr fontId="5" type="noConversion"/>
  </si>
  <si>
    <t>甲乙丙類危險性工作場所現場複查</t>
    <phoneticPr fontId="5" type="noConversion"/>
  </si>
  <si>
    <t>鄰水作業計畫</t>
    <phoneticPr fontId="5" type="noConversion"/>
  </si>
  <si>
    <t>營造業臨廠訪視輔導及本質安全促進計畫</t>
    <phoneticPr fontId="5" type="noConversion"/>
  </si>
  <si>
    <t>提升營造業監督檢查量能計畫</t>
    <phoneticPr fontId="5" type="noConversion"/>
  </si>
  <si>
    <t>5,000萬元以下之營造工程監督檢查</t>
    <phoneticPr fontId="5" type="noConversion"/>
  </si>
  <si>
    <t>鐵路行車安全改善工程安全衛生專案檢查計畫</t>
    <phoneticPr fontId="5" type="noConversion"/>
  </si>
  <si>
    <t>高風險營造工程專案檢查</t>
    <phoneticPr fontId="5" type="noConversion"/>
  </si>
  <si>
    <t>職業病預防專案計畫</t>
    <phoneticPr fontId="5" type="noConversion"/>
  </si>
  <si>
    <t>夏季戶外作業高氣溫熱危害預防檢查</t>
    <phoneticPr fontId="5" type="noConversion"/>
  </si>
  <si>
    <t>事業單位配置勞工健康服務醫護人員辦理健康服務
專案監督檢查</t>
    <phoneticPr fontId="5" type="noConversion"/>
  </si>
  <si>
    <t>勞工身心健康保護專案檢查</t>
    <phoneticPr fontId="5" type="noConversion"/>
  </si>
  <si>
    <t>疑似職業病調查輔導計畫</t>
    <phoneticPr fontId="5" type="noConversion"/>
  </si>
  <si>
    <t>CMR危害性化學品職業衛生危害預防計畫</t>
    <phoneticPr fontId="5" type="noConversion"/>
  </si>
  <si>
    <t>生物性危害預防專案計畫</t>
    <phoneticPr fontId="5" type="noConversion"/>
  </si>
  <si>
    <t>精準檢查計畫</t>
    <phoneticPr fontId="5" type="noConversion"/>
  </si>
  <si>
    <t>危險性機械或設備檢查品管督導計畫</t>
    <phoneticPr fontId="5" type="noConversion"/>
  </si>
  <si>
    <t>危險性機械設備專案計畫</t>
    <phoneticPr fontId="5" type="noConversion"/>
  </si>
  <si>
    <t>高壓氣體專案計畫</t>
    <phoneticPr fontId="5" type="noConversion"/>
  </si>
  <si>
    <t>代檢機構品質督導檢查</t>
    <phoneticPr fontId="5" type="noConversion"/>
  </si>
  <si>
    <t>危險性設備延長、替代申請</t>
    <phoneticPr fontId="5" type="noConversion"/>
  </si>
  <si>
    <t>起重機具作業安全管理計畫查核</t>
    <phoneticPr fontId="5" type="noConversion"/>
  </si>
  <si>
    <t>航空運輸業勞動條件專案檢查</t>
    <phoneticPr fontId="5" type="noConversion"/>
  </si>
  <si>
    <t xml:space="preserve">協助雇主改善勞工安全衛生設施與工作環境，提升勞工
就業意願，創造在地工作機會
</t>
    <phoneticPr fontId="5" type="noConversion"/>
  </si>
  <si>
    <t>國 科 會 新 竹 科 學 園 區 管 理 局</t>
    <phoneticPr fontId="3" type="noConversion"/>
  </si>
  <si>
    <t>國 科 會 中 部 科 學 園 區 管 理 局</t>
    <phoneticPr fontId="3" type="noConversion"/>
  </si>
  <si>
    <t>國 科 會 南 部 科 學 園 區 管 理 局</t>
    <phoneticPr fontId="3" type="noConversion"/>
  </si>
  <si>
    <t>公用事業勞動條件專案</t>
  </si>
  <si>
    <t>汽車客運（含國道與一般公路）業勞動條件專案</t>
  </si>
  <si>
    <t>遊覽車客運業勞動條件專案</t>
  </si>
  <si>
    <t>因應嚴重特殊傳染性肺炎紓困補助業者勞動條件專案</t>
  </si>
  <si>
    <t>運用特殊加班與假日出勤業者勞動條件專案</t>
  </si>
  <si>
    <t>保全服務業勞動條件專案</t>
  </si>
  <si>
    <t>幼兒園勞動條件專案</t>
  </si>
  <si>
    <t>社會工作服務業勞動條件專案</t>
  </si>
  <si>
    <t>工讀生與部分工時勞工勞動條件專案</t>
  </si>
  <si>
    <t>人力供應暨複合支援服務業勞動條件專案檢查</t>
  </si>
  <si>
    <t>鐵路運輸暨大眾捷運系統運輸業勞動條件專案</t>
  </si>
  <si>
    <t>航空運輸暨貨運承攬業勞動條件專案檢查</t>
  </si>
  <si>
    <t>身心障礙者勞動條件專案檢查</t>
  </si>
  <si>
    <t>汽車貨運業勞動條件專案</t>
  </si>
  <si>
    <t>金融服務業勞動條件專案</t>
  </si>
  <si>
    <t>電子零組件製造業勞動條件專案</t>
  </si>
  <si>
    <t>醫療院所勞動條件專案</t>
  </si>
  <si>
    <t>過往有違反勞動法令紀錄之事業勞動條件專案</t>
    <phoneticPr fontId="44" type="noConversion"/>
  </si>
  <si>
    <t>漁業勞動條件專案</t>
  </si>
  <si>
    <t>勞    工    退    休    金    條    例</t>
    <phoneticPr fontId="3" type="noConversion"/>
  </si>
  <si>
    <t>出版影音及資通訊業</t>
  </si>
  <si>
    <t xml:space="preserve">勞          動          條          件 </t>
    <phoneticPr fontId="5" type="noConversion"/>
  </si>
  <si>
    <t>僱有童工及青少年事業單位總受檢
場    次</t>
    <phoneticPr fontId="5" type="noConversion"/>
  </si>
  <si>
    <t>違     反     件     數     (  件  次  )</t>
    <phoneticPr fontId="5" type="noConversion"/>
  </si>
  <si>
    <t>童  工  及  青  少  年  人  數</t>
    <phoneticPr fontId="5" type="noConversion"/>
  </si>
  <si>
    <t xml:space="preserve">
計
</t>
    <phoneticPr fontId="5" type="noConversion"/>
  </si>
  <si>
    <t>未 滿 15  歲</t>
    <phoneticPr fontId="5" type="noConversion"/>
  </si>
  <si>
    <t>16 歲 以 上未 滿 18 歲</t>
    <phoneticPr fontId="5" type="noConversion"/>
  </si>
  <si>
    <t>15 歲 以 上
未 滿 16 歲</t>
    <phoneticPr fontId="5" type="noConversion"/>
  </si>
  <si>
    <t xml:space="preserve">
罰      鍰
告      發
</t>
    <phoneticPr fontId="5" type="noConversion"/>
  </si>
  <si>
    <t>處 分 率
( % )</t>
    <phoneticPr fontId="5" type="noConversion"/>
  </si>
  <si>
    <t xml:space="preserve">
通      知
改      善
</t>
    <phoneticPr fontId="5" type="noConversion"/>
  </si>
  <si>
    <t>第 7 條</t>
    <phoneticPr fontId="5" type="noConversion"/>
  </si>
  <si>
    <t>勞      工
名      卡</t>
    <phoneticPr fontId="5" type="noConversion"/>
  </si>
  <si>
    <t>資料來源：全國勞動檢查機構提供。</t>
    <phoneticPr fontId="3" type="noConversion"/>
  </si>
  <si>
    <t>北       區
職業安全
衛生中心</t>
    <phoneticPr fontId="3" type="noConversion"/>
  </si>
  <si>
    <t>中       區
職業安全
衛生中心</t>
    <phoneticPr fontId="3" type="noConversion"/>
  </si>
  <si>
    <t>南        區
職業安全
衛生中心</t>
    <phoneticPr fontId="3" type="noConversion"/>
  </si>
  <si>
    <t>人員實施自動檢查情形</t>
  </si>
  <si>
    <t xml:space="preserve">
國   科   會 
新          竹
 科 學 園 區 
管   理   局
</t>
    <phoneticPr fontId="3" type="noConversion"/>
  </si>
  <si>
    <t xml:space="preserve">
國   科   會 
中         部
 科 學 園 區 
管   理   局
</t>
    <phoneticPr fontId="3" type="noConversion"/>
  </si>
  <si>
    <t xml:space="preserve">
國   科   會 
南          部
 科 學 園 區 
管   理   局
</t>
    <phoneticPr fontId="3" type="noConversion"/>
  </si>
  <si>
    <t>111 年</t>
  </si>
  <si>
    <t xml:space="preserve">  100人以上製造業</t>
    <phoneticPr fontId="3" type="noConversion"/>
  </si>
  <si>
    <t xml:space="preserve">  30人至100人製造業</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</si>
</sst>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0.00_ "/>
    <numFmt numFmtId="177" formatCode="###\ ##0_-;\-###\ ##0_-;\ &quot;-&quot;_-;@_-"/>
    <numFmt numFmtId="178" formatCode="###,##0_-;\-###,##0_-;\ &quot;-&quot;_-;@_-"/>
    <numFmt numFmtId="179" formatCode="#,##0.00_-;\-#,##0.00_-;\ &quot;-&quot;_-;@_-"/>
    <numFmt numFmtId="180" formatCode="###,##0.00_-;\-###,##0.00_-;\ &quot;-&quot;_-;@_-"/>
    <numFmt numFmtId="181" formatCode="0_ "/>
    <numFmt numFmtId="182" formatCode="#,##0.00_ "/>
  </numFmts>
  <fonts count="56">
    <font>
      <sz val="12"/>
      <name val="新細明體"/>
      <family val="1"/>
      <charset val="136"/>
    </font>
    <font>
      <sz val="12"/>
      <name val="新細明體"/>
      <family val="1"/>
      <charset val="136"/>
    </font>
    <font>
      <sz val="14"/>
      <name val="新細明體"/>
      <family val="1"/>
      <charset val="136"/>
    </font>
    <font>
      <sz val="9"/>
      <name val="新細明體"/>
      <family val="1"/>
      <charset val="136"/>
    </font>
    <font>
      <sz val="9"/>
      <name val="Times New Roman"/>
      <family val="1"/>
    </font>
    <font>
      <sz val="9"/>
      <name val="細明體"/>
      <family val="3"/>
      <charset val="136"/>
    </font>
    <font>
      <sz val="8"/>
      <name val="Times New Roman"/>
      <family val="1"/>
    </font>
    <font>
      <sz val="8"/>
      <name val="新細明體"/>
      <family val="1"/>
      <charset val="136"/>
    </font>
    <font>
      <b/>
      <sz val="9"/>
      <color indexed="81"/>
      <name val="新細明體"/>
      <family val="1"/>
      <charset val="136"/>
    </font>
    <font>
      <b/>
      <sz val="9"/>
      <color indexed="81"/>
      <name val="Times New Roman"/>
      <family val="1"/>
    </font>
    <font>
      <sz val="10"/>
      <name val="新細明體"/>
      <family val="1"/>
      <charset val="136"/>
    </font>
    <font>
      <sz val="12"/>
      <name val="新細明體"/>
      <family val="1"/>
      <charset val="136"/>
    </font>
    <font>
      <sz val="10"/>
      <name val="新細明體"/>
      <family val="1"/>
      <charset val="136"/>
      <scheme val="minor"/>
    </font>
    <font>
      <sz val="12"/>
      <name val="新細明體"/>
      <family val="1"/>
      <charset val="136"/>
      <scheme val="minor"/>
    </font>
    <font>
      <sz val="9"/>
      <name val="新細明體"/>
      <family val="1"/>
      <charset val="136"/>
      <scheme val="major"/>
    </font>
    <font>
      <sz val="12"/>
      <name val="新細明體"/>
      <family val="1"/>
      <charset val="136"/>
      <scheme val="major"/>
    </font>
    <font>
      <sz val="8"/>
      <name val="新細明體"/>
      <family val="1"/>
      <charset val="136"/>
      <scheme val="minor"/>
    </font>
    <font>
      <sz val="9"/>
      <name val="新細明體"/>
      <family val="1"/>
      <charset val="136"/>
      <scheme val="minor"/>
    </font>
    <font>
      <sz val="10"/>
      <name val="Times New Roman"/>
      <family val="1"/>
    </font>
    <font>
      <sz val="11"/>
      <name val="新細明體"/>
      <family val="1"/>
      <charset val="136"/>
    </font>
    <font>
      <sz val="8.5"/>
      <name val="新細明體"/>
      <family val="1"/>
      <charset val="136"/>
    </font>
    <font>
      <sz val="11"/>
      <name val="新細明體"/>
      <family val="1"/>
      <charset val="136"/>
      <scheme val="minor"/>
    </font>
    <font>
      <sz val="8.5"/>
      <name val="新細明體"/>
      <family val="1"/>
      <charset val="136"/>
      <scheme val="minor"/>
    </font>
    <font>
      <sz val="9.5"/>
      <name val="新細明體"/>
      <family val="1"/>
      <charset val="136"/>
      <scheme val="minor"/>
    </font>
    <font>
      <sz val="16"/>
      <name val="新細明體"/>
      <family val="1"/>
      <charset val="136"/>
      <scheme val="minor"/>
    </font>
    <font>
      <sz val="16"/>
      <name val="新細明體"/>
      <family val="1"/>
      <charset val="136"/>
    </font>
    <font>
      <sz val="11"/>
      <name val="Times New Roman"/>
      <family val="1"/>
    </font>
    <font>
      <sz val="12"/>
      <name val="Times New Roman"/>
      <family val="1"/>
    </font>
    <font>
      <sz val="15"/>
      <name val="新細明體"/>
      <family val="1"/>
      <charset val="136"/>
      <scheme val="minor"/>
    </font>
    <font>
      <sz val="9.5"/>
      <name val="新細明體"/>
      <family val="1"/>
      <charset val="136"/>
    </font>
    <font>
      <b/>
      <sz val="8.5"/>
      <name val="新細明體"/>
      <family val="1"/>
      <charset val="136"/>
      <scheme val="minor"/>
    </font>
    <font>
      <sz val="14"/>
      <name val="新細明體"/>
      <family val="1"/>
      <charset val="136"/>
      <scheme val="minor"/>
    </font>
    <font>
      <b/>
      <sz val="9"/>
      <name val="新細明體"/>
      <family val="1"/>
      <charset val="136"/>
      <scheme val="minor"/>
    </font>
    <font>
      <sz val="10.5"/>
      <name val="新細明體"/>
      <family val="1"/>
      <charset val="136"/>
    </font>
    <font>
      <sz val="9.6"/>
      <name val="新細明體"/>
      <family val="1"/>
      <charset val="136"/>
    </font>
    <font>
      <sz val="13"/>
      <name val="新細明體"/>
      <family val="1"/>
      <charset val="136"/>
      <scheme val="minor"/>
    </font>
    <font>
      <sz val="13"/>
      <name val="新細明體"/>
      <family val="1"/>
      <charset val="136"/>
    </font>
    <font>
      <sz val="13"/>
      <name val="Times New Roman"/>
      <family val="1"/>
    </font>
    <font>
      <sz val="11"/>
      <name val="細明體"/>
      <family val="3"/>
      <charset val="136"/>
    </font>
    <font>
      <sz val="10.5"/>
      <name val="Times New Roman"/>
      <family val="1"/>
    </font>
    <font>
      <sz val="10.5"/>
      <name val="細明體"/>
      <family val="3"/>
      <charset val="136"/>
    </font>
    <font>
      <sz val="11"/>
      <color theme="1"/>
      <name val="新細明體"/>
      <family val="1"/>
      <charset val="136"/>
    </font>
    <font>
      <sz val="11"/>
      <color theme="1"/>
      <name val="新細明體"/>
      <family val="1"/>
      <charset val="136"/>
      <scheme val="minor"/>
    </font>
    <font>
      <sz val="9.5"/>
      <color theme="1"/>
      <name val="新細明體"/>
      <family val="1"/>
      <charset val="136"/>
      <scheme val="minor"/>
    </font>
    <font>
      <sz val="9"/>
      <name val="新細明體"/>
      <family val="2"/>
      <charset val="136"/>
      <scheme val="minor"/>
    </font>
    <font>
      <sz val="12"/>
      <color theme="1"/>
      <name val="新細明體"/>
      <family val="1"/>
      <charset val="136"/>
      <scheme val="minor"/>
    </font>
    <font>
      <sz val="10"/>
      <color theme="1"/>
      <name val="新細明體"/>
      <family val="1"/>
      <charset val="136"/>
    </font>
    <font>
      <sz val="9"/>
      <color theme="1"/>
      <name val="新細明體"/>
      <family val="1"/>
      <charset val="136"/>
    </font>
    <font>
      <sz val="9"/>
      <color rgb="FFFF0000"/>
      <name val="新細明體"/>
      <family val="1"/>
      <charset val="136"/>
      <scheme val="minor"/>
    </font>
    <font>
      <sz val="10"/>
      <color rgb="FFFF0000"/>
      <name val="新細明體"/>
      <family val="1"/>
      <charset val="136"/>
    </font>
    <font>
      <sz val="9"/>
      <color rgb="FFFF0000"/>
      <name val="新細明體"/>
      <family val="1"/>
      <charset val="136"/>
    </font>
    <font>
      <sz val="12"/>
      <color theme="1"/>
      <name val="新細明體"/>
      <family val="1"/>
      <charset val="136"/>
    </font>
    <font>
      <sz val="14"/>
      <color theme="1"/>
      <name val="新細明體"/>
      <family val="1"/>
      <charset val="136"/>
      <scheme val="minor"/>
    </font>
    <font>
      <sz val="11.5"/>
      <color theme="1"/>
      <name val="新細明體"/>
      <family val="1"/>
      <charset val="136"/>
      <scheme val="minor"/>
    </font>
    <font>
      <sz val="11.5"/>
      <color theme="1"/>
      <name val="新細明體"/>
      <family val="1"/>
      <charset val="136"/>
    </font>
    <font>
      <sz val="16"/>
      <color theme="1"/>
      <name val="新細明體"/>
      <family val="1"/>
      <charset val="136"/>
    </font>
  </fonts>
  <fills count="2">
    <fill>
      <patternFill patternType="none"/>
    </fill>
    <fill>
      <patternFill patternType="gray125"/>
    </fill>
  </fills>
  <borders count="49">
    <border>
      <left/>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497">
    <xf numFmtId="0" fontId="0" fillId="0" borderId="0" xfId="0"/>
    <xf numFmtId="0" fontId="3" fillId="0" borderId="0" xfId="0" applyFont="1" applyFill="1"/>
    <xf numFmtId="0" fontId="3" fillId="0" borderId="0" xfId="0" applyFont="1" applyFill="1" applyBorder="1"/>
    <xf numFmtId="0" fontId="2" fillId="0" borderId="0" xfId="0" applyFont="1" applyFill="1"/>
    <xf numFmtId="0" fontId="3" fillId="0" borderId="0" xfId="0" applyFont="1" applyFill="1" applyAlignment="1">
      <alignment horizontal="center" vertical="center"/>
    </xf>
    <xf numFmtId="0" fontId="0" fillId="0" borderId="0" xfId="0" applyFill="1"/>
    <xf numFmtId="0" fontId="7" fillId="0" borderId="0" xfId="0" applyFont="1" applyFill="1"/>
    <xf numFmtId="0" fontId="7" fillId="0" borderId="0" xfId="0" applyFont="1" applyFill="1" applyBorder="1"/>
    <xf numFmtId="0" fontId="3" fillId="0" borderId="1" xfId="0" applyFont="1" applyFill="1" applyBorder="1"/>
    <xf numFmtId="0" fontId="7" fillId="0" borderId="0" xfId="0" applyFont="1" applyFill="1" applyAlignment="1">
      <alignment horizontal="right"/>
    </xf>
    <xf numFmtId="0" fontId="3" fillId="0" borderId="0" xfId="0" applyFont="1" applyFill="1" applyAlignment="1">
      <alignment vertical="center"/>
    </xf>
    <xf numFmtId="0" fontId="7" fillId="0" borderId="0" xfId="0" applyFont="1" applyFill="1" applyBorder="1" applyAlignment="1">
      <alignment horizontal="left" vertical="top" wrapText="1"/>
    </xf>
    <xf numFmtId="0" fontId="3" fillId="0" borderId="0" xfId="0" applyFont="1" applyFill="1" applyAlignment="1">
      <alignment horizontal="right"/>
    </xf>
    <xf numFmtId="0" fontId="7" fillId="0" borderId="17" xfId="0" applyFont="1" applyFill="1" applyBorder="1" applyAlignment="1">
      <alignment horizontal="center" vertical="center"/>
    </xf>
    <xf numFmtId="0" fontId="11" fillId="0" borderId="0" xfId="0" applyFont="1" applyFill="1"/>
    <xf numFmtId="178" fontId="10" fillId="0" borderId="0" xfId="0" applyNumberFormat="1" applyFont="1" applyFill="1" applyBorder="1" applyAlignment="1">
      <alignment vertical="top"/>
    </xf>
    <xf numFmtId="0" fontId="7" fillId="0" borderId="0" xfId="0" applyFont="1" applyFill="1" applyAlignment="1">
      <alignment horizontal="center" vertical="center"/>
    </xf>
    <xf numFmtId="0" fontId="3" fillId="0" borderId="0" xfId="0" applyFont="1" applyFill="1" applyAlignment="1">
      <alignment vertical="top"/>
    </xf>
    <xf numFmtId="0" fontId="7" fillId="0" borderId="0" xfId="0" applyFont="1" applyFill="1" applyBorder="1" applyAlignment="1">
      <alignment horizontal="right"/>
    </xf>
    <xf numFmtId="0" fontId="4" fillId="0" borderId="0" xfId="0" applyFont="1" applyFill="1" applyAlignment="1">
      <alignment horizontal="center"/>
    </xf>
    <xf numFmtId="0" fontId="0" fillId="0" borderId="0" xfId="0"/>
    <xf numFmtId="0" fontId="13" fillId="0" borderId="0" xfId="0" applyFont="1" applyFill="1"/>
    <xf numFmtId="0" fontId="7" fillId="0" borderId="0" xfId="0" applyFont="1" applyFill="1" applyBorder="1" applyAlignment="1">
      <alignment vertical="top"/>
    </xf>
    <xf numFmtId="0" fontId="14" fillId="0" borderId="0" xfId="0" applyFont="1" applyFill="1"/>
    <xf numFmtId="0" fontId="0" fillId="0" borderId="0" xfId="0" applyFill="1" applyBorder="1"/>
    <xf numFmtId="0" fontId="0" fillId="0" borderId="0" xfId="0" applyAlignment="1">
      <alignment horizontal="center"/>
    </xf>
    <xf numFmtId="179" fontId="10" fillId="0" borderId="0" xfId="0" applyNumberFormat="1" applyFont="1" applyFill="1" applyBorder="1" applyAlignment="1">
      <alignment horizontal="right" vertical="distributed"/>
    </xf>
    <xf numFmtId="179" fontId="10" fillId="0" borderId="7" xfId="0" applyNumberFormat="1" applyFont="1" applyFill="1" applyBorder="1" applyAlignment="1">
      <alignment horizontal="right" vertical="distributed"/>
    </xf>
    <xf numFmtId="179" fontId="10" fillId="0" borderId="0" xfId="0" applyNumberFormat="1" applyFont="1" applyFill="1" applyAlignment="1">
      <alignment vertical="distributed"/>
    </xf>
    <xf numFmtId="178" fontId="10" fillId="0" borderId="0" xfId="0" applyNumberFormat="1" applyFont="1" applyFill="1" applyAlignment="1">
      <alignment horizontal="right" vertical="distributed"/>
    </xf>
    <xf numFmtId="178" fontId="10" fillId="0" borderId="7" xfId="0" applyNumberFormat="1" applyFont="1" applyFill="1" applyBorder="1" applyAlignment="1">
      <alignment horizontal="right" vertical="distributed"/>
    </xf>
    <xf numFmtId="0" fontId="3" fillId="0" borderId="8" xfId="0" applyFont="1" applyFill="1" applyBorder="1" applyAlignment="1">
      <alignment vertical="center"/>
    </xf>
    <xf numFmtId="0" fontId="17" fillId="0" borderId="8" xfId="0" applyFont="1" applyFill="1" applyBorder="1" applyAlignment="1">
      <alignment vertical="center"/>
    </xf>
    <xf numFmtId="178" fontId="12" fillId="0" borderId="36" xfId="0" applyNumberFormat="1" applyFont="1" applyFill="1" applyBorder="1" applyAlignment="1">
      <alignment horizontal="right" vertical="distributed"/>
    </xf>
    <xf numFmtId="178" fontId="12" fillId="0" borderId="0" xfId="0" applyNumberFormat="1" applyFont="1" applyFill="1" applyBorder="1" applyAlignment="1">
      <alignment horizontal="right" vertical="distributed"/>
    </xf>
    <xf numFmtId="180" fontId="12" fillId="0" borderId="0" xfId="0" applyNumberFormat="1" applyFont="1" applyFill="1" applyBorder="1" applyAlignment="1">
      <alignment horizontal="right" vertical="distributed"/>
    </xf>
    <xf numFmtId="180" fontId="12" fillId="0" borderId="0" xfId="0" applyNumberFormat="1" applyFont="1" applyFill="1" applyAlignment="1">
      <alignment horizontal="right" vertical="distributed"/>
    </xf>
    <xf numFmtId="178" fontId="12" fillId="0" borderId="37" xfId="0" applyNumberFormat="1" applyFont="1" applyFill="1" applyBorder="1" applyAlignment="1">
      <alignment horizontal="right" vertical="distributed"/>
    </xf>
    <xf numFmtId="178" fontId="12" fillId="0" borderId="7" xfId="0" applyNumberFormat="1" applyFont="1" applyFill="1" applyBorder="1" applyAlignment="1">
      <alignment horizontal="right" vertical="distributed"/>
    </xf>
    <xf numFmtId="180" fontId="12" fillId="0" borderId="7" xfId="0" applyNumberFormat="1" applyFont="1" applyFill="1" applyBorder="1" applyAlignment="1">
      <alignment horizontal="right" vertical="distributed"/>
    </xf>
    <xf numFmtId="0" fontId="16" fillId="0" borderId="8" xfId="0" applyFont="1" applyFill="1" applyBorder="1" applyAlignment="1">
      <alignment vertical="center" wrapText="1"/>
    </xf>
    <xf numFmtId="0" fontId="16"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9" xfId="0" applyFont="1" applyFill="1" applyBorder="1" applyAlignment="1">
      <alignment horizontal="center" vertical="center" wrapText="1"/>
    </xf>
    <xf numFmtId="179" fontId="12" fillId="0" borderId="0" xfId="0" applyNumberFormat="1" applyFont="1" applyFill="1" applyBorder="1" applyAlignment="1">
      <alignment horizontal="right" vertical="distributed"/>
    </xf>
    <xf numFmtId="178" fontId="12" fillId="0" borderId="0" xfId="0" applyNumberFormat="1" applyFont="1" applyFill="1" applyAlignment="1">
      <alignment horizontal="right" vertical="distributed"/>
    </xf>
    <xf numFmtId="179" fontId="10" fillId="0" borderId="0" xfId="0" applyNumberFormat="1" applyFont="1" applyFill="1" applyAlignment="1">
      <alignment horizontal="right" vertical="distributed"/>
    </xf>
    <xf numFmtId="178" fontId="10" fillId="0" borderId="0" xfId="0" applyNumberFormat="1" applyFont="1" applyFill="1" applyAlignment="1">
      <alignment horizontal="right" vertical="distributed" wrapText="1"/>
    </xf>
    <xf numFmtId="179" fontId="10" fillId="0" borderId="0" xfId="0" applyNumberFormat="1" applyFont="1" applyFill="1" applyAlignment="1">
      <alignment horizontal="right" vertical="distributed" wrapText="1"/>
    </xf>
    <xf numFmtId="0" fontId="17" fillId="0" borderId="0" xfId="0" applyFont="1" applyFill="1" applyAlignment="1"/>
    <xf numFmtId="0" fontId="17" fillId="0" borderId="0" xfId="0" applyFont="1" applyFill="1"/>
    <xf numFmtId="0" fontId="23" fillId="0" borderId="8" xfId="0" applyFont="1" applyFill="1" applyBorder="1" applyAlignment="1">
      <alignment vertical="center" wrapText="1"/>
    </xf>
    <xf numFmtId="0" fontId="23" fillId="0" borderId="0" xfId="0" applyFont="1" applyFill="1" applyBorder="1" applyAlignment="1">
      <alignment vertical="center" wrapText="1"/>
    </xf>
    <xf numFmtId="0" fontId="23" fillId="0" borderId="9" xfId="0" applyFont="1" applyFill="1" applyBorder="1" applyAlignment="1">
      <alignment vertical="center" wrapText="1"/>
    </xf>
    <xf numFmtId="0" fontId="12" fillId="0" borderId="0" xfId="0" applyFont="1" applyFill="1"/>
    <xf numFmtId="0" fontId="13" fillId="0" borderId="36" xfId="0" applyFont="1" applyFill="1" applyBorder="1"/>
    <xf numFmtId="0" fontId="21" fillId="0" borderId="0" xfId="0" applyFont="1" applyFill="1"/>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9"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17" fillId="0" borderId="36" xfId="0" applyFont="1" applyFill="1" applyBorder="1"/>
    <xf numFmtId="178" fontId="13" fillId="0" borderId="0" xfId="0" applyNumberFormat="1" applyFont="1" applyFill="1" applyAlignment="1">
      <alignment horizontal="right" vertical="distributed"/>
    </xf>
    <xf numFmtId="178" fontId="13" fillId="0" borderId="0" xfId="0" applyNumberFormat="1" applyFont="1" applyFill="1" applyBorder="1" applyAlignment="1">
      <alignment horizontal="right" vertical="distributed"/>
    </xf>
    <xf numFmtId="0" fontId="13" fillId="0" borderId="0" xfId="0" applyFont="1" applyFill="1" applyBorder="1" applyAlignment="1">
      <alignment horizontal="right" vertical="distributed"/>
    </xf>
    <xf numFmtId="178" fontId="13" fillId="0" borderId="7" xfId="0" applyNumberFormat="1" applyFont="1" applyFill="1" applyBorder="1" applyAlignment="1">
      <alignment horizontal="right" vertical="distributed"/>
    </xf>
    <xf numFmtId="0" fontId="13" fillId="0" borderId="0" xfId="0" applyFont="1" applyFill="1" applyAlignment="1">
      <alignment horizontal="right" vertical="distributed"/>
    </xf>
    <xf numFmtId="178" fontId="0" fillId="0" borderId="0" xfId="0" applyNumberFormat="1" applyFont="1" applyFill="1" applyAlignment="1">
      <alignment horizontal="right" vertical="distributed"/>
    </xf>
    <xf numFmtId="178" fontId="13" fillId="0" borderId="36" xfId="0" applyNumberFormat="1" applyFont="1" applyFill="1" applyBorder="1" applyAlignment="1">
      <alignment horizontal="right" vertical="distributed"/>
    </xf>
    <xf numFmtId="0" fontId="13" fillId="0" borderId="36" xfId="0" applyFont="1" applyFill="1" applyBorder="1" applyAlignment="1">
      <alignment horizontal="center" vertical="distributed"/>
    </xf>
    <xf numFmtId="0" fontId="13" fillId="0" borderId="0" xfId="0" applyFont="1" applyFill="1" applyAlignment="1">
      <alignment horizontal="center" vertical="distributed"/>
    </xf>
    <xf numFmtId="0" fontId="24" fillId="0" borderId="0" xfId="0" applyFont="1" applyFill="1"/>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Alignment="1">
      <alignment horizontal="center" vertical="center"/>
    </xf>
    <xf numFmtId="0" fontId="10"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0" xfId="0" applyFont="1" applyFill="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0" xfId="0" applyFont="1" applyFill="1" applyAlignment="1">
      <alignment vertical="center"/>
    </xf>
    <xf numFmtId="0" fontId="12" fillId="0" borderId="7" xfId="0" applyFont="1" applyFill="1" applyBorder="1" applyAlignment="1">
      <alignment vertical="center"/>
    </xf>
    <xf numFmtId="0" fontId="3" fillId="0" borderId="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7" xfId="0" applyFont="1" applyFill="1" applyBorder="1"/>
    <xf numFmtId="0" fontId="20" fillId="0" borderId="6"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8" xfId="0" applyFont="1" applyFill="1" applyBorder="1" applyAlignment="1">
      <alignment vertical="center"/>
    </xf>
    <xf numFmtId="0" fontId="5" fillId="0" borderId="8" xfId="0" applyFont="1" applyFill="1" applyBorder="1" applyAlignment="1">
      <alignment vertical="center"/>
    </xf>
    <xf numFmtId="0" fontId="10" fillId="0" borderId="16"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0" xfId="0" applyFont="1" applyFill="1" applyAlignment="1">
      <alignment horizontal="center" vertical="center"/>
    </xf>
    <xf numFmtId="0" fontId="13" fillId="0" borderId="36" xfId="0" applyFont="1" applyFill="1" applyBorder="1" applyAlignment="1">
      <alignment horizontal="distributed" vertical="distributed"/>
    </xf>
    <xf numFmtId="0" fontId="13" fillId="0" borderId="0" xfId="0" applyFont="1" applyFill="1" applyAlignment="1">
      <alignment horizontal="distributed" vertical="distributed"/>
    </xf>
    <xf numFmtId="0" fontId="25" fillId="0" borderId="0" xfId="0" applyFont="1" applyFill="1"/>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19" fillId="0" borderId="0" xfId="0" applyFont="1" applyFill="1" applyAlignment="1">
      <alignment vertical="center"/>
    </xf>
    <xf numFmtId="0" fontId="19" fillId="0" borderId="1" xfId="0" applyFont="1" applyFill="1" applyBorder="1" applyAlignment="1">
      <alignment vertical="center"/>
    </xf>
    <xf numFmtId="0" fontId="19" fillId="0" borderId="0" xfId="0" applyFont="1" applyFill="1" applyBorder="1" applyAlignment="1">
      <alignment horizontal="center" vertical="center"/>
    </xf>
    <xf numFmtId="178" fontId="21" fillId="0" borderId="0" xfId="0" applyNumberFormat="1" applyFont="1" applyFill="1" applyAlignment="1">
      <alignment horizontal="right" vertical="distributed"/>
    </xf>
    <xf numFmtId="178" fontId="21" fillId="0" borderId="0" xfId="0" applyNumberFormat="1" applyFont="1" applyFill="1" applyBorder="1" applyAlignment="1">
      <alignment horizontal="right" vertical="distributed"/>
    </xf>
    <xf numFmtId="178" fontId="19" fillId="0" borderId="0" xfId="0" applyNumberFormat="1" applyFont="1" applyFill="1" applyAlignment="1">
      <alignment horizontal="right" vertical="distributed"/>
    </xf>
    <xf numFmtId="0" fontId="19" fillId="0" borderId="12" xfId="0" applyFont="1" applyFill="1" applyBorder="1" applyAlignment="1">
      <alignment horizontal="center" vertical="center"/>
    </xf>
    <xf numFmtId="0" fontId="19" fillId="0" borderId="38" xfId="0" applyFont="1" applyFill="1" applyBorder="1" applyAlignment="1">
      <alignment horizontal="center" vertical="center"/>
    </xf>
    <xf numFmtId="178" fontId="41" fillId="0" borderId="0" xfId="0" applyNumberFormat="1" applyFont="1" applyFill="1" applyAlignment="1">
      <alignment horizontal="right" vertical="distributed"/>
    </xf>
    <xf numFmtId="178" fontId="42" fillId="0" borderId="0" xfId="0" applyNumberFormat="1" applyFont="1" applyFill="1" applyAlignment="1">
      <alignment horizontal="right" vertical="distributed"/>
    </xf>
    <xf numFmtId="178" fontId="19" fillId="0" borderId="7" xfId="0" applyNumberFormat="1" applyFont="1" applyFill="1" applyBorder="1" applyAlignment="1">
      <alignment horizontal="right" vertical="distributed"/>
    </xf>
    <xf numFmtId="0" fontId="7" fillId="0" borderId="1" xfId="0" applyFont="1" applyFill="1" applyBorder="1" applyAlignment="1">
      <alignment horizontal="left" vertical="top" wrapText="1"/>
    </xf>
    <xf numFmtId="0" fontId="7" fillId="0" borderId="7" xfId="0" applyFont="1" applyFill="1" applyBorder="1" applyAlignment="1">
      <alignment horizontal="center" vertical="center"/>
    </xf>
    <xf numFmtId="0" fontId="7" fillId="0" borderId="0" xfId="0" applyFont="1" applyFill="1" applyBorder="1" applyAlignment="1">
      <alignment vertical="center"/>
    </xf>
    <xf numFmtId="0" fontId="33"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25" fillId="0" borderId="0" xfId="0" applyFont="1" applyFill="1" applyAlignment="1">
      <alignment horizontal="left" vertical="top"/>
    </xf>
    <xf numFmtId="0" fontId="10" fillId="0" borderId="2" xfId="0" applyFont="1" applyFill="1" applyBorder="1" applyAlignment="1">
      <alignment horizontal="center" vertical="center"/>
    </xf>
    <xf numFmtId="0" fontId="19"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2" xfId="0" applyFont="1" applyFill="1" applyBorder="1" applyAlignment="1">
      <alignment horizontal="center" vertical="center" wrapText="1"/>
    </xf>
    <xf numFmtId="178" fontId="19" fillId="0" borderId="36" xfId="0" applyNumberFormat="1" applyFont="1" applyFill="1" applyBorder="1" applyAlignment="1">
      <alignment horizontal="right" vertical="distributed"/>
    </xf>
    <xf numFmtId="0" fontId="0" fillId="0" borderId="1" xfId="0" applyFill="1" applyBorder="1"/>
    <xf numFmtId="0" fontId="21" fillId="0" borderId="10" xfId="0" applyFont="1" applyFill="1" applyBorder="1" applyAlignment="1">
      <alignment horizontal="center" vertical="center"/>
    </xf>
    <xf numFmtId="182" fontId="12" fillId="0" borderId="0" xfId="0" applyNumberFormat="1" applyFont="1" applyFill="1" applyBorder="1" applyAlignment="1">
      <alignment horizontal="right" vertical="distributed"/>
    </xf>
    <xf numFmtId="0" fontId="19" fillId="0" borderId="8" xfId="0" applyFont="1" applyFill="1" applyBorder="1" applyAlignment="1">
      <alignment vertical="center"/>
    </xf>
    <xf numFmtId="0" fontId="0" fillId="0" borderId="10" xfId="0" applyFont="1" applyFill="1" applyBorder="1" applyAlignment="1">
      <alignment horizontal="left" wrapText="1"/>
    </xf>
    <xf numFmtId="178" fontId="19" fillId="0" borderId="1" xfId="0" applyNumberFormat="1" applyFont="1" applyFill="1" applyBorder="1" applyAlignment="1">
      <alignment horizontal="right" vertical="distributed"/>
    </xf>
    <xf numFmtId="178" fontId="10" fillId="0" borderId="0" xfId="0" applyNumberFormat="1" applyFont="1" applyFill="1" applyAlignment="1">
      <alignment horizontal="right" vertical="center"/>
    </xf>
    <xf numFmtId="178" fontId="10" fillId="0" borderId="0" xfId="0" applyNumberFormat="1" applyFont="1" applyFill="1" applyBorder="1" applyAlignment="1">
      <alignment vertical="center"/>
    </xf>
    <xf numFmtId="0" fontId="7" fillId="0" borderId="8"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178" fontId="10" fillId="0" borderId="37" xfId="0" applyNumberFormat="1" applyFont="1" applyFill="1" applyBorder="1" applyAlignment="1">
      <alignment horizontal="right" vertical="center"/>
    </xf>
    <xf numFmtId="178" fontId="10" fillId="0" borderId="7" xfId="0" applyNumberFormat="1" applyFont="1" applyFill="1" applyBorder="1" applyAlignment="1">
      <alignment horizontal="right" vertical="center"/>
    </xf>
    <xf numFmtId="0" fontId="7" fillId="0" borderId="1" xfId="0" applyFont="1" applyFill="1" applyBorder="1" applyAlignment="1">
      <alignment horizontal="left" vertical="top" wrapText="1"/>
    </xf>
    <xf numFmtId="0" fontId="19"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11" xfId="0" applyFont="1" applyFill="1" applyBorder="1" applyAlignment="1">
      <alignment horizontal="center" vertical="distributed"/>
    </xf>
    <xf numFmtId="0" fontId="43" fillId="0" borderId="8" xfId="0" applyFont="1" applyFill="1" applyBorder="1" applyAlignment="1">
      <alignment vertical="center" wrapText="1"/>
    </xf>
    <xf numFmtId="0" fontId="13" fillId="0" borderId="0" xfId="0" applyFont="1" applyFill="1" applyBorder="1"/>
    <xf numFmtId="178" fontId="45" fillId="0" borderId="0" xfId="0" applyNumberFormat="1" applyFont="1" applyFill="1" applyAlignment="1">
      <alignment horizontal="right" vertical="distributed"/>
    </xf>
    <xf numFmtId="0" fontId="13" fillId="0" borderId="7" xfId="0" applyFont="1" applyFill="1" applyBorder="1"/>
    <xf numFmtId="0" fontId="36" fillId="0" borderId="8" xfId="0" applyFont="1" applyFill="1" applyBorder="1" applyAlignment="1">
      <alignment vertical="center"/>
    </xf>
    <xf numFmtId="179" fontId="13" fillId="0" borderId="0" xfId="0" applyNumberFormat="1" applyFont="1" applyFill="1" applyBorder="1" applyAlignment="1">
      <alignment horizontal="right" vertical="distributed"/>
    </xf>
    <xf numFmtId="41" fontId="13" fillId="0" borderId="0" xfId="0" applyNumberFormat="1" applyFont="1" applyFill="1" applyAlignment="1">
      <alignment horizontal="right" vertical="distributed"/>
    </xf>
    <xf numFmtId="41" fontId="13" fillId="0" borderId="0" xfId="0" applyNumberFormat="1" applyFont="1" applyFill="1" applyBorder="1" applyAlignment="1">
      <alignment horizontal="right" vertical="distributed"/>
    </xf>
    <xf numFmtId="0" fontId="13" fillId="0" borderId="8" xfId="0" applyFont="1" applyFill="1" applyBorder="1" applyAlignment="1">
      <alignment horizontal="left" vertical="center"/>
    </xf>
    <xf numFmtId="178" fontId="13" fillId="0" borderId="0" xfId="0" applyNumberFormat="1" applyFont="1" applyFill="1" applyBorder="1" applyAlignment="1">
      <alignment horizontal="right" vertical="distributed" wrapText="1"/>
    </xf>
    <xf numFmtId="179" fontId="13" fillId="0" borderId="7" xfId="0" applyNumberFormat="1" applyFont="1" applyFill="1" applyBorder="1" applyAlignment="1">
      <alignment horizontal="right" vertical="distributed"/>
    </xf>
    <xf numFmtId="0" fontId="13" fillId="0" borderId="37" xfId="0" applyFont="1" applyFill="1" applyBorder="1" applyAlignment="1">
      <alignment horizontal="right" vertical="distributed"/>
    </xf>
    <xf numFmtId="0" fontId="13" fillId="0" borderId="7" xfId="0" applyFont="1" applyFill="1" applyBorder="1" applyAlignment="1">
      <alignment horizontal="right" vertical="distributed"/>
    </xf>
    <xf numFmtId="0" fontId="17" fillId="0" borderId="7" xfId="0" applyFont="1" applyFill="1" applyBorder="1" applyAlignment="1">
      <alignment horizontal="right" vertical="distributed"/>
    </xf>
    <xf numFmtId="41" fontId="12" fillId="0" borderId="0" xfId="0" applyNumberFormat="1" applyFont="1" applyFill="1" applyBorder="1" applyAlignment="1">
      <alignment horizontal="right" vertical="distributed"/>
    </xf>
    <xf numFmtId="0" fontId="19" fillId="0" borderId="1" xfId="0" applyFont="1" applyFill="1" applyBorder="1" applyAlignment="1">
      <alignment horizontal="center" vertical="center"/>
    </xf>
    <xf numFmtId="0" fontId="7" fillId="0" borderId="0" xfId="0" applyFont="1" applyFill="1" applyBorder="1" applyAlignment="1">
      <alignment vertical="center"/>
    </xf>
    <xf numFmtId="0" fontId="1" fillId="0" borderId="0" xfId="0" applyFont="1" applyFill="1" applyAlignment="1">
      <alignment horizontal="left" vertical="top"/>
    </xf>
    <xf numFmtId="0" fontId="7" fillId="0" borderId="0" xfId="0" applyFont="1" applyFill="1" applyBorder="1" applyAlignment="1">
      <alignment horizontal="center" vertical="center"/>
    </xf>
    <xf numFmtId="0" fontId="12" fillId="0" borderId="29" xfId="0" applyFont="1" applyFill="1" applyBorder="1" applyAlignment="1">
      <alignment horizontal="center" vertical="center" wrapText="1"/>
    </xf>
    <xf numFmtId="178" fontId="13" fillId="0" borderId="1" xfId="0" applyNumberFormat="1" applyFont="1" applyFill="1" applyBorder="1" applyAlignment="1">
      <alignment horizontal="right" vertical="distributed"/>
    </xf>
    <xf numFmtId="178" fontId="13" fillId="0" borderId="10" xfId="0" applyNumberFormat="1" applyFont="1" applyFill="1" applyBorder="1" applyAlignment="1">
      <alignment horizontal="right" vertical="distributed"/>
    </xf>
    <xf numFmtId="178" fontId="13" fillId="0" borderId="8" xfId="0" applyNumberFormat="1" applyFont="1" applyFill="1" applyBorder="1" applyAlignment="1">
      <alignment horizontal="right" vertical="distributed"/>
    </xf>
    <xf numFmtId="178" fontId="12" fillId="0" borderId="8" xfId="0" applyNumberFormat="1" applyFont="1" applyFill="1" applyBorder="1" applyAlignment="1">
      <alignment horizontal="right" vertical="distributed"/>
    </xf>
    <xf numFmtId="178" fontId="12" fillId="0" borderId="9" xfId="0" applyNumberFormat="1" applyFont="1" applyFill="1" applyBorder="1" applyAlignment="1">
      <alignment horizontal="right" vertical="distributed"/>
    </xf>
    <xf numFmtId="178" fontId="13" fillId="0" borderId="25" xfId="0" applyNumberFormat="1" applyFont="1" applyFill="1" applyBorder="1" applyAlignment="1">
      <alignment horizontal="right" vertical="distributed"/>
    </xf>
    <xf numFmtId="178" fontId="13" fillId="0" borderId="32" xfId="0" applyNumberFormat="1" applyFont="1" applyFill="1" applyBorder="1" applyAlignment="1">
      <alignment horizontal="right" vertical="distributed"/>
    </xf>
    <xf numFmtId="178" fontId="13" fillId="0" borderId="5" xfId="0" applyNumberFormat="1" applyFont="1" applyFill="1" applyBorder="1" applyAlignment="1">
      <alignment horizontal="right" vertical="distributed"/>
    </xf>
    <xf numFmtId="177" fontId="10" fillId="0" borderId="0" xfId="0" applyNumberFormat="1" applyFont="1" applyFill="1" applyBorder="1" applyAlignment="1">
      <alignment horizontal="right" vertical="distributed"/>
    </xf>
    <xf numFmtId="0" fontId="19" fillId="0" borderId="0" xfId="0" applyFont="1" applyFill="1" applyBorder="1" applyAlignment="1">
      <alignment vertical="center"/>
    </xf>
    <xf numFmtId="0" fontId="46" fillId="0" borderId="0" xfId="0" applyFont="1" applyFill="1" applyBorder="1" applyAlignment="1">
      <alignment horizontal="center" vertical="center"/>
    </xf>
    <xf numFmtId="0" fontId="10" fillId="0" borderId="0" xfId="0" applyFont="1" applyFill="1" applyBorder="1" applyAlignment="1">
      <alignment horizontal="center" vertical="center"/>
    </xf>
    <xf numFmtId="177" fontId="10" fillId="0" borderId="0" xfId="0" applyNumberFormat="1" applyFont="1" applyFill="1" applyAlignment="1">
      <alignment horizontal="right" vertical="distributed"/>
    </xf>
    <xf numFmtId="177" fontId="46" fillId="0" borderId="0" xfId="0" applyNumberFormat="1" applyFont="1" applyFill="1" applyAlignment="1">
      <alignment horizontal="right" vertical="distributed"/>
    </xf>
    <xf numFmtId="177" fontId="47" fillId="0" borderId="0" xfId="0" applyNumberFormat="1" applyFont="1" applyFill="1" applyAlignment="1">
      <alignment horizontal="right" vertical="distributed"/>
    </xf>
    <xf numFmtId="0" fontId="19" fillId="0" borderId="0" xfId="0" applyFont="1" applyFill="1" applyBorder="1"/>
    <xf numFmtId="177" fontId="47" fillId="0" borderId="0" xfId="0" applyNumberFormat="1" applyFont="1" applyFill="1" applyBorder="1" applyAlignment="1">
      <alignment horizontal="right" vertical="distributed"/>
    </xf>
    <xf numFmtId="177" fontId="46" fillId="0" borderId="0" xfId="0" applyNumberFormat="1" applyFont="1" applyFill="1" applyBorder="1" applyAlignment="1">
      <alignment horizontal="right" vertical="distributed"/>
    </xf>
    <xf numFmtId="0" fontId="10" fillId="0" borderId="0" xfId="0" applyFont="1" applyFill="1" applyAlignment="1">
      <alignment horizontal="right" vertical="distributed"/>
    </xf>
    <xf numFmtId="0" fontId="46" fillId="0" borderId="0" xfId="0" applyFont="1" applyFill="1" applyAlignment="1">
      <alignment horizontal="right" vertical="distributed"/>
    </xf>
    <xf numFmtId="178" fontId="17" fillId="0" borderId="0" xfId="0" applyNumberFormat="1" applyFont="1" applyFill="1" applyBorder="1" applyAlignment="1">
      <alignment vertical="center"/>
    </xf>
    <xf numFmtId="178" fontId="46" fillId="0" borderId="0" xfId="0" applyNumberFormat="1" applyFont="1" applyFill="1" applyBorder="1" applyAlignment="1">
      <alignment horizontal="right" vertical="distributed"/>
    </xf>
    <xf numFmtId="178" fontId="10" fillId="0" borderId="0" xfId="0" applyNumberFormat="1" applyFont="1" applyFill="1" applyBorder="1" applyAlignment="1">
      <alignment horizontal="right" vertical="distributed"/>
    </xf>
    <xf numFmtId="178" fontId="48" fillId="0" borderId="0" xfId="0" applyNumberFormat="1" applyFont="1" applyFill="1" applyBorder="1" applyAlignment="1">
      <alignment vertical="center"/>
    </xf>
    <xf numFmtId="178" fontId="49" fillId="0" borderId="0" xfId="0" applyNumberFormat="1" applyFont="1" applyFill="1" applyBorder="1" applyAlignment="1">
      <alignment horizontal="right" vertical="distributed"/>
    </xf>
    <xf numFmtId="178" fontId="49" fillId="0" borderId="0" xfId="0" applyNumberFormat="1" applyFont="1" applyFill="1" applyBorder="1" applyAlignment="1" applyProtection="1">
      <alignment horizontal="right" vertical="distributed"/>
      <protection locked="0"/>
    </xf>
    <xf numFmtId="178" fontId="10" fillId="0" borderId="0" xfId="0" applyNumberFormat="1" applyFont="1" applyFill="1" applyAlignment="1"/>
    <xf numFmtId="177" fontId="46" fillId="0" borderId="0" xfId="0" applyNumberFormat="1" applyFont="1" applyFill="1" applyBorder="1" applyAlignment="1" applyProtection="1">
      <alignment horizontal="right" vertical="distributed"/>
      <protection locked="0"/>
    </xf>
    <xf numFmtId="178" fontId="10" fillId="0" borderId="0" xfId="0" applyNumberFormat="1" applyFont="1" applyFill="1" applyAlignment="1">
      <alignment vertical="center"/>
    </xf>
    <xf numFmtId="0" fontId="48" fillId="0" borderId="0" xfId="0" applyFont="1" applyFill="1" applyBorder="1"/>
    <xf numFmtId="180" fontId="49" fillId="0" borderId="0" xfId="0" applyNumberFormat="1" applyFont="1" applyFill="1" applyBorder="1" applyAlignment="1">
      <alignment horizontal="right" vertical="distributed"/>
    </xf>
    <xf numFmtId="180" fontId="49" fillId="0" borderId="0" xfId="0" applyNumberFormat="1" applyFont="1" applyFill="1" applyBorder="1" applyAlignment="1" applyProtection="1">
      <alignment horizontal="right" vertical="distributed"/>
    </xf>
    <xf numFmtId="177" fontId="3" fillId="0" borderId="0" xfId="0" applyNumberFormat="1" applyFont="1" applyFill="1"/>
    <xf numFmtId="180" fontId="10" fillId="0" borderId="0" xfId="0" applyNumberFormat="1" applyFont="1" applyFill="1" applyAlignment="1">
      <alignment vertical="center"/>
    </xf>
    <xf numFmtId="178" fontId="46" fillId="0" borderId="0" xfId="0" applyNumberFormat="1" applyFont="1" applyFill="1" applyAlignment="1" applyProtection="1">
      <alignment horizontal="right" vertical="distributed"/>
      <protection locked="0"/>
    </xf>
    <xf numFmtId="0" fontId="50" fillId="0" borderId="0" xfId="0" applyFont="1" applyFill="1" applyBorder="1"/>
    <xf numFmtId="0" fontId="50" fillId="0" borderId="0" xfId="0" applyFont="1" applyFill="1" applyBorder="1" applyAlignment="1">
      <alignment vertical="center"/>
    </xf>
    <xf numFmtId="0" fontId="47" fillId="0" borderId="0" xfId="0" applyFont="1" applyFill="1"/>
    <xf numFmtId="0" fontId="47" fillId="0" borderId="0" xfId="0" applyFont="1" applyFill="1" applyBorder="1"/>
    <xf numFmtId="0" fontId="51" fillId="0" borderId="0" xfId="0" applyFont="1" applyFill="1"/>
    <xf numFmtId="0" fontId="51" fillId="0" borderId="10" xfId="0" applyFont="1" applyFill="1" applyBorder="1"/>
    <xf numFmtId="0" fontId="51" fillId="0" borderId="8" xfId="0" applyFont="1" applyFill="1" applyBorder="1"/>
    <xf numFmtId="178" fontId="52" fillId="0" borderId="0" xfId="0" applyNumberFormat="1" applyFont="1" applyFill="1" applyAlignment="1">
      <alignment horizontal="right" vertical="distributed"/>
    </xf>
    <xf numFmtId="178" fontId="52" fillId="0" borderId="0" xfId="0" applyNumberFormat="1" applyFont="1" applyFill="1" applyAlignment="1" applyProtection="1">
      <alignment horizontal="right" vertical="distributed"/>
      <protection locked="0"/>
    </xf>
    <xf numFmtId="0" fontId="52" fillId="0" borderId="0" xfId="0" applyFont="1" applyAlignment="1">
      <alignment horizontal="right" vertical="distributed"/>
    </xf>
    <xf numFmtId="177" fontId="52" fillId="0" borderId="0" xfId="0" applyNumberFormat="1" applyFont="1" applyFill="1" applyAlignment="1">
      <alignment horizontal="right" vertical="distributed"/>
    </xf>
    <xf numFmtId="180" fontId="52" fillId="0" borderId="0" xfId="0" applyNumberFormat="1" applyFont="1" applyFill="1" applyAlignment="1">
      <alignment horizontal="right" vertical="distributed"/>
    </xf>
    <xf numFmtId="180" fontId="52" fillId="0" borderId="0" xfId="0" applyNumberFormat="1" applyFont="1" applyFill="1" applyAlignment="1" applyProtection="1">
      <alignment horizontal="right" vertical="distributed"/>
    </xf>
    <xf numFmtId="178" fontId="52" fillId="0" borderId="0" xfId="0" applyNumberFormat="1" applyFont="1" applyFill="1" applyAlignment="1" applyProtection="1">
      <alignment horizontal="right" vertical="distributed"/>
    </xf>
    <xf numFmtId="177" fontId="52" fillId="0" borderId="0" xfId="0" applyNumberFormat="1" applyFont="1" applyFill="1" applyAlignment="1" applyProtection="1">
      <alignment horizontal="right" vertical="distributed"/>
      <protection locked="0"/>
    </xf>
    <xf numFmtId="176" fontId="52" fillId="0" borderId="0" xfId="0" applyNumberFormat="1" applyFont="1" applyAlignment="1">
      <alignment horizontal="right" vertical="distributed"/>
    </xf>
    <xf numFmtId="180" fontId="52" fillId="0" borderId="7" xfId="0" applyNumberFormat="1" applyFont="1" applyFill="1" applyBorder="1" applyAlignment="1">
      <alignment horizontal="right" vertical="distributed"/>
    </xf>
    <xf numFmtId="178" fontId="52" fillId="0" borderId="7" xfId="0" applyNumberFormat="1" applyFont="1" applyFill="1" applyBorder="1" applyAlignment="1" applyProtection="1">
      <alignment horizontal="right" vertical="distributed"/>
      <protection locked="0"/>
    </xf>
    <xf numFmtId="180" fontId="52" fillId="0" borderId="7" xfId="0" applyNumberFormat="1" applyFont="1" applyFill="1" applyBorder="1" applyAlignment="1" applyProtection="1">
      <alignment horizontal="right" vertical="distributed"/>
    </xf>
    <xf numFmtId="178" fontId="53" fillId="0" borderId="8" xfId="0" applyNumberFormat="1" applyFont="1" applyFill="1" applyBorder="1" applyAlignment="1">
      <alignment horizontal="left"/>
    </xf>
    <xf numFmtId="178" fontId="53" fillId="0" borderId="8" xfId="0" applyNumberFormat="1" applyFont="1" applyFill="1" applyBorder="1" applyAlignment="1"/>
    <xf numFmtId="0" fontId="53" fillId="0" borderId="8" xfId="0" applyFont="1" applyFill="1" applyBorder="1" applyAlignment="1"/>
    <xf numFmtId="0" fontId="54" fillId="0" borderId="8" xfId="0" applyFont="1" applyFill="1" applyBorder="1" applyAlignment="1"/>
    <xf numFmtId="0" fontId="54" fillId="0" borderId="9" xfId="0" applyFont="1" applyFill="1" applyBorder="1" applyAlignment="1"/>
    <xf numFmtId="182" fontId="52" fillId="0" borderId="7" xfId="0" applyNumberFormat="1" applyFont="1" applyFill="1" applyBorder="1" applyAlignment="1" applyProtection="1">
      <alignment horizontal="right" vertical="distributed"/>
      <protection locked="0"/>
    </xf>
    <xf numFmtId="0" fontId="2" fillId="0" borderId="0" xfId="0" applyFont="1" applyFill="1" applyAlignment="1">
      <alignment horizontal="center" vertical="top"/>
    </xf>
    <xf numFmtId="0" fontId="13" fillId="0" borderId="10" xfId="0" applyFont="1" applyFill="1" applyBorder="1" applyAlignment="1">
      <alignment horizontal="distributed" vertical="center"/>
    </xf>
    <xf numFmtId="0" fontId="13" fillId="0" borderId="8" xfId="0" applyFont="1" applyFill="1" applyBorder="1" applyAlignment="1">
      <alignment horizontal="distributed" vertical="center"/>
    </xf>
    <xf numFmtId="0" fontId="13" fillId="0" borderId="9" xfId="0" applyFont="1" applyFill="1" applyBorder="1" applyAlignment="1">
      <alignment horizontal="distributed" vertical="center"/>
    </xf>
    <xf numFmtId="0" fontId="7" fillId="0" borderId="1" xfId="0" applyFont="1" applyFill="1" applyBorder="1" applyAlignment="1">
      <alignment horizontal="left" vertical="top" wrapText="1"/>
    </xf>
    <xf numFmtId="0" fontId="3" fillId="0" borderId="0" xfId="0" applyFont="1" applyFill="1" applyAlignment="1">
      <alignment horizontal="center"/>
    </xf>
    <xf numFmtId="0" fontId="17" fillId="0" borderId="1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26"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18" xfId="0" applyFont="1" applyFill="1" applyBorder="1" applyAlignment="1">
      <alignment horizontal="distributed" vertical="center"/>
    </xf>
    <xf numFmtId="0" fontId="16" fillId="0" borderId="7" xfId="0" applyFont="1" applyFill="1" applyBorder="1" applyAlignment="1">
      <alignment horizontal="right" vertical="center"/>
    </xf>
    <xf numFmtId="0" fontId="16" fillId="0" borderId="7" xfId="0" applyFont="1" applyFill="1" applyBorder="1" applyAlignment="1">
      <alignment horizontal="center" vertical="center"/>
    </xf>
    <xf numFmtId="0" fontId="2" fillId="0" borderId="10" xfId="0" applyFont="1" applyFill="1" applyBorder="1" applyAlignment="1">
      <alignment horizontal="distributed" vertical="center"/>
    </xf>
    <xf numFmtId="0" fontId="2" fillId="0" borderId="9" xfId="0" applyFont="1" applyFill="1" applyBorder="1" applyAlignment="1">
      <alignment horizontal="distributed" vertical="center"/>
    </xf>
    <xf numFmtId="0" fontId="14" fillId="0" borderId="0" xfId="0" applyFont="1" applyFill="1" applyAlignment="1">
      <alignment horizontal="center"/>
    </xf>
    <xf numFmtId="0" fontId="21" fillId="0" borderId="19" xfId="0" applyFont="1" applyFill="1" applyBorder="1" applyAlignment="1">
      <alignment horizontal="center" vertical="center" wrapText="1"/>
    </xf>
    <xf numFmtId="0" fontId="21" fillId="0" borderId="3" xfId="0" applyFont="1" applyFill="1" applyBorder="1" applyAlignment="1">
      <alignment horizontal="center" vertical="center"/>
    </xf>
    <xf numFmtId="0" fontId="19" fillId="0" borderId="20" xfId="0" applyFont="1" applyFill="1" applyBorder="1" applyAlignment="1">
      <alignment horizontal="center" vertical="distributed"/>
    </xf>
    <xf numFmtId="0" fontId="19" fillId="0" borderId="21" xfId="0" applyFont="1" applyFill="1" applyBorder="1" applyAlignment="1">
      <alignment horizontal="center" vertical="distributed"/>
    </xf>
    <xf numFmtId="0" fontId="19" fillId="0" borderId="11" xfId="0" applyFont="1" applyFill="1" applyBorder="1" applyAlignment="1">
      <alignment horizontal="center" vertical="distributed"/>
    </xf>
    <xf numFmtId="0" fontId="19" fillId="0" borderId="18" xfId="0" applyFont="1" applyFill="1" applyBorder="1" applyAlignment="1">
      <alignment horizontal="center" vertical="distributed"/>
    </xf>
    <xf numFmtId="0" fontId="16" fillId="0" borderId="1" xfId="0" applyFont="1" applyFill="1" applyBorder="1" applyAlignment="1">
      <alignment horizontal="left" vertical="top" wrapText="1"/>
    </xf>
    <xf numFmtId="0" fontId="7" fillId="0" borderId="7" xfId="0" applyFont="1" applyFill="1" applyBorder="1" applyAlignment="1">
      <alignment horizontal="center" vertical="center"/>
    </xf>
    <xf numFmtId="0" fontId="15" fillId="0" borderId="0" xfId="0" applyFont="1" applyFill="1" applyAlignment="1"/>
    <xf numFmtId="0" fontId="19" fillId="0" borderId="1" xfId="0" applyFont="1" applyFill="1" applyBorder="1" applyAlignment="1">
      <alignment horizontal="center" vertical="center"/>
    </xf>
    <xf numFmtId="0" fontId="19" fillId="0" borderId="25" xfId="0" applyFont="1" applyFill="1" applyBorder="1" applyAlignment="1">
      <alignment horizontal="center" vertical="center"/>
    </xf>
    <xf numFmtId="0" fontId="31" fillId="0" borderId="10" xfId="0" applyFont="1" applyFill="1" applyBorder="1" applyAlignment="1">
      <alignment horizontal="distributed" vertical="center"/>
    </xf>
    <xf numFmtId="0" fontId="31" fillId="0" borderId="8" xfId="0" applyFont="1" applyFill="1" applyBorder="1" applyAlignment="1">
      <alignment horizontal="distributed" vertical="center"/>
    </xf>
    <xf numFmtId="0" fontId="31" fillId="0" borderId="9" xfId="0" applyFont="1" applyFill="1" applyBorder="1" applyAlignment="1">
      <alignment horizontal="distributed" vertical="center"/>
    </xf>
    <xf numFmtId="0" fontId="19" fillId="0" borderId="2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8" xfId="0" applyFont="1" applyFill="1" applyBorder="1" applyAlignment="1">
      <alignment horizontal="center" vertical="center"/>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7" fillId="0" borderId="7" xfId="0" applyFont="1" applyFill="1" applyBorder="1" applyAlignment="1">
      <alignment horizontal="right" vertical="center"/>
    </xf>
    <xf numFmtId="0" fontId="7" fillId="0" borderId="0" xfId="0" applyFont="1" applyFill="1" applyBorder="1" applyAlignment="1">
      <alignment vertical="center"/>
    </xf>
    <xf numFmtId="0" fontId="0" fillId="0" borderId="7" xfId="0" applyFill="1" applyBorder="1" applyAlignment="1">
      <alignment horizontal="right" vertical="center"/>
    </xf>
    <xf numFmtId="0" fontId="7" fillId="0" borderId="7" xfId="0"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lignment horizontal="right" vertical="top"/>
    </xf>
    <xf numFmtId="0" fontId="1" fillId="0" borderId="0" xfId="0" applyFont="1" applyFill="1" applyAlignment="1">
      <alignment horizontal="left" vertical="top"/>
    </xf>
    <xf numFmtId="0" fontId="7" fillId="0" borderId="0" xfId="0" applyFont="1" applyFill="1" applyBorder="1" applyAlignment="1">
      <alignment horizontal="right" vertical="center"/>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1" fillId="0" borderId="26" xfId="0" applyFont="1" applyFill="1" applyBorder="1" applyAlignment="1">
      <alignment horizontal="distributed" vertical="center"/>
    </xf>
    <xf numFmtId="0" fontId="21" fillId="0" borderId="11" xfId="0" applyFont="1" applyFill="1" applyBorder="1" applyAlignment="1">
      <alignment horizontal="distributed" vertical="center"/>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7"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35"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1" fillId="0" borderId="21" xfId="0" applyFont="1" applyFill="1" applyBorder="1" applyAlignment="1">
      <alignment horizontal="distributed" vertical="center"/>
    </xf>
    <xf numFmtId="0" fontId="10" fillId="0" borderId="1" xfId="0" applyFont="1" applyFill="1" applyBorder="1" applyAlignment="1">
      <alignment horizontal="center" vertical="center"/>
    </xf>
    <xf numFmtId="0" fontId="10" fillId="0" borderId="25" xfId="0" applyFont="1" applyFill="1" applyBorder="1" applyAlignment="1">
      <alignment horizontal="center" vertical="center"/>
    </xf>
    <xf numFmtId="0" fontId="19" fillId="0" borderId="26" xfId="0" applyFont="1" applyFill="1" applyBorder="1" applyAlignment="1">
      <alignment horizontal="distributed" vertical="center"/>
    </xf>
    <xf numFmtId="0" fontId="19" fillId="0" borderId="11" xfId="0" applyFont="1" applyFill="1" applyBorder="1" applyAlignment="1">
      <alignment horizontal="distributed" vertical="center"/>
    </xf>
    <xf numFmtId="0" fontId="19" fillId="0" borderId="19" xfId="0" applyFont="1" applyFill="1" applyBorder="1" applyAlignment="1">
      <alignment horizontal="distributed" vertical="center"/>
    </xf>
    <xf numFmtId="0" fontId="10" fillId="0" borderId="2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25" xfId="0" applyFont="1" applyFill="1" applyBorder="1" applyAlignment="1">
      <alignment horizontal="center" vertical="center"/>
    </xf>
    <xf numFmtId="0" fontId="3" fillId="0" borderId="12" xfId="0" applyFont="1" applyFill="1" applyBorder="1" applyAlignment="1">
      <alignment horizontal="center" vertical="center" wrapText="1"/>
    </xf>
    <xf numFmtId="0" fontId="19" fillId="0" borderId="21" xfId="0" applyFont="1" applyFill="1" applyBorder="1" applyAlignment="1">
      <alignment horizontal="distributed" vertical="center"/>
    </xf>
    <xf numFmtId="0" fontId="20" fillId="0" borderId="1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27"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9" fillId="0" borderId="26" xfId="0" applyFont="1" applyFill="1" applyBorder="1" applyAlignment="1">
      <alignment horizontal="center" vertical="center"/>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xf>
    <xf numFmtId="0" fontId="19" fillId="0" borderId="4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25" xfId="0" applyFont="1" applyFill="1" applyBorder="1" applyAlignment="1">
      <alignment horizontal="center" vertical="center"/>
    </xf>
    <xf numFmtId="0" fontId="20" fillId="0" borderId="14"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27"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0" fontId="17" fillId="0" borderId="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3" xfId="0" applyFont="1" applyFill="1" applyBorder="1" applyAlignment="1">
      <alignment horizontal="center" vertical="center"/>
    </xf>
    <xf numFmtId="0" fontId="4" fillId="0" borderId="0" xfId="0" applyFont="1" applyFill="1" applyAlignment="1">
      <alignment horizontal="center"/>
    </xf>
    <xf numFmtId="0" fontId="2" fillId="0" borderId="8" xfId="0" applyFont="1" applyFill="1" applyBorder="1" applyAlignment="1">
      <alignment horizontal="distributed" vertical="center"/>
    </xf>
    <xf numFmtId="0" fontId="19" fillId="0" borderId="19"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24" xfId="0" applyFont="1" applyFill="1" applyBorder="1" applyAlignment="1">
      <alignment horizontal="center" vertical="center"/>
    </xf>
    <xf numFmtId="0" fontId="7" fillId="0" borderId="7" xfId="0" applyFont="1" applyFill="1" applyBorder="1" applyAlignment="1">
      <alignment horizontal="left" vertical="center"/>
    </xf>
    <xf numFmtId="0" fontId="3" fillId="0" borderId="7" xfId="0" applyFont="1" applyFill="1" applyBorder="1" applyAlignment="1">
      <alignment horizontal="right"/>
    </xf>
    <xf numFmtId="0" fontId="17" fillId="0" borderId="0" xfId="0" applyFont="1" applyFill="1" applyAlignment="1">
      <alignment horizontal="center"/>
    </xf>
    <xf numFmtId="0" fontId="35" fillId="0" borderId="23" xfId="0" applyFont="1" applyFill="1" applyBorder="1" applyAlignment="1">
      <alignment horizontal="left" vertical="center"/>
    </xf>
    <xf numFmtId="0" fontId="17" fillId="0" borderId="0" xfId="0" applyFont="1" applyFill="1" applyAlignment="1">
      <alignment horizontal="center" vertical="center"/>
    </xf>
    <xf numFmtId="0" fontId="13" fillId="0" borderId="29" xfId="0" applyFont="1" applyFill="1" applyBorder="1" applyAlignment="1">
      <alignment horizontal="center" vertical="center" wrapText="1"/>
    </xf>
    <xf numFmtId="0" fontId="13" fillId="0" borderId="4" xfId="0" applyFont="1" applyFill="1" applyBorder="1" applyAlignment="1">
      <alignment horizontal="center" vertical="center" wrapText="1"/>
    </xf>
    <xf numFmtId="181" fontId="21" fillId="0" borderId="29" xfId="0" applyNumberFormat="1" applyFont="1" applyFill="1" applyBorder="1" applyAlignment="1">
      <alignment horizontal="center" vertical="center" wrapText="1"/>
    </xf>
    <xf numFmtId="181" fontId="21" fillId="0" borderId="4" xfId="0" applyNumberFormat="1"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44" xfId="0" applyNumberFormat="1" applyFont="1" applyFill="1" applyBorder="1" applyAlignment="1">
      <alignment horizontal="center" vertical="center" wrapText="1"/>
    </xf>
    <xf numFmtId="0" fontId="35" fillId="0" borderId="47"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3"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12" xfId="0" applyFont="1" applyFill="1" applyBorder="1" applyAlignment="1">
      <alignment horizontal="center" vertical="center"/>
    </xf>
    <xf numFmtId="0" fontId="35" fillId="0" borderId="23" xfId="0" applyFont="1" applyFill="1" applyBorder="1" applyAlignment="1">
      <alignment horizontal="center" vertical="center"/>
    </xf>
    <xf numFmtId="0" fontId="24" fillId="0" borderId="0" xfId="0" applyFont="1" applyFill="1" applyAlignment="1">
      <alignment horizontal="right" vertical="top"/>
    </xf>
    <xf numFmtId="0" fontId="24" fillId="0" borderId="0" xfId="0" applyFont="1" applyFill="1" applyAlignment="1">
      <alignment horizontal="left" vertical="top"/>
    </xf>
    <xf numFmtId="0" fontId="35" fillId="0" borderId="23" xfId="0" applyFont="1" applyFill="1" applyBorder="1" applyAlignment="1">
      <alignment horizontal="distributed" vertical="center"/>
    </xf>
    <xf numFmtId="0" fontId="35" fillId="0" borderId="13" xfId="0" applyFont="1" applyFill="1" applyBorder="1" applyAlignment="1">
      <alignment horizontal="distributed" vertical="center"/>
    </xf>
    <xf numFmtId="0" fontId="35" fillId="0" borderId="2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12" xfId="0" applyFont="1" applyFill="1" applyBorder="1" applyAlignment="1">
      <alignment horizontal="distributed" vertical="center"/>
    </xf>
    <xf numFmtId="0" fontId="35" fillId="0" borderId="12" xfId="0" applyFont="1" applyFill="1" applyBorder="1" applyAlignment="1">
      <alignment horizontal="distributed" vertical="center" wrapText="1"/>
    </xf>
    <xf numFmtId="0" fontId="35" fillId="0" borderId="23" xfId="0" applyFont="1" applyFill="1" applyBorder="1" applyAlignment="1">
      <alignment horizontal="distributed" vertical="center" wrapText="1"/>
    </xf>
    <xf numFmtId="0" fontId="35" fillId="0" borderId="13" xfId="0" applyFont="1" applyFill="1" applyBorder="1" applyAlignment="1">
      <alignment horizontal="distributed" vertical="center" wrapText="1"/>
    </xf>
    <xf numFmtId="0" fontId="35" fillId="0" borderId="21" xfId="0" applyFont="1" applyFill="1" applyBorder="1" applyAlignment="1">
      <alignment horizontal="distributed" vertical="center"/>
    </xf>
    <xf numFmtId="0" fontId="35" fillId="0" borderId="11" xfId="0" applyFont="1" applyFill="1" applyBorder="1" applyAlignment="1">
      <alignment horizontal="distributed" vertical="center"/>
    </xf>
    <xf numFmtId="0" fontId="12" fillId="0" borderId="7" xfId="0" applyFont="1" applyFill="1" applyBorder="1" applyAlignment="1">
      <alignment horizontal="right" vertical="center"/>
    </xf>
    <xf numFmtId="0" fontId="12" fillId="0" borderId="7" xfId="0" applyFont="1" applyFill="1" applyBorder="1" applyAlignment="1">
      <alignment horizontal="left" vertical="center"/>
    </xf>
    <xf numFmtId="0" fontId="28" fillId="0" borderId="10" xfId="0" applyFont="1" applyFill="1" applyBorder="1" applyAlignment="1">
      <alignment horizontal="distributed" vertical="distributed"/>
    </xf>
    <xf numFmtId="0" fontId="28" fillId="0" borderId="8" xfId="0" applyFont="1" applyFill="1" applyBorder="1" applyAlignment="1">
      <alignment horizontal="distributed" vertical="distributed"/>
    </xf>
    <xf numFmtId="0" fontId="28" fillId="0" borderId="9" xfId="0" applyFont="1" applyFill="1" applyBorder="1" applyAlignment="1">
      <alignment horizontal="distributed" vertical="distributed"/>
    </xf>
    <xf numFmtId="0" fontId="35" fillId="0" borderId="26" xfId="0" applyFont="1" applyFill="1" applyBorder="1" applyAlignment="1">
      <alignment horizontal="distributed" vertical="center"/>
    </xf>
    <xf numFmtId="0" fontId="35" fillId="0" borderId="19" xfId="0" applyFont="1" applyFill="1" applyBorder="1" applyAlignment="1">
      <alignment horizontal="distributed" vertical="center"/>
    </xf>
    <xf numFmtId="0" fontId="25" fillId="0" borderId="0" xfId="0" applyFont="1" applyFill="1" applyAlignment="1">
      <alignment horizontal="left" vertical="top"/>
    </xf>
    <xf numFmtId="0" fontId="35" fillId="0" borderId="11" xfId="0" applyFont="1" applyFill="1" applyBorder="1" applyAlignment="1">
      <alignment horizontal="center" vertical="distributed"/>
    </xf>
    <xf numFmtId="0" fontId="35" fillId="0" borderId="18" xfId="0" applyFont="1" applyFill="1" applyBorder="1" applyAlignment="1">
      <alignment horizontal="center" vertical="distributed"/>
    </xf>
    <xf numFmtId="0" fontId="35" fillId="0" borderId="24" xfId="0" applyFont="1" applyFill="1" applyBorder="1" applyAlignment="1">
      <alignment horizontal="distributed" vertical="center" wrapText="1"/>
    </xf>
    <xf numFmtId="0" fontId="13" fillId="0" borderId="11" xfId="0" applyFont="1" applyFill="1" applyBorder="1" applyAlignment="1">
      <alignment horizontal="center" vertical="center"/>
    </xf>
    <xf numFmtId="0" fontId="25" fillId="0" borderId="0" xfId="0" applyFont="1" applyFill="1" applyAlignment="1">
      <alignment horizontal="right" vertical="top"/>
    </xf>
    <xf numFmtId="0" fontId="13" fillId="0" borderId="48" xfId="0" applyFont="1" applyFill="1" applyBorder="1" applyAlignment="1">
      <alignment horizontal="center" vertical="distributed"/>
    </xf>
    <xf numFmtId="0" fontId="13" fillId="0" borderId="17" xfId="0" applyFont="1" applyFill="1" applyBorder="1" applyAlignment="1">
      <alignment horizontal="center" vertical="distributed"/>
    </xf>
    <xf numFmtId="0" fontId="13" fillId="0" borderId="11" xfId="0" applyFont="1" applyFill="1" applyBorder="1" applyAlignment="1">
      <alignment horizontal="center" vertical="distributed"/>
    </xf>
    <xf numFmtId="0" fontId="13" fillId="0" borderId="31" xfId="0" applyFont="1" applyFill="1" applyBorder="1" applyAlignment="1">
      <alignment horizontal="center" vertical="center" wrapText="1"/>
    </xf>
    <xf numFmtId="0" fontId="12" fillId="0" borderId="14" xfId="0" applyFont="1" applyFill="1" applyBorder="1" applyAlignment="1">
      <alignment horizontal="distributed" vertical="distributed"/>
    </xf>
    <xf numFmtId="0" fontId="13" fillId="0" borderId="12" xfId="0" applyFont="1" applyFill="1" applyBorder="1" applyAlignment="1">
      <alignment horizontal="distributed" vertical="distributed"/>
    </xf>
    <xf numFmtId="0" fontId="13" fillId="0" borderId="23" xfId="0" applyFont="1" applyFill="1" applyBorder="1" applyAlignment="1">
      <alignment horizontal="distributed" vertical="distributed"/>
    </xf>
    <xf numFmtId="0" fontId="13" fillId="0" borderId="23" xfId="0" applyFont="1" applyFill="1" applyBorder="1" applyAlignment="1">
      <alignment horizontal="left" vertical="distributed"/>
    </xf>
    <xf numFmtId="0" fontId="13" fillId="0" borderId="28" xfId="0" applyFont="1" applyFill="1" applyBorder="1" applyAlignment="1">
      <alignment horizontal="center" vertical="distributed"/>
    </xf>
    <xf numFmtId="0" fontId="12" fillId="0" borderId="13"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4" xfId="0" applyFont="1" applyFill="1" applyBorder="1" applyAlignment="1">
      <alignment horizontal="center" vertical="distributed" wrapText="1"/>
    </xf>
    <xf numFmtId="0" fontId="12" fillId="0" borderId="29" xfId="0" applyFont="1" applyFill="1" applyBorder="1" applyAlignment="1">
      <alignment horizontal="center" vertical="distributed"/>
    </xf>
    <xf numFmtId="0" fontId="12" fillId="0" borderId="14" xfId="0" applyFont="1" applyFill="1" applyBorder="1" applyAlignment="1">
      <alignment horizontal="center" vertical="distributed"/>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8" xfId="0" applyFont="1" applyFill="1" applyBorder="1" applyAlignment="1">
      <alignment horizontal="center" vertical="distributed"/>
    </xf>
    <xf numFmtId="0" fontId="13" fillId="0" borderId="30" xfId="0" applyFont="1" applyFill="1" applyBorder="1" applyAlignment="1">
      <alignment horizontal="center" vertical="distributed"/>
    </xf>
    <xf numFmtId="0" fontId="13" fillId="0" borderId="23" xfId="0" applyFont="1" applyFill="1" applyBorder="1" applyAlignment="1">
      <alignment horizontal="center" vertical="distributed"/>
    </xf>
    <xf numFmtId="0" fontId="13" fillId="0" borderId="30" xfId="0" applyFont="1" applyFill="1" applyBorder="1" applyAlignment="1">
      <alignment horizontal="distributed" vertical="distributed"/>
    </xf>
    <xf numFmtId="0" fontId="13" fillId="0" borderId="13" xfId="0" applyFont="1" applyFill="1" applyBorder="1" applyAlignment="1">
      <alignment horizontal="distributed" vertical="distributed"/>
    </xf>
    <xf numFmtId="0" fontId="12" fillId="0" borderId="29" xfId="0" applyFont="1" applyFill="1" applyBorder="1" applyAlignment="1">
      <alignment horizontal="center" vertical="center" wrapText="1"/>
    </xf>
    <xf numFmtId="176" fontId="12" fillId="0" borderId="14" xfId="0" applyNumberFormat="1" applyFont="1" applyFill="1" applyBorder="1" applyAlignment="1">
      <alignment horizontal="center" vertical="center" wrapText="1"/>
    </xf>
    <xf numFmtId="176" fontId="12" fillId="0" borderId="29" xfId="0" applyNumberFormat="1" applyFont="1" applyFill="1" applyBorder="1" applyAlignment="1">
      <alignment horizontal="center" vertical="center" wrapText="1"/>
    </xf>
    <xf numFmtId="181" fontId="12" fillId="0" borderId="14" xfId="0" applyNumberFormat="1" applyFont="1" applyFill="1" applyBorder="1" applyAlignment="1">
      <alignment horizontal="center" vertical="center" wrapText="1"/>
    </xf>
    <xf numFmtId="181" fontId="12" fillId="0" borderId="29" xfId="0" applyNumberFormat="1" applyFont="1" applyFill="1" applyBorder="1" applyAlignment="1">
      <alignment horizontal="center" vertical="center" wrapText="1"/>
    </xf>
    <xf numFmtId="0" fontId="13" fillId="0" borderId="12" xfId="0" applyFont="1" applyFill="1" applyBorder="1" applyAlignment="1">
      <alignment horizontal="distributed" vertical="distributed" wrapText="1"/>
    </xf>
    <xf numFmtId="0" fontId="13" fillId="0" borderId="23" xfId="0" applyFont="1" applyFill="1" applyBorder="1" applyAlignment="1">
      <alignment horizontal="distributed" vertical="distributed" wrapText="1"/>
    </xf>
    <xf numFmtId="0" fontId="13" fillId="0" borderId="13" xfId="0" applyFont="1" applyFill="1" applyBorder="1" applyAlignment="1">
      <alignment horizontal="distributed" vertical="distributed" wrapText="1"/>
    </xf>
    <xf numFmtId="0" fontId="13" fillId="0" borderId="24" xfId="0" applyFont="1" applyFill="1" applyBorder="1" applyAlignment="1">
      <alignment horizontal="distributed" vertical="distributed" wrapText="1"/>
    </xf>
    <xf numFmtId="0" fontId="10" fillId="0" borderId="1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5" xfId="0" applyFont="1" applyFill="1" applyBorder="1" applyAlignment="1">
      <alignment horizontal="center" vertical="center"/>
    </xf>
    <xf numFmtId="0" fontId="25" fillId="0" borderId="0" xfId="0" applyFont="1" applyFill="1" applyAlignment="1">
      <alignment vertical="top"/>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40" xfId="0" applyFont="1" applyFill="1" applyBorder="1" applyAlignment="1">
      <alignment horizontal="center" vertical="center"/>
    </xf>
    <xf numFmtId="0" fontId="0" fillId="0" borderId="7" xfId="0" applyFill="1" applyBorder="1" applyAlignment="1"/>
    <xf numFmtId="0" fontId="7" fillId="0" borderId="0" xfId="0" applyFont="1" applyFill="1" applyBorder="1" applyAlignment="1">
      <alignment horizontal="left" vertical="center"/>
    </xf>
    <xf numFmtId="0" fontId="13" fillId="0" borderId="28"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43" xfId="0" applyFont="1" applyFill="1" applyBorder="1" applyAlignment="1">
      <alignment horizontal="distributed" vertical="center"/>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 xfId="0" applyFont="1" applyFill="1" applyBorder="1" applyAlignment="1">
      <alignment horizontal="center" vertical="center"/>
    </xf>
    <xf numFmtId="0" fontId="19" fillId="0" borderId="12" xfId="0" applyFont="1" applyFill="1" applyBorder="1" applyAlignment="1">
      <alignment horizontal="distributed" vertical="center"/>
    </xf>
    <xf numFmtId="0" fontId="19" fillId="0" borderId="23" xfId="0" applyFont="1" applyFill="1" applyBorder="1" applyAlignment="1">
      <alignment horizontal="distributed" vertical="center"/>
    </xf>
    <xf numFmtId="0" fontId="19" fillId="0" borderId="23" xfId="0" applyFont="1" applyFill="1" applyBorder="1" applyAlignment="1">
      <alignment vertical="center"/>
    </xf>
    <xf numFmtId="0" fontId="19" fillId="0" borderId="13" xfId="0" applyFont="1" applyFill="1" applyBorder="1" applyAlignment="1">
      <alignment vertical="center"/>
    </xf>
    <xf numFmtId="0" fontId="10" fillId="0" borderId="1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9" xfId="0" applyFont="1" applyFill="1" applyBorder="1" applyAlignment="1">
      <alignment horizontal="center" vertical="center"/>
    </xf>
    <xf numFmtId="0" fontId="17" fillId="0" borderId="0" xfId="0" applyFont="1" applyFill="1" applyBorder="1" applyAlignment="1">
      <alignment horizontal="center"/>
    </xf>
    <xf numFmtId="0" fontId="0"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0" xfId="0" applyFont="1" applyFill="1" applyBorder="1" applyAlignment="1">
      <alignment horizontal="right" vertical="top"/>
    </xf>
    <xf numFmtId="0" fontId="2" fillId="0" borderId="0" xfId="0" applyFont="1" applyFill="1" applyBorder="1"/>
    <xf numFmtId="0" fontId="17" fillId="0" borderId="0" xfId="0" applyFont="1" applyFill="1" applyBorder="1" applyAlignment="1">
      <alignment horizontal="right" vertical="center"/>
    </xf>
    <xf numFmtId="0" fontId="3" fillId="0" borderId="0" xfId="0" applyFont="1" applyFill="1" applyBorder="1" applyAlignment="1">
      <alignment horizontal="left" vertical="center"/>
    </xf>
    <xf numFmtId="0" fontId="53" fillId="0" borderId="35"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55" fillId="0" borderId="10" xfId="0" applyFont="1" applyFill="1" applyBorder="1" applyAlignment="1">
      <alignment horizontal="center" vertical="distributed"/>
    </xf>
    <xf numFmtId="0" fontId="55" fillId="0" borderId="9" xfId="0" applyFont="1" applyFill="1" applyBorder="1" applyAlignment="1">
      <alignment horizontal="center" vertical="distributed"/>
    </xf>
    <xf numFmtId="0" fontId="2" fillId="0" borderId="46" xfId="0" applyFont="1" applyFill="1" applyBorder="1" applyAlignment="1">
      <alignment horizontal="center" vertical="center"/>
    </xf>
    <xf numFmtId="0" fontId="2" fillId="0" borderId="45" xfId="0" applyFont="1" applyFill="1" applyBorder="1" applyAlignment="1">
      <alignment horizontal="center" vertical="center"/>
    </xf>
    <xf numFmtId="0" fontId="21" fillId="0" borderId="4" xfId="0" applyFont="1" applyFill="1" applyBorder="1" applyAlignment="1">
      <alignment horizontal="center" vertical="center" wrapText="1"/>
    </xf>
    <xf numFmtId="0" fontId="3" fillId="0" borderId="7" xfId="0" applyFont="1" applyFill="1" applyBorder="1" applyAlignment="1">
      <alignment horizontal="right" vertical="center"/>
    </xf>
    <xf numFmtId="0" fontId="3" fillId="0" borderId="7" xfId="0" applyFont="1" applyFill="1" applyBorder="1" applyAlignment="1">
      <alignment horizontal="left" vertical="center"/>
    </xf>
    <xf numFmtId="0" fontId="2" fillId="0" borderId="0" xfId="0" applyFont="1" applyFill="1" applyBorder="1" applyAlignment="1">
      <alignment horizontal="left"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view="pageBreakPreview" topLeftCell="A16" zoomScale="130" zoomScaleNormal="100" zoomScaleSheetLayoutView="130" workbookViewId="0">
      <selection activeCell="A14" sqref="A14"/>
    </sheetView>
  </sheetViews>
  <sheetFormatPr defaultRowHeight="16.5"/>
  <cols>
    <col min="1" max="1" width="29.25" style="5" customWidth="1"/>
    <col min="2" max="2" width="11.625" style="5" customWidth="1"/>
    <col min="3" max="3" width="6.5" style="5" customWidth="1"/>
    <col min="4" max="4" width="7" style="5" customWidth="1"/>
    <col min="5" max="5" width="7.125" style="5" customWidth="1"/>
    <col min="6" max="6" width="6.75" style="5" customWidth="1"/>
    <col min="7" max="7" width="7" style="5" customWidth="1"/>
    <col min="8" max="8" width="7.25" style="5" customWidth="1"/>
  </cols>
  <sheetData>
    <row r="1" spans="1:8" ht="48" customHeight="1">
      <c r="A1" s="234" t="s">
        <v>32</v>
      </c>
      <c r="B1" s="234"/>
      <c r="C1" s="234"/>
      <c r="D1" s="234"/>
      <c r="E1" s="234"/>
      <c r="F1" s="234"/>
      <c r="G1" s="234"/>
      <c r="H1" s="234"/>
    </row>
    <row r="2" spans="1:8" ht="17.25" thickBot="1">
      <c r="A2" s="249" t="s">
        <v>586</v>
      </c>
      <c r="B2" s="249"/>
      <c r="C2" s="249"/>
      <c r="D2" s="249"/>
      <c r="E2" s="249"/>
      <c r="F2" s="249"/>
      <c r="G2" s="248" t="s">
        <v>198</v>
      </c>
      <c r="H2" s="248"/>
    </row>
    <row r="3" spans="1:8" ht="29.25" customHeight="1">
      <c r="A3" s="235" t="s">
        <v>511</v>
      </c>
      <c r="B3" s="245" t="s">
        <v>509</v>
      </c>
      <c r="C3" s="246"/>
      <c r="D3" s="246"/>
      <c r="E3" s="246"/>
      <c r="F3" s="246"/>
      <c r="G3" s="246"/>
      <c r="H3" s="247"/>
    </row>
    <row r="4" spans="1:8" ht="24" customHeight="1">
      <c r="A4" s="236"/>
      <c r="B4" s="243" t="s">
        <v>289</v>
      </c>
      <c r="C4" s="240" t="s">
        <v>510</v>
      </c>
      <c r="D4" s="241"/>
      <c r="E4" s="241"/>
      <c r="F4" s="241"/>
      <c r="G4" s="241"/>
      <c r="H4" s="242"/>
    </row>
    <row r="5" spans="1:8" s="25" customFormat="1" ht="36.75" customHeight="1" thickBot="1">
      <c r="A5" s="237"/>
      <c r="B5" s="244"/>
      <c r="C5" s="88" t="s">
        <v>2</v>
      </c>
      <c r="D5" s="86" t="s">
        <v>195</v>
      </c>
      <c r="E5" s="86" t="s">
        <v>196</v>
      </c>
      <c r="F5" s="86" t="s">
        <v>230</v>
      </c>
      <c r="G5" s="86" t="s">
        <v>229</v>
      </c>
      <c r="H5" s="102" t="s">
        <v>197</v>
      </c>
    </row>
    <row r="6" spans="1:8" s="5" customFormat="1" ht="36" customHeight="1">
      <c r="A6" s="138" t="s">
        <v>529</v>
      </c>
      <c r="B6" s="33">
        <f>SUM(B7:B19)</f>
        <v>171177</v>
      </c>
      <c r="C6" s="34">
        <f t="shared" ref="C6:H6" si="0">SUM(C7:C19)</f>
        <v>12147</v>
      </c>
      <c r="D6" s="139">
        <f>IF(B6=0,0,C6/B6*100)</f>
        <v>7.0961636201125149</v>
      </c>
      <c r="E6" s="34">
        <f t="shared" si="0"/>
        <v>9061</v>
      </c>
      <c r="F6" s="34">
        <f t="shared" si="0"/>
        <v>2827</v>
      </c>
      <c r="G6" s="34">
        <f t="shared" si="0"/>
        <v>7</v>
      </c>
      <c r="H6" s="34">
        <f t="shared" si="0"/>
        <v>252</v>
      </c>
    </row>
    <row r="7" spans="1:8" ht="33.950000000000003" customHeight="1">
      <c r="A7" s="103" t="s">
        <v>181</v>
      </c>
      <c r="B7" s="33">
        <v>25575</v>
      </c>
      <c r="C7" s="34">
        <v>2453</v>
      </c>
      <c r="D7" s="35">
        <v>9.591397849462366</v>
      </c>
      <c r="E7" s="34">
        <v>2149</v>
      </c>
      <c r="F7" s="34">
        <v>283</v>
      </c>
      <c r="G7" s="34">
        <v>0</v>
      </c>
      <c r="H7" s="34">
        <v>21</v>
      </c>
    </row>
    <row r="8" spans="1:8" ht="33.950000000000003" customHeight="1">
      <c r="A8" s="103" t="s">
        <v>182</v>
      </c>
      <c r="B8" s="33">
        <v>19538</v>
      </c>
      <c r="C8" s="34">
        <v>799</v>
      </c>
      <c r="D8" s="36">
        <v>4.089466680315283</v>
      </c>
      <c r="E8" s="34">
        <v>603</v>
      </c>
      <c r="F8" s="34">
        <v>180</v>
      </c>
      <c r="G8" s="34">
        <v>2</v>
      </c>
      <c r="H8" s="34">
        <v>14</v>
      </c>
    </row>
    <row r="9" spans="1:8" s="5" customFormat="1" ht="33.950000000000003" customHeight="1">
      <c r="A9" s="103" t="s">
        <v>183</v>
      </c>
      <c r="B9" s="33">
        <v>14176</v>
      </c>
      <c r="C9" s="34">
        <v>690</v>
      </c>
      <c r="D9" s="35">
        <v>4.8673814898419865</v>
      </c>
      <c r="E9" s="34">
        <v>537</v>
      </c>
      <c r="F9" s="34">
        <v>120</v>
      </c>
      <c r="G9" s="34">
        <v>0</v>
      </c>
      <c r="H9" s="34">
        <v>33</v>
      </c>
    </row>
    <row r="10" spans="1:8" ht="33.950000000000003" customHeight="1">
      <c r="A10" s="103" t="s">
        <v>184</v>
      </c>
      <c r="B10" s="33">
        <v>11998</v>
      </c>
      <c r="C10" s="34">
        <v>429</v>
      </c>
      <c r="D10" s="36">
        <v>3.5755959326554425</v>
      </c>
      <c r="E10" s="34">
        <v>341</v>
      </c>
      <c r="F10" s="34">
        <v>74</v>
      </c>
      <c r="G10" s="34">
        <v>0</v>
      </c>
      <c r="H10" s="34">
        <v>14</v>
      </c>
    </row>
    <row r="11" spans="1:8" s="5" customFormat="1" ht="33.950000000000003" customHeight="1">
      <c r="A11" s="104" t="s">
        <v>528</v>
      </c>
      <c r="B11" s="33">
        <v>5874</v>
      </c>
      <c r="C11" s="34">
        <v>117</v>
      </c>
      <c r="D11" s="35">
        <v>1.9918283963227785</v>
      </c>
      <c r="E11" s="34">
        <v>90</v>
      </c>
      <c r="F11" s="34">
        <v>22</v>
      </c>
      <c r="G11" s="34">
        <v>1</v>
      </c>
      <c r="H11" s="34">
        <v>4</v>
      </c>
    </row>
    <row r="12" spans="1:8" ht="33.950000000000003" customHeight="1">
      <c r="A12" s="103" t="s">
        <v>185</v>
      </c>
      <c r="B12" s="33">
        <v>21139</v>
      </c>
      <c r="C12" s="34">
        <v>919</v>
      </c>
      <c r="D12" s="35">
        <v>4.3474147310658022</v>
      </c>
      <c r="E12" s="34">
        <v>691</v>
      </c>
      <c r="F12" s="34">
        <v>214</v>
      </c>
      <c r="G12" s="34">
        <v>0</v>
      </c>
      <c r="H12" s="34">
        <v>14</v>
      </c>
    </row>
    <row r="13" spans="1:8" ht="33.950000000000003" customHeight="1">
      <c r="A13" s="103" t="s">
        <v>186</v>
      </c>
      <c r="B13" s="33">
        <v>1774</v>
      </c>
      <c r="C13" s="34">
        <v>50</v>
      </c>
      <c r="D13" s="36">
        <v>2.818489289740699</v>
      </c>
      <c r="E13" s="34">
        <v>34</v>
      </c>
      <c r="F13" s="34">
        <v>15</v>
      </c>
      <c r="G13" s="34">
        <v>1</v>
      </c>
      <c r="H13" s="34">
        <v>0</v>
      </c>
    </row>
    <row r="14" spans="1:8" ht="33.950000000000003" customHeight="1">
      <c r="A14" s="103" t="s">
        <v>699</v>
      </c>
      <c r="B14" s="33">
        <v>1284</v>
      </c>
      <c r="C14" s="34">
        <v>100</v>
      </c>
      <c r="D14" s="36">
        <v>7.7881619937694699</v>
      </c>
      <c r="E14" s="34">
        <v>72</v>
      </c>
      <c r="F14" s="34">
        <v>26</v>
      </c>
      <c r="G14" s="34">
        <v>0</v>
      </c>
      <c r="H14" s="34">
        <v>2</v>
      </c>
    </row>
    <row r="15" spans="1:8" ht="33.950000000000003" customHeight="1">
      <c r="A15" s="103" t="s">
        <v>700</v>
      </c>
      <c r="B15" s="33">
        <v>689</v>
      </c>
      <c r="C15" s="34">
        <v>93</v>
      </c>
      <c r="D15" s="36">
        <v>13.497822931785198</v>
      </c>
      <c r="E15" s="34">
        <v>62</v>
      </c>
      <c r="F15" s="34">
        <v>30</v>
      </c>
      <c r="G15" s="34">
        <v>0</v>
      </c>
      <c r="H15" s="34">
        <v>1</v>
      </c>
    </row>
    <row r="16" spans="1:8" ht="33.950000000000003" customHeight="1">
      <c r="A16" s="103" t="s">
        <v>701</v>
      </c>
      <c r="B16" s="33">
        <v>896</v>
      </c>
      <c r="C16" s="34">
        <v>188</v>
      </c>
      <c r="D16" s="36">
        <v>20.982142857142858</v>
      </c>
      <c r="E16" s="34">
        <v>135</v>
      </c>
      <c r="F16" s="34">
        <v>50</v>
      </c>
      <c r="G16" s="34">
        <v>1</v>
      </c>
      <c r="H16" s="34">
        <v>2</v>
      </c>
    </row>
    <row r="17" spans="1:8" ht="33.950000000000003" customHeight="1">
      <c r="A17" s="103" t="s">
        <v>187</v>
      </c>
      <c r="B17" s="33">
        <v>20442</v>
      </c>
      <c r="C17" s="34">
        <v>1801</v>
      </c>
      <c r="D17" s="35">
        <v>8.8102925349770089</v>
      </c>
      <c r="E17" s="34">
        <v>1315</v>
      </c>
      <c r="F17" s="34">
        <v>434</v>
      </c>
      <c r="G17" s="34">
        <v>0</v>
      </c>
      <c r="H17" s="34">
        <v>52</v>
      </c>
    </row>
    <row r="18" spans="1:8" ht="33.950000000000003" customHeight="1">
      <c r="A18" s="103" t="s">
        <v>188</v>
      </c>
      <c r="B18" s="33">
        <v>19792</v>
      </c>
      <c r="C18" s="34">
        <v>2684</v>
      </c>
      <c r="D18" s="35">
        <v>13.561034761519805</v>
      </c>
      <c r="E18" s="34">
        <v>1734</v>
      </c>
      <c r="F18" s="34">
        <v>903</v>
      </c>
      <c r="G18" s="34">
        <v>0</v>
      </c>
      <c r="H18" s="34">
        <v>47</v>
      </c>
    </row>
    <row r="19" spans="1:8" ht="33.950000000000003" customHeight="1" thickBot="1">
      <c r="A19" s="103" t="s">
        <v>189</v>
      </c>
      <c r="B19" s="37">
        <v>28000</v>
      </c>
      <c r="C19" s="38">
        <v>1824</v>
      </c>
      <c r="D19" s="39">
        <v>6.5142857142857142</v>
      </c>
      <c r="E19" s="38">
        <v>1298</v>
      </c>
      <c r="F19" s="38">
        <v>476</v>
      </c>
      <c r="G19" s="38">
        <v>2</v>
      </c>
      <c r="H19" s="38">
        <v>48</v>
      </c>
    </row>
    <row r="20" spans="1:8" s="1" customFormat="1" ht="26.25" customHeight="1">
      <c r="A20" s="238" t="s">
        <v>288</v>
      </c>
      <c r="B20" s="238"/>
      <c r="C20" s="11"/>
      <c r="D20" s="11"/>
      <c r="E20" s="11"/>
      <c r="F20" s="11"/>
    </row>
    <row r="21" spans="1:8" s="1" customFormat="1" ht="12.75" customHeight="1">
      <c r="A21" s="11"/>
      <c r="B21" s="11"/>
      <c r="C21" s="11"/>
      <c r="D21" s="11"/>
      <c r="E21" s="11"/>
      <c r="F21" s="11"/>
    </row>
    <row r="22" spans="1:8" s="20" customFormat="1" ht="13.5" customHeight="1">
      <c r="A22" s="1"/>
      <c r="B22" s="1"/>
      <c r="C22" s="1"/>
      <c r="D22" s="1"/>
      <c r="E22" s="1"/>
      <c r="F22" s="1"/>
      <c r="G22" s="1"/>
      <c r="H22" s="1"/>
    </row>
    <row r="23" spans="1:8" hidden="1">
      <c r="A23" s="1"/>
      <c r="B23" s="1"/>
      <c r="C23" s="1"/>
      <c r="D23" s="1"/>
      <c r="E23" s="1"/>
      <c r="F23" s="1"/>
      <c r="G23" s="1"/>
      <c r="H23" s="1"/>
    </row>
    <row r="24" spans="1:8" ht="12.75" hidden="1" customHeight="1">
      <c r="A24" s="1"/>
      <c r="B24" s="1"/>
      <c r="C24" s="1"/>
      <c r="D24" s="1"/>
      <c r="E24" s="1"/>
      <c r="F24" s="1"/>
      <c r="G24" s="1"/>
      <c r="H24" s="1"/>
    </row>
    <row r="25" spans="1:8" ht="12" customHeight="1">
      <c r="A25" s="1"/>
      <c r="B25" s="1"/>
      <c r="C25" s="1"/>
      <c r="D25" s="1"/>
      <c r="E25" s="1"/>
      <c r="F25" s="1"/>
      <c r="G25" s="1"/>
      <c r="H25" s="1"/>
    </row>
    <row r="26" spans="1:8">
      <c r="A26" s="239" t="s">
        <v>43</v>
      </c>
      <c r="B26" s="239"/>
      <c r="C26" s="239"/>
      <c r="D26" s="239"/>
      <c r="E26" s="239"/>
      <c r="F26" s="239"/>
      <c r="G26" s="239"/>
      <c r="H26" s="239"/>
    </row>
    <row r="27" spans="1:8">
      <c r="A27" s="1"/>
      <c r="B27" s="1"/>
      <c r="C27" s="1"/>
      <c r="D27" s="1"/>
      <c r="E27" s="1"/>
      <c r="F27" s="1"/>
      <c r="G27" s="1"/>
      <c r="H27" s="1"/>
    </row>
    <row r="28" spans="1:8">
      <c r="A28" s="1"/>
      <c r="B28" s="1"/>
      <c r="C28" s="1"/>
      <c r="D28" s="1"/>
      <c r="E28" s="1"/>
      <c r="F28" s="1"/>
      <c r="G28" s="1"/>
      <c r="H28" s="1"/>
    </row>
    <row r="29" spans="1:8">
      <c r="A29" s="11"/>
      <c r="B29" s="1"/>
      <c r="C29" s="1"/>
      <c r="D29" s="1"/>
      <c r="E29" s="1"/>
      <c r="F29" s="1"/>
      <c r="G29" s="1"/>
      <c r="H29" s="1"/>
    </row>
    <row r="30" spans="1:8">
      <c r="A30" s="19"/>
      <c r="B30" s="239"/>
      <c r="C30" s="239"/>
      <c r="D30" s="239"/>
      <c r="E30" s="239"/>
      <c r="F30" s="239"/>
      <c r="G30" s="239"/>
      <c r="H30" s="239"/>
    </row>
  </sheetData>
  <mergeCells count="10">
    <mergeCell ref="A1:H1"/>
    <mergeCell ref="A3:A5"/>
    <mergeCell ref="A20:B20"/>
    <mergeCell ref="B30:H30"/>
    <mergeCell ref="C4:H4"/>
    <mergeCell ref="B4:B5"/>
    <mergeCell ref="B3:H3"/>
    <mergeCell ref="A26:H26"/>
    <mergeCell ref="G2:H2"/>
    <mergeCell ref="A2:F2"/>
  </mergeCells>
  <phoneticPr fontId="3" type="noConversion"/>
  <dataValidations count="1">
    <dataValidation type="whole" allowBlank="1" showInputMessage="1" showErrorMessage="1" errorTitle="嘿嘿！你粉混喔" error="數字必須素整數而且不得小於 0 也應該不會大於 50000000 吧" sqref="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E10:H19 B10:B19" xr:uid="{00000000-0002-0000-0000-000000000000}">
      <formula1>0</formula1>
      <formula2>50000000</formula2>
    </dataValidation>
  </dataValidations>
  <printOptions horizontalCentered="1" verticalCentered="1"/>
  <pageMargins left="0.31496062992125984" right="0.15748031496062992" top="0.15748031496062992" bottom="0.15748031496062992" header="0.15748031496062992" footer="0.15748031496062992"/>
  <pageSetup paperSize="9" scale="1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
  <sheetViews>
    <sheetView view="pageBreakPreview" topLeftCell="A22" zoomScale="120" zoomScaleNormal="100" zoomScaleSheetLayoutView="120" workbookViewId="0">
      <selection sqref="A1:G1"/>
    </sheetView>
  </sheetViews>
  <sheetFormatPr defaultRowHeight="16.5"/>
  <cols>
    <col min="1" max="1" width="29.625" style="5" customWidth="1"/>
    <col min="2" max="2" width="13.875" style="5" customWidth="1"/>
    <col min="3" max="3" width="8.375" style="5" customWidth="1"/>
    <col min="4" max="4" width="11.125" style="5" customWidth="1"/>
    <col min="5" max="5" width="8.375" style="5" customWidth="1"/>
    <col min="6" max="6" width="11.125" style="5" customWidth="1"/>
    <col min="7" max="7" width="9.125" style="5" customWidth="1"/>
    <col min="8" max="16384" width="9" style="5"/>
  </cols>
  <sheetData>
    <row r="1" spans="1:10" s="3" customFormat="1" ht="34.5" customHeight="1">
      <c r="A1" s="234" t="s">
        <v>33</v>
      </c>
      <c r="B1" s="234"/>
      <c r="C1" s="234"/>
      <c r="D1" s="234"/>
      <c r="E1" s="234"/>
      <c r="F1" s="234"/>
      <c r="G1" s="234"/>
    </row>
    <row r="2" spans="1:10" s="6" customFormat="1" ht="12.75" customHeight="1" thickBot="1">
      <c r="A2" s="260" t="s">
        <v>587</v>
      </c>
      <c r="B2" s="260"/>
      <c r="C2" s="260"/>
      <c r="D2" s="260"/>
      <c r="E2" s="260"/>
      <c r="F2" s="260"/>
      <c r="G2" s="126" t="s">
        <v>198</v>
      </c>
    </row>
    <row r="3" spans="1:10" s="16" customFormat="1" ht="21.75" customHeight="1">
      <c r="A3" s="250" t="s">
        <v>512</v>
      </c>
      <c r="B3" s="253" t="s">
        <v>296</v>
      </c>
      <c r="C3" s="255" t="s">
        <v>531</v>
      </c>
      <c r="D3" s="255"/>
      <c r="E3" s="256" t="s">
        <v>532</v>
      </c>
      <c r="F3" s="257"/>
      <c r="G3" s="258"/>
    </row>
    <row r="4" spans="1:10" s="4" customFormat="1" ht="39.75" customHeight="1" thickBot="1">
      <c r="A4" s="251"/>
      <c r="B4" s="254"/>
      <c r="C4" s="42" t="s">
        <v>292</v>
      </c>
      <c r="D4" s="43" t="s">
        <v>295</v>
      </c>
      <c r="E4" s="44" t="s">
        <v>292</v>
      </c>
      <c r="F4" s="45" t="s">
        <v>293</v>
      </c>
      <c r="G4" s="46" t="s">
        <v>294</v>
      </c>
    </row>
    <row r="5" spans="1:10" s="1" customFormat="1" ht="18" customHeight="1">
      <c r="A5" s="140" t="s">
        <v>530</v>
      </c>
      <c r="B5" s="48">
        <f>SUM(B6+B7+B8,B36:B51)</f>
        <v>171177</v>
      </c>
      <c r="C5" s="48">
        <f>SUM(C6+C7+C8,C36:C51)</f>
        <v>135696</v>
      </c>
      <c r="D5" s="47">
        <f>IF(C5&gt;B5,999,IF(B5=0,0,C5/B5*100))</f>
        <v>79.272332147426354</v>
      </c>
      <c r="E5" s="48">
        <f>SUM(E6+E7+E8,E36:E51)</f>
        <v>35481</v>
      </c>
      <c r="F5" s="47">
        <f>IF(E5&gt;B5,999,IF(B5=0,0,E5/B5*100))</f>
        <v>20.727667852573653</v>
      </c>
      <c r="G5" s="47">
        <f>IF(C5=0,0,E5/C5*100)</f>
        <v>26.147417757339937</v>
      </c>
    </row>
    <row r="6" spans="1:10" s="1" customFormat="1" ht="13.5" customHeight="1">
      <c r="A6" s="31" t="s">
        <v>3</v>
      </c>
      <c r="B6" s="48">
        <v>728</v>
      </c>
      <c r="C6" s="48">
        <v>579</v>
      </c>
      <c r="D6" s="47">
        <v>79.532967032967022</v>
      </c>
      <c r="E6" s="48">
        <v>149</v>
      </c>
      <c r="F6" s="47">
        <v>20.467032967032967</v>
      </c>
      <c r="G6" s="47">
        <v>25.734024179620036</v>
      </c>
      <c r="J6" s="12"/>
    </row>
    <row r="7" spans="1:10" s="1" customFormat="1" ht="13.5" customHeight="1">
      <c r="A7" s="31" t="s">
        <v>4</v>
      </c>
      <c r="B7" s="48">
        <v>143</v>
      </c>
      <c r="C7" s="48">
        <v>124</v>
      </c>
      <c r="D7" s="47">
        <v>86.713286713286706</v>
      </c>
      <c r="E7" s="48">
        <v>19</v>
      </c>
      <c r="F7" s="47">
        <v>13.286713286713287</v>
      </c>
      <c r="G7" s="47">
        <v>15.32258064516129</v>
      </c>
    </row>
    <row r="8" spans="1:10" s="1" customFormat="1" ht="13.5" customHeight="1">
      <c r="A8" s="31" t="s">
        <v>297</v>
      </c>
      <c r="B8" s="48">
        <f>SUM(B9:B35)</f>
        <v>54844</v>
      </c>
      <c r="C8" s="48">
        <f>SUM(C9:C35)</f>
        <v>46456</v>
      </c>
      <c r="D8" s="47">
        <f>IF(C8&gt;B8,999,IF(B8=0,0,C8/B8*100))</f>
        <v>84.705710743198892</v>
      </c>
      <c r="E8" s="48">
        <f>SUM(E9:E35)</f>
        <v>8388</v>
      </c>
      <c r="F8" s="47">
        <f>IF(E8&gt;B8,999,IF(B8=0,0,E8/B8*100))</f>
        <v>15.294289256801108</v>
      </c>
      <c r="G8" s="47">
        <f>IF(C8=0,0,E8/C8*100)</f>
        <v>18.055794730497677</v>
      </c>
    </row>
    <row r="9" spans="1:10" s="1" customFormat="1" ht="12.6" customHeight="1">
      <c r="A9" s="41" t="s">
        <v>231</v>
      </c>
      <c r="B9" s="48">
        <v>3849</v>
      </c>
      <c r="C9" s="48">
        <v>3421</v>
      </c>
      <c r="D9" s="47">
        <v>88.880228630813193</v>
      </c>
      <c r="E9" s="48">
        <v>428</v>
      </c>
      <c r="F9" s="47">
        <v>11.1197713691868</v>
      </c>
      <c r="G9" s="47">
        <v>12.510961707103185</v>
      </c>
    </row>
    <row r="10" spans="1:10" s="1" customFormat="1" ht="12.6" customHeight="1">
      <c r="A10" s="41" t="s">
        <v>105</v>
      </c>
      <c r="B10" s="48">
        <v>456</v>
      </c>
      <c r="C10" s="48">
        <v>368</v>
      </c>
      <c r="D10" s="47">
        <v>80.701754385964904</v>
      </c>
      <c r="E10" s="48">
        <v>88</v>
      </c>
      <c r="F10" s="47">
        <v>19.298245614035086</v>
      </c>
      <c r="G10" s="47">
        <v>23.913043478260871</v>
      </c>
    </row>
    <row r="11" spans="1:10" s="1" customFormat="1" ht="12.6" customHeight="1">
      <c r="A11" s="41" t="s">
        <v>106</v>
      </c>
      <c r="B11" s="48">
        <v>36</v>
      </c>
      <c r="C11" s="48">
        <v>25</v>
      </c>
      <c r="D11" s="47">
        <v>69.444444444444443</v>
      </c>
      <c r="E11" s="48">
        <v>11</v>
      </c>
      <c r="F11" s="47">
        <v>30.555555555555557</v>
      </c>
      <c r="G11" s="47">
        <v>44</v>
      </c>
    </row>
    <row r="12" spans="1:10" s="1" customFormat="1" ht="12.6" customHeight="1">
      <c r="A12" s="41" t="s">
        <v>107</v>
      </c>
      <c r="B12" s="48">
        <v>1393</v>
      </c>
      <c r="C12" s="48">
        <v>1173</v>
      </c>
      <c r="D12" s="47">
        <v>84.20674802584351</v>
      </c>
      <c r="E12" s="48">
        <v>220</v>
      </c>
      <c r="F12" s="47">
        <v>15.793251974156497</v>
      </c>
      <c r="G12" s="47">
        <v>18.755328218243818</v>
      </c>
    </row>
    <row r="13" spans="1:10" s="1" customFormat="1" ht="12.6" customHeight="1">
      <c r="A13" s="41" t="s">
        <v>108</v>
      </c>
      <c r="B13" s="48">
        <v>299</v>
      </c>
      <c r="C13" s="48">
        <v>288</v>
      </c>
      <c r="D13" s="47">
        <v>96.321070234113719</v>
      </c>
      <c r="E13" s="48">
        <v>11</v>
      </c>
      <c r="F13" s="47">
        <v>3.6789297658862878</v>
      </c>
      <c r="G13" s="47">
        <v>3.8194444444444446</v>
      </c>
    </row>
    <row r="14" spans="1:10" s="1" customFormat="1" ht="12.6" customHeight="1">
      <c r="A14" s="41" t="s">
        <v>109</v>
      </c>
      <c r="B14" s="48">
        <v>191</v>
      </c>
      <c r="C14" s="48">
        <v>176</v>
      </c>
      <c r="D14" s="47">
        <v>92.146596858638745</v>
      </c>
      <c r="E14" s="48">
        <v>15</v>
      </c>
      <c r="F14" s="47">
        <v>7.8534031413612562</v>
      </c>
      <c r="G14" s="47">
        <v>8.5227272727272716</v>
      </c>
    </row>
    <row r="15" spans="1:10" s="1" customFormat="1" ht="12.6" customHeight="1">
      <c r="A15" s="41" t="s">
        <v>110</v>
      </c>
      <c r="B15" s="48">
        <v>423</v>
      </c>
      <c r="C15" s="48">
        <v>397</v>
      </c>
      <c r="D15" s="47">
        <v>93.853427895981085</v>
      </c>
      <c r="E15" s="48">
        <v>26</v>
      </c>
      <c r="F15" s="47">
        <v>6.1465721040189125</v>
      </c>
      <c r="G15" s="47">
        <v>6.5491183879093198</v>
      </c>
    </row>
    <row r="16" spans="1:10" s="1" customFormat="1" ht="12.6" customHeight="1">
      <c r="A16" s="41" t="s">
        <v>111</v>
      </c>
      <c r="B16" s="48">
        <v>908</v>
      </c>
      <c r="C16" s="48">
        <v>794</v>
      </c>
      <c r="D16" s="47">
        <v>87.444933920704841</v>
      </c>
      <c r="E16" s="48">
        <v>114</v>
      </c>
      <c r="F16" s="47">
        <v>12.555066079295155</v>
      </c>
      <c r="G16" s="47">
        <v>14.357682619647354</v>
      </c>
    </row>
    <row r="17" spans="1:7" s="1" customFormat="1" ht="12.6" customHeight="1">
      <c r="A17" s="41" t="s">
        <v>112</v>
      </c>
      <c r="B17" s="48">
        <v>648</v>
      </c>
      <c r="C17" s="48">
        <v>607</v>
      </c>
      <c r="D17" s="47">
        <v>93.672839506172849</v>
      </c>
      <c r="E17" s="48">
        <v>41</v>
      </c>
      <c r="F17" s="47">
        <v>6.3271604938271606</v>
      </c>
      <c r="G17" s="47">
        <v>6.7545304777594728</v>
      </c>
    </row>
    <row r="18" spans="1:7" s="1" customFormat="1" ht="12.6" customHeight="1">
      <c r="A18" s="41" t="s">
        <v>113</v>
      </c>
      <c r="B18" s="48">
        <v>372</v>
      </c>
      <c r="C18" s="48">
        <v>258</v>
      </c>
      <c r="D18" s="47">
        <v>69.354838709677423</v>
      </c>
      <c r="E18" s="48">
        <v>114</v>
      </c>
      <c r="F18" s="47">
        <v>30.64516129032258</v>
      </c>
      <c r="G18" s="47">
        <v>44.186046511627907</v>
      </c>
    </row>
    <row r="19" spans="1:7" s="10" customFormat="1" ht="24.95" customHeight="1">
      <c r="A19" s="40" t="s">
        <v>290</v>
      </c>
      <c r="B19" s="48">
        <v>3703</v>
      </c>
      <c r="C19" s="48">
        <v>2554</v>
      </c>
      <c r="D19" s="47">
        <v>68.971104509856872</v>
      </c>
      <c r="E19" s="48">
        <v>1149</v>
      </c>
      <c r="F19" s="47">
        <v>31.028895490143128</v>
      </c>
      <c r="G19" s="47">
        <v>44.98825371965544</v>
      </c>
    </row>
    <row r="20" spans="1:7" s="1" customFormat="1" ht="12.6" customHeight="1">
      <c r="A20" s="41" t="s">
        <v>114</v>
      </c>
      <c r="B20" s="48">
        <v>3344</v>
      </c>
      <c r="C20" s="48">
        <v>2877</v>
      </c>
      <c r="D20" s="47">
        <v>86.034688995215319</v>
      </c>
      <c r="E20" s="48">
        <v>467</v>
      </c>
      <c r="F20" s="47">
        <v>13.96531100478469</v>
      </c>
      <c r="G20" s="47">
        <v>16.232186305179006</v>
      </c>
    </row>
    <row r="21" spans="1:7" s="1" customFormat="1" ht="12.6" customHeight="1">
      <c r="A21" s="41" t="s">
        <v>115</v>
      </c>
      <c r="B21" s="48">
        <v>1122</v>
      </c>
      <c r="C21" s="48">
        <v>963</v>
      </c>
      <c r="D21" s="47">
        <v>85.828877005347593</v>
      </c>
      <c r="E21" s="48">
        <v>159</v>
      </c>
      <c r="F21" s="47">
        <v>14.171122994652407</v>
      </c>
      <c r="G21" s="47">
        <v>16.510903426791277</v>
      </c>
    </row>
    <row r="22" spans="1:7" s="1" customFormat="1" ht="12.6" customHeight="1">
      <c r="A22" s="41" t="s">
        <v>116</v>
      </c>
      <c r="B22" s="48">
        <v>885</v>
      </c>
      <c r="C22" s="48">
        <v>761</v>
      </c>
      <c r="D22" s="47">
        <v>85.988700564971751</v>
      </c>
      <c r="E22" s="48">
        <v>124</v>
      </c>
      <c r="F22" s="47">
        <v>14.011299435028249</v>
      </c>
      <c r="G22" s="47">
        <v>16.294349540078841</v>
      </c>
    </row>
    <row r="23" spans="1:7" s="1" customFormat="1" ht="12.6" customHeight="1">
      <c r="A23" s="41" t="s">
        <v>117</v>
      </c>
      <c r="B23" s="48">
        <v>3551</v>
      </c>
      <c r="C23" s="48">
        <v>3214</v>
      </c>
      <c r="D23" s="47">
        <v>90.509715573078012</v>
      </c>
      <c r="E23" s="48">
        <v>337</v>
      </c>
      <c r="F23" s="47">
        <v>9.4902844269219937</v>
      </c>
      <c r="G23" s="47">
        <v>10.485376477909147</v>
      </c>
    </row>
    <row r="24" spans="1:7" s="1" customFormat="1" ht="12.6" customHeight="1">
      <c r="A24" s="41" t="s">
        <v>118</v>
      </c>
      <c r="B24" s="48">
        <v>2236</v>
      </c>
      <c r="C24" s="48">
        <v>1942</v>
      </c>
      <c r="D24" s="47">
        <v>86.851520572450795</v>
      </c>
      <c r="E24" s="48">
        <v>294</v>
      </c>
      <c r="F24" s="47">
        <v>13.148479427549194</v>
      </c>
      <c r="G24" s="47">
        <v>15.139031925849638</v>
      </c>
    </row>
    <row r="25" spans="1:7" s="1" customFormat="1" ht="12.6" customHeight="1">
      <c r="A25" s="41" t="s">
        <v>119</v>
      </c>
      <c r="B25" s="48">
        <v>3676</v>
      </c>
      <c r="C25" s="48">
        <v>2676</v>
      </c>
      <c r="D25" s="47">
        <v>72.796517954298139</v>
      </c>
      <c r="E25" s="48">
        <v>1000</v>
      </c>
      <c r="F25" s="47">
        <v>27.20348204570185</v>
      </c>
      <c r="G25" s="47">
        <v>37.369207772795214</v>
      </c>
    </row>
    <row r="26" spans="1:7" s="1" customFormat="1" ht="12.6" customHeight="1">
      <c r="A26" s="41" t="s">
        <v>120</v>
      </c>
      <c r="B26" s="48">
        <v>10293</v>
      </c>
      <c r="C26" s="48">
        <v>9079</v>
      </c>
      <c r="D26" s="47">
        <v>88.205576605460024</v>
      </c>
      <c r="E26" s="48">
        <v>1214</v>
      </c>
      <c r="F26" s="47">
        <v>11.794423394539978</v>
      </c>
      <c r="G26" s="47">
        <v>13.371516686859785</v>
      </c>
    </row>
    <row r="27" spans="1:7" s="1" customFormat="1" ht="12.6" customHeight="1">
      <c r="A27" s="41" t="s">
        <v>121</v>
      </c>
      <c r="B27" s="48">
        <v>5410</v>
      </c>
      <c r="C27" s="48">
        <v>4404</v>
      </c>
      <c r="D27" s="47">
        <v>81.404805914972272</v>
      </c>
      <c r="E27" s="48">
        <v>1006</v>
      </c>
      <c r="F27" s="47">
        <v>18.595194085027728</v>
      </c>
      <c r="G27" s="47">
        <v>22.842870118074476</v>
      </c>
    </row>
    <row r="28" spans="1:7" s="1" customFormat="1" ht="12.6" customHeight="1">
      <c r="A28" s="41" t="s">
        <v>122</v>
      </c>
      <c r="B28" s="48">
        <v>1094</v>
      </c>
      <c r="C28" s="48">
        <v>955</v>
      </c>
      <c r="D28" s="47">
        <v>87.294332723948813</v>
      </c>
      <c r="E28" s="48">
        <v>139</v>
      </c>
      <c r="F28" s="47">
        <v>12.705667276051189</v>
      </c>
      <c r="G28" s="47">
        <v>14.554973821989527</v>
      </c>
    </row>
    <row r="29" spans="1:7" s="1" customFormat="1" ht="12.6" customHeight="1">
      <c r="A29" s="41" t="s">
        <v>123</v>
      </c>
      <c r="B29" s="48">
        <v>1498</v>
      </c>
      <c r="C29" s="48">
        <v>1312</v>
      </c>
      <c r="D29" s="47">
        <v>87.583444592790386</v>
      </c>
      <c r="E29" s="48">
        <v>186</v>
      </c>
      <c r="F29" s="47">
        <v>12.416555407209612</v>
      </c>
      <c r="G29" s="47">
        <v>14.176829268292682</v>
      </c>
    </row>
    <row r="30" spans="1:7" s="1" customFormat="1" ht="12.6" customHeight="1">
      <c r="A30" s="41" t="s">
        <v>124</v>
      </c>
      <c r="B30" s="48">
        <v>4769</v>
      </c>
      <c r="C30" s="48">
        <v>4170</v>
      </c>
      <c r="D30" s="47">
        <v>87.43971482491088</v>
      </c>
      <c r="E30" s="48">
        <v>599</v>
      </c>
      <c r="F30" s="47">
        <v>12.560285175089117</v>
      </c>
      <c r="G30" s="47">
        <v>14.364508393285371</v>
      </c>
    </row>
    <row r="31" spans="1:7" s="1" customFormat="1" ht="12.6" customHeight="1">
      <c r="A31" s="41" t="s">
        <v>125</v>
      </c>
      <c r="B31" s="48">
        <v>1290</v>
      </c>
      <c r="C31" s="48">
        <v>1126</v>
      </c>
      <c r="D31" s="47">
        <v>87.286821705426348</v>
      </c>
      <c r="E31" s="48">
        <v>164</v>
      </c>
      <c r="F31" s="47">
        <v>12.713178294573643</v>
      </c>
      <c r="G31" s="47">
        <v>14.564831261101244</v>
      </c>
    </row>
    <row r="32" spans="1:7" s="1" customFormat="1" ht="12.6" customHeight="1">
      <c r="A32" s="41" t="s">
        <v>126</v>
      </c>
      <c r="B32" s="48">
        <v>1344</v>
      </c>
      <c r="C32" s="48">
        <v>1068</v>
      </c>
      <c r="D32" s="47">
        <v>79.464285714285708</v>
      </c>
      <c r="E32" s="48">
        <v>276</v>
      </c>
      <c r="F32" s="47">
        <v>20.535714285714285</v>
      </c>
      <c r="G32" s="47">
        <v>25.842696629213485</v>
      </c>
    </row>
    <row r="33" spans="1:7" s="1" customFormat="1" ht="12.6" customHeight="1">
      <c r="A33" s="41" t="s">
        <v>127</v>
      </c>
      <c r="B33" s="48">
        <v>414</v>
      </c>
      <c r="C33" s="48">
        <v>384</v>
      </c>
      <c r="D33" s="47">
        <v>92.753623188405797</v>
      </c>
      <c r="E33" s="48">
        <v>30</v>
      </c>
      <c r="F33" s="47">
        <v>7.2463768115942031</v>
      </c>
      <c r="G33" s="47">
        <v>7.8125</v>
      </c>
    </row>
    <row r="34" spans="1:7" s="1" customFormat="1" ht="12.6" customHeight="1">
      <c r="A34" s="41" t="s">
        <v>128</v>
      </c>
      <c r="B34" s="48">
        <v>1233</v>
      </c>
      <c r="C34" s="48">
        <v>1116</v>
      </c>
      <c r="D34" s="47">
        <v>90.510948905109487</v>
      </c>
      <c r="E34" s="48">
        <v>117</v>
      </c>
      <c r="F34" s="47">
        <v>9.4890510948905096</v>
      </c>
      <c r="G34" s="47">
        <v>10.483870967741936</v>
      </c>
    </row>
    <row r="35" spans="1:7" s="1" customFormat="1" ht="12.6" customHeight="1">
      <c r="A35" s="41" t="s">
        <v>129</v>
      </c>
      <c r="B35" s="48">
        <v>407</v>
      </c>
      <c r="C35" s="48">
        <v>348</v>
      </c>
      <c r="D35" s="47">
        <v>85.503685503685503</v>
      </c>
      <c r="E35" s="48">
        <v>59</v>
      </c>
      <c r="F35" s="47">
        <v>14.496314496314497</v>
      </c>
      <c r="G35" s="47">
        <v>16.954022988505745</v>
      </c>
    </row>
    <row r="36" spans="1:7" s="1" customFormat="1" ht="13.5" customHeight="1">
      <c r="A36" s="31" t="s">
        <v>130</v>
      </c>
      <c r="B36" s="48">
        <v>1992</v>
      </c>
      <c r="C36" s="48">
        <v>1414</v>
      </c>
      <c r="D36" s="47">
        <v>70.98393574297188</v>
      </c>
      <c r="E36" s="48">
        <v>578</v>
      </c>
      <c r="F36" s="47">
        <v>29.016064257028113</v>
      </c>
      <c r="G36" s="47">
        <v>40.876944837340879</v>
      </c>
    </row>
    <row r="37" spans="1:7" s="1" customFormat="1" ht="13.5" customHeight="1">
      <c r="A37" s="31" t="s">
        <v>131</v>
      </c>
      <c r="B37" s="48">
        <v>1862</v>
      </c>
      <c r="C37" s="48">
        <v>1467</v>
      </c>
      <c r="D37" s="47">
        <v>78.786251342642316</v>
      </c>
      <c r="E37" s="48">
        <v>395</v>
      </c>
      <c r="F37" s="47">
        <v>21.21374865735768</v>
      </c>
      <c r="G37" s="47">
        <v>26.925698704839807</v>
      </c>
    </row>
    <row r="38" spans="1:7" s="1" customFormat="1" ht="13.5" customHeight="1">
      <c r="A38" s="31" t="s">
        <v>132</v>
      </c>
      <c r="B38" s="48">
        <v>75938</v>
      </c>
      <c r="C38" s="48">
        <v>55500</v>
      </c>
      <c r="D38" s="47">
        <v>73.085938528799815</v>
      </c>
      <c r="E38" s="48">
        <v>20438</v>
      </c>
      <c r="F38" s="47">
        <v>26.914061471200192</v>
      </c>
      <c r="G38" s="47">
        <v>36.825225225225225</v>
      </c>
    </row>
    <row r="39" spans="1:7" s="1" customFormat="1" ht="13.5" customHeight="1">
      <c r="A39" s="31" t="s">
        <v>5</v>
      </c>
      <c r="B39" s="48">
        <v>12060</v>
      </c>
      <c r="C39" s="48">
        <v>11094</v>
      </c>
      <c r="D39" s="47">
        <v>91.990049751243788</v>
      </c>
      <c r="E39" s="48">
        <v>966</v>
      </c>
      <c r="F39" s="47">
        <v>8.0099502487562191</v>
      </c>
      <c r="G39" s="47">
        <v>8.7074094104921578</v>
      </c>
    </row>
    <row r="40" spans="1:7" s="1" customFormat="1" ht="13.5" customHeight="1">
      <c r="A40" s="31" t="s">
        <v>133</v>
      </c>
      <c r="B40" s="48">
        <v>3636</v>
      </c>
      <c r="C40" s="48">
        <v>2995</v>
      </c>
      <c r="D40" s="47">
        <v>82.370737073707375</v>
      </c>
      <c r="E40" s="48">
        <v>641</v>
      </c>
      <c r="F40" s="47">
        <v>17.629262926292629</v>
      </c>
      <c r="G40" s="47">
        <v>21.402337228714526</v>
      </c>
    </row>
    <row r="41" spans="1:7" s="1" customFormat="1" ht="13.5" customHeight="1">
      <c r="A41" s="31" t="s">
        <v>6</v>
      </c>
      <c r="B41" s="48">
        <v>3293</v>
      </c>
      <c r="C41" s="48">
        <v>3050</v>
      </c>
      <c r="D41" s="47">
        <v>92.620710598238688</v>
      </c>
      <c r="E41" s="48">
        <v>243</v>
      </c>
      <c r="F41" s="47">
        <v>7.3792894017613113</v>
      </c>
      <c r="G41" s="47">
        <v>7.9672131147540988</v>
      </c>
    </row>
    <row r="42" spans="1:7" s="1" customFormat="1" ht="13.5" customHeight="1">
      <c r="A42" s="31" t="s">
        <v>722</v>
      </c>
      <c r="B42" s="48">
        <v>814</v>
      </c>
      <c r="C42" s="48">
        <v>683</v>
      </c>
      <c r="D42" s="47">
        <v>83.906633906633914</v>
      </c>
      <c r="E42" s="48">
        <v>131</v>
      </c>
      <c r="F42" s="47">
        <v>16.093366093366093</v>
      </c>
      <c r="G42" s="47">
        <v>19.180087847730601</v>
      </c>
    </row>
    <row r="43" spans="1:7" s="1" customFormat="1" ht="13.5" customHeight="1">
      <c r="A43" s="31" t="s">
        <v>7</v>
      </c>
      <c r="B43" s="48">
        <v>381</v>
      </c>
      <c r="C43" s="48">
        <v>342</v>
      </c>
      <c r="D43" s="47">
        <v>89.763779527559052</v>
      </c>
      <c r="E43" s="48">
        <v>39</v>
      </c>
      <c r="F43" s="47">
        <v>10.236220472440944</v>
      </c>
      <c r="G43" s="47">
        <v>11.403508771929824</v>
      </c>
    </row>
    <row r="44" spans="1:7" s="1" customFormat="1" ht="13.5" customHeight="1">
      <c r="A44" s="105" t="s">
        <v>134</v>
      </c>
      <c r="B44" s="48">
        <v>852</v>
      </c>
      <c r="C44" s="48">
        <v>704</v>
      </c>
      <c r="D44" s="47">
        <v>82.629107981220656</v>
      </c>
      <c r="E44" s="48">
        <v>148</v>
      </c>
      <c r="F44" s="47">
        <v>17.370892018779344</v>
      </c>
      <c r="G44" s="47">
        <v>21.022727272727273</v>
      </c>
    </row>
    <row r="45" spans="1:7" s="1" customFormat="1" ht="13.5" customHeight="1">
      <c r="A45" s="105" t="s">
        <v>8</v>
      </c>
      <c r="B45" s="48">
        <v>3949</v>
      </c>
      <c r="C45" s="48">
        <v>2863</v>
      </c>
      <c r="D45" s="47">
        <v>72.499366928336286</v>
      </c>
      <c r="E45" s="48">
        <v>1086</v>
      </c>
      <c r="F45" s="47">
        <v>27.50063307166371</v>
      </c>
      <c r="G45" s="47">
        <v>37.93223891023402</v>
      </c>
    </row>
    <row r="46" spans="1:7" s="1" customFormat="1" ht="13.5" customHeight="1">
      <c r="A46" s="105" t="s">
        <v>135</v>
      </c>
      <c r="B46" s="48">
        <v>4231</v>
      </c>
      <c r="C46" s="48">
        <v>2953</v>
      </c>
      <c r="D46" s="47">
        <v>69.794374852280782</v>
      </c>
      <c r="E46" s="48">
        <v>1278</v>
      </c>
      <c r="F46" s="47">
        <v>30.205625147719218</v>
      </c>
      <c r="G46" s="47">
        <v>43.278022350152391</v>
      </c>
    </row>
    <row r="47" spans="1:7" s="1" customFormat="1" ht="13.5" customHeight="1">
      <c r="A47" s="105" t="s">
        <v>136</v>
      </c>
      <c r="B47" s="48">
        <v>756</v>
      </c>
      <c r="C47" s="48">
        <v>650</v>
      </c>
      <c r="D47" s="47">
        <v>85.978835978835974</v>
      </c>
      <c r="E47" s="48">
        <v>106</v>
      </c>
      <c r="F47" s="47">
        <v>14.02116402116402</v>
      </c>
      <c r="G47" s="47">
        <v>16.307692307692307</v>
      </c>
    </row>
    <row r="48" spans="1:7" s="1" customFormat="1" ht="13.5" customHeight="1">
      <c r="A48" s="105" t="s">
        <v>137</v>
      </c>
      <c r="B48" s="48">
        <v>1640</v>
      </c>
      <c r="C48" s="48">
        <v>1428</v>
      </c>
      <c r="D48" s="47">
        <v>87.073170731707322</v>
      </c>
      <c r="E48" s="48">
        <v>212</v>
      </c>
      <c r="F48" s="47">
        <v>12.926829268292684</v>
      </c>
      <c r="G48" s="47">
        <v>14.845938375350141</v>
      </c>
    </row>
    <row r="49" spans="1:7" s="1" customFormat="1" ht="13.5" customHeight="1">
      <c r="A49" s="105" t="s">
        <v>138</v>
      </c>
      <c r="B49" s="48">
        <v>2376</v>
      </c>
      <c r="C49" s="48">
        <v>1863</v>
      </c>
      <c r="D49" s="47">
        <v>78.409090909090907</v>
      </c>
      <c r="E49" s="48">
        <v>513</v>
      </c>
      <c r="F49" s="47">
        <v>21.59090909090909</v>
      </c>
      <c r="G49" s="47">
        <v>27.536231884057973</v>
      </c>
    </row>
    <row r="50" spans="1:7" s="1" customFormat="1" ht="13.5" customHeight="1">
      <c r="A50" s="105" t="s">
        <v>139</v>
      </c>
      <c r="B50" s="48">
        <v>526</v>
      </c>
      <c r="C50" s="48">
        <v>476</v>
      </c>
      <c r="D50" s="47">
        <v>90.49429657794677</v>
      </c>
      <c r="E50" s="48">
        <v>50</v>
      </c>
      <c r="F50" s="47">
        <v>9.5057034220532319</v>
      </c>
      <c r="G50" s="47">
        <v>10.504201680672269</v>
      </c>
    </row>
    <row r="51" spans="1:7" s="2" customFormat="1" ht="13.5" customHeight="1" thickBot="1">
      <c r="A51" s="31" t="s">
        <v>140</v>
      </c>
      <c r="B51" s="48">
        <v>1156</v>
      </c>
      <c r="C51" s="48">
        <v>1055</v>
      </c>
      <c r="D51" s="47">
        <v>91.262975778546718</v>
      </c>
      <c r="E51" s="48">
        <v>101</v>
      </c>
      <c r="F51" s="47">
        <v>8.7370242214532876</v>
      </c>
      <c r="G51" s="47">
        <v>9.5734597156398102</v>
      </c>
    </row>
    <row r="52" spans="1:7" s="17" customFormat="1" ht="36.75" customHeight="1">
      <c r="A52" s="259" t="s">
        <v>291</v>
      </c>
      <c r="B52" s="259"/>
      <c r="C52" s="259"/>
      <c r="D52" s="259"/>
      <c r="E52" s="259"/>
      <c r="F52" s="259"/>
      <c r="G52" s="259"/>
    </row>
    <row r="53" spans="1:7" s="1" customFormat="1" ht="3" customHeight="1"/>
    <row r="54" spans="1:7" s="1" customFormat="1" ht="13.5" customHeight="1">
      <c r="A54" s="252" t="s">
        <v>84</v>
      </c>
      <c r="B54" s="252"/>
      <c r="C54" s="252"/>
      <c r="D54" s="252"/>
      <c r="E54" s="252"/>
      <c r="F54" s="252"/>
      <c r="G54" s="252"/>
    </row>
  </sheetData>
  <mergeCells count="8">
    <mergeCell ref="A3:A4"/>
    <mergeCell ref="A54:G54"/>
    <mergeCell ref="A1:G1"/>
    <mergeCell ref="B3:B4"/>
    <mergeCell ref="C3:D3"/>
    <mergeCell ref="E3:G3"/>
    <mergeCell ref="A52:G52"/>
    <mergeCell ref="A2:F2"/>
  </mergeCells>
  <phoneticPr fontId="5" type="noConversion"/>
  <dataValidations count="1">
    <dataValidation type="whole" allowBlank="1" showInputMessage="1" showErrorMessage="1" errorTitle="嘿嘿！你粉混喔" error="數字必須素整數而且不得小於 0 也應該不會大於 50000000 吧" sqref="C9:C51 E9:E51" xr:uid="{00000000-0002-0000-0100-000000000000}">
      <formula1>0</formula1>
      <formula2>50000000</formula2>
    </dataValidation>
  </dataValidations>
  <printOptions horizontalCentered="1" verticalCentered="1"/>
  <pageMargins left="0.15748031496062992" right="0.15748031496062992" top="0.15748031496062992" bottom="0.16" header="0.15748031496062992" footer="0.15748031496062992"/>
  <pageSetup paperSize="9" scale="10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54"/>
  <sheetViews>
    <sheetView view="pageBreakPreview" topLeftCell="B17" zoomScaleNormal="100" zoomScaleSheetLayoutView="100" workbookViewId="0">
      <selection activeCell="B6" sqref="B6"/>
    </sheetView>
  </sheetViews>
  <sheetFormatPr defaultRowHeight="15" customHeight="1"/>
  <cols>
    <col min="1" max="1" width="28.875" style="1" customWidth="1"/>
    <col min="2" max="2" width="12" style="1" customWidth="1"/>
    <col min="3" max="3" width="11.625" style="1" customWidth="1"/>
    <col min="4" max="4" width="6.625" style="1" customWidth="1"/>
    <col min="5" max="5" width="6.75" style="1" customWidth="1"/>
    <col min="6" max="6" width="6.5" style="1" customWidth="1"/>
    <col min="7" max="7" width="7.125" style="1" customWidth="1"/>
    <col min="8" max="8" width="6.75" style="1" customWidth="1"/>
    <col min="9" max="9" width="9.125" style="1" customWidth="1"/>
    <col min="10" max="10" width="7.375" style="1" customWidth="1"/>
    <col min="11" max="11" width="7.5" style="1" customWidth="1"/>
    <col min="12" max="12" width="8.5" style="1" customWidth="1"/>
    <col min="13" max="13" width="7.75" style="1" customWidth="1"/>
    <col min="14" max="14" width="7.5" style="1" customWidth="1"/>
    <col min="15" max="15" width="8.875" style="1" customWidth="1"/>
    <col min="16" max="16" width="8.5" style="1" customWidth="1"/>
    <col min="17" max="17" width="7.875" style="1" customWidth="1"/>
    <col min="18" max="18" width="9.5" style="1" customWidth="1"/>
    <col min="19" max="19" width="7" style="1" customWidth="1"/>
    <col min="20" max="20" width="6.875" style="1" customWidth="1"/>
    <col min="21" max="21" width="7.75" style="1" customWidth="1"/>
    <col min="22" max="22" width="28.875" style="1" customWidth="1"/>
    <col min="23" max="24" width="7.625" style="1" customWidth="1"/>
    <col min="25" max="25" width="7.75" style="1" customWidth="1"/>
    <col min="26" max="26" width="7.875" style="1" customWidth="1"/>
    <col min="27" max="27" width="7.375" style="1" customWidth="1"/>
    <col min="28" max="28" width="8.125" style="1" customWidth="1"/>
    <col min="29" max="29" width="6.75" style="1" customWidth="1"/>
    <col min="30" max="30" width="6.375" style="1" customWidth="1"/>
    <col min="31" max="31" width="6.875" style="1" customWidth="1"/>
    <col min="32" max="32" width="8.375" style="1" customWidth="1"/>
    <col min="33" max="34" width="8.25" style="1" customWidth="1"/>
    <col min="35" max="35" width="8.125" style="1" customWidth="1"/>
    <col min="36" max="36" width="7.625" style="1" customWidth="1"/>
    <col min="37" max="37" width="9.375" style="1" customWidth="1"/>
    <col min="38" max="38" width="7.875" style="1" customWidth="1"/>
    <col min="39" max="39" width="6.875" style="1" customWidth="1"/>
    <col min="40" max="40" width="8.875" style="1" customWidth="1"/>
    <col min="41" max="41" width="6.625" style="1" customWidth="1"/>
    <col min="42" max="42" width="6.25" style="1" customWidth="1"/>
    <col min="43" max="43" width="8.5" style="1" customWidth="1"/>
    <col min="44" max="44" width="29.75" style="1" customWidth="1"/>
    <col min="45" max="45" width="7.125" style="1" customWidth="1"/>
    <col min="46" max="46" width="6.625" style="1" customWidth="1"/>
    <col min="47" max="48" width="7.5" style="1" customWidth="1"/>
    <col min="49" max="49" width="6.75" style="1" customWidth="1"/>
    <col min="50" max="50" width="8" style="1" customWidth="1"/>
    <col min="51" max="51" width="7" style="1" customWidth="1"/>
    <col min="52" max="52" width="6.25" style="1" customWidth="1"/>
    <col min="53" max="53" width="8.125" style="1" customWidth="1"/>
    <col min="54" max="54" width="8.375" style="1" customWidth="1"/>
    <col min="55" max="55" width="8.625" style="1" customWidth="1"/>
    <col min="56" max="56" width="10" style="1" customWidth="1"/>
    <col min="57" max="57" width="8.625" style="1" customWidth="1"/>
    <col min="58" max="58" width="7.625" style="1" customWidth="1"/>
    <col min="59" max="59" width="8.625" style="1" customWidth="1"/>
    <col min="60" max="60" width="7.875" style="1" customWidth="1"/>
    <col min="61" max="61" width="6.375" style="1" customWidth="1"/>
    <col min="62" max="62" width="7.5" style="1" customWidth="1"/>
    <col min="63" max="63" width="7.75" style="1" customWidth="1"/>
    <col min="64" max="64" width="6.5" style="1" customWidth="1"/>
    <col min="65" max="65" width="7.125" style="1" customWidth="1"/>
    <col min="66" max="66" width="29.375" style="1" customWidth="1"/>
    <col min="67" max="67" width="6.875" style="1" customWidth="1"/>
    <col min="68" max="68" width="6.125" style="1" customWidth="1"/>
    <col min="69" max="69" width="7.125" style="1" customWidth="1"/>
    <col min="70" max="70" width="6.375" style="1" customWidth="1"/>
    <col min="71" max="71" width="6.25" style="1" customWidth="1"/>
    <col min="72" max="72" width="8.125" style="1" customWidth="1"/>
    <col min="73" max="73" width="7.75" style="1" customWidth="1"/>
    <col min="74" max="74" width="8.125" style="1" customWidth="1"/>
    <col min="75" max="75" width="9.125" style="1" customWidth="1"/>
    <col min="76" max="76" width="9.375" style="1" customWidth="1"/>
    <col min="77" max="77" width="8.25" style="1" customWidth="1"/>
    <col min="78" max="78" width="8.125" style="1" customWidth="1"/>
    <col min="79" max="79" width="7.875" style="1" customWidth="1"/>
    <col min="80" max="80" width="7.125" style="1" customWidth="1"/>
    <col min="81" max="81" width="8.125" style="1" customWidth="1"/>
    <col min="82" max="82" width="8.25" style="1" customWidth="1"/>
    <col min="83" max="83" width="7.5" style="1" customWidth="1"/>
    <col min="84" max="84" width="8.625" style="1" customWidth="1"/>
    <col min="85" max="85" width="7.875" style="1" customWidth="1"/>
    <col min="86" max="86" width="6.25" style="1" customWidth="1"/>
    <col min="87" max="87" width="7.75" style="1" customWidth="1"/>
    <col min="88" max="88" width="29.25" style="1" customWidth="1"/>
    <col min="89" max="90" width="7.5" style="1" customWidth="1"/>
    <col min="91" max="91" width="8" style="1" customWidth="1"/>
    <col min="92" max="92" width="8.625" style="1" customWidth="1"/>
    <col min="93" max="93" width="8.125" style="1" customWidth="1"/>
    <col min="94" max="94" width="7.875" style="1" customWidth="1"/>
    <col min="95" max="95" width="6.5" style="1" customWidth="1"/>
    <col min="96" max="96" width="5.875" style="1" customWidth="1"/>
    <col min="97" max="97" width="6" style="1" customWidth="1"/>
    <col min="98" max="98" width="9" style="1" customWidth="1"/>
    <col min="99" max="99" width="8.125" style="1" customWidth="1"/>
    <col min="100" max="100" width="6.875" style="1" customWidth="1"/>
    <col min="101" max="101" width="8.875" style="1" customWidth="1"/>
    <col min="102" max="102" width="7.625" style="1" customWidth="1"/>
    <col min="103" max="103" width="8" style="1" customWidth="1"/>
    <col min="104" max="104" width="9" style="1" customWidth="1"/>
    <col min="105" max="106" width="7.25" style="1" customWidth="1"/>
    <col min="107" max="107" width="8.125" style="1" customWidth="1"/>
    <col min="108" max="109" width="7.5" style="1" customWidth="1"/>
    <col min="110" max="110" width="28" style="1" customWidth="1"/>
    <col min="111" max="111" width="8.25" style="1" customWidth="1"/>
    <col min="112" max="112" width="6.75" style="1" customWidth="1"/>
    <col min="113" max="113" width="7.5" style="1" customWidth="1"/>
    <col min="114" max="114" width="8.75" style="1" customWidth="1"/>
    <col min="115" max="115" width="7.375" style="1" customWidth="1"/>
    <col min="116" max="116" width="7" style="1" customWidth="1"/>
    <col min="117" max="117" width="8.25" style="1" customWidth="1"/>
    <col min="118" max="118" width="6.75" style="1" customWidth="1"/>
    <col min="119" max="119" width="7.375" style="1" customWidth="1"/>
    <col min="120" max="120" width="8.125" style="1" customWidth="1"/>
    <col min="121" max="122" width="7.5" style="1" customWidth="1"/>
    <col min="123" max="123" width="8.125" style="1" customWidth="1"/>
    <col min="124" max="124" width="7.875" style="1" customWidth="1"/>
    <col min="125" max="125" width="7.25" style="1" customWidth="1"/>
    <col min="126" max="126" width="9.375" style="1" customWidth="1"/>
    <col min="127" max="127" width="8.875" style="1" customWidth="1"/>
    <col min="128" max="129" width="8" style="1" customWidth="1"/>
    <col min="130" max="130" width="7.25" style="1" customWidth="1"/>
    <col min="131" max="131" width="7.375" style="1" customWidth="1"/>
    <col min="132" max="132" width="28.25" style="1" customWidth="1"/>
    <col min="133" max="133" width="7.5" style="1" customWidth="1"/>
    <col min="134" max="134" width="7.25" style="1" customWidth="1"/>
    <col min="135" max="135" width="7" style="1" customWidth="1"/>
    <col min="136" max="136" width="8" style="1" customWidth="1"/>
    <col min="137" max="137" width="7.5" style="1" customWidth="1"/>
    <col min="138" max="138" width="6.5" style="1" customWidth="1"/>
    <col min="139" max="139" width="8.125" style="1" customWidth="1"/>
    <col min="140" max="140" width="7.125" style="1" customWidth="1"/>
    <col min="141" max="141" width="8.625" style="1" customWidth="1"/>
    <col min="142" max="142" width="10.875" style="1" customWidth="1"/>
    <col min="143" max="143" width="9.5" style="1" customWidth="1"/>
    <col min="144" max="144" width="10.875" style="1" customWidth="1"/>
    <col min="145" max="145" width="9" style="1" customWidth="1"/>
    <col min="146" max="146" width="8.375" style="1" customWidth="1"/>
    <col min="147" max="147" width="11" style="1" customWidth="1"/>
    <col min="148" max="148" width="11.875" style="1" customWidth="1"/>
    <col min="149" max="149" width="11.625" style="1" customWidth="1"/>
    <col min="150" max="150" width="12.5" style="1" customWidth="1"/>
    <col min="151" max="151" width="30.875" style="1" customWidth="1"/>
    <col min="152" max="152" width="11.75" style="1" customWidth="1"/>
    <col min="153" max="153" width="9.875" style="1" customWidth="1"/>
    <col min="154" max="154" width="10.125" style="1" customWidth="1"/>
    <col min="155" max="155" width="11.125" style="1" customWidth="1"/>
    <col min="156" max="156" width="10.25" style="1" customWidth="1"/>
    <col min="157" max="157" width="11" style="1" customWidth="1"/>
    <col min="158" max="158" width="10.625" style="1" customWidth="1"/>
    <col min="159" max="159" width="10" style="1" customWidth="1"/>
    <col min="160" max="160" width="11.25" style="1" customWidth="1"/>
    <col min="161" max="161" width="11.5" style="1" customWidth="1"/>
    <col min="162" max="162" width="9.125" style="1" customWidth="1"/>
    <col min="163" max="163" width="10" style="1" customWidth="1"/>
    <col min="164" max="164" width="11.125" style="1" customWidth="1"/>
    <col min="165" max="165" width="10.375" style="1" customWidth="1"/>
    <col min="166" max="166" width="11.5" style="1" customWidth="1"/>
    <col min="167" max="167" width="29.125" style="1" customWidth="1"/>
    <col min="168" max="168" width="13" style="1" customWidth="1"/>
    <col min="169" max="169" width="11.875" style="1" customWidth="1"/>
    <col min="170" max="170" width="11.25" style="1" customWidth="1"/>
    <col min="171" max="171" width="10.75" style="1" customWidth="1"/>
    <col min="172" max="172" width="9.625" style="1" customWidth="1"/>
    <col min="173" max="173" width="10.625" style="1" customWidth="1"/>
    <col min="174" max="174" width="11.875" style="1" customWidth="1"/>
    <col min="175" max="175" width="11.5" style="1" customWidth="1"/>
    <col min="176" max="176" width="11" style="1" customWidth="1"/>
    <col min="177" max="177" width="10.75" style="1" customWidth="1"/>
    <col min="178" max="178" width="9.5" style="1" customWidth="1"/>
    <col min="179" max="179" width="10.625" style="1" customWidth="1"/>
    <col min="180" max="180" width="10.75" style="1" customWidth="1"/>
    <col min="181" max="181" width="8.75" style="1" customWidth="1"/>
    <col min="182" max="182" width="10.875" style="1" customWidth="1"/>
    <col min="183" max="256" width="9" style="1"/>
    <col min="257" max="257" width="27.125" style="1" customWidth="1"/>
    <col min="258" max="258" width="6.625" style="1" customWidth="1"/>
    <col min="259" max="259" width="7.125" style="1" customWidth="1"/>
    <col min="260" max="268" width="6.125" style="1" customWidth="1"/>
    <col min="269" max="269" width="6.75" style="1" customWidth="1"/>
    <col min="270" max="271" width="6.125" style="1" customWidth="1"/>
    <col min="272" max="272" width="6.875" style="1" customWidth="1"/>
    <col min="273" max="273" width="6.125" style="1" customWidth="1"/>
    <col min="274" max="274" width="7.5" style="1" customWidth="1"/>
    <col min="275" max="277" width="6.125" style="1" customWidth="1"/>
    <col min="278" max="278" width="25.25" style="1" customWidth="1"/>
    <col min="279" max="279" width="6.125" style="1" customWidth="1"/>
    <col min="280" max="280" width="5.5" style="1" customWidth="1"/>
    <col min="281" max="282" width="6.125" style="1" customWidth="1"/>
    <col min="283" max="283" width="5.75" style="1" customWidth="1"/>
    <col min="284" max="284" width="6.125" style="1" customWidth="1"/>
    <col min="285" max="285" width="5.75" style="1" customWidth="1"/>
    <col min="286" max="286" width="5.625" style="1" customWidth="1"/>
    <col min="287" max="287" width="6.125" style="1" customWidth="1"/>
    <col min="288" max="288" width="7.125" style="1" customWidth="1"/>
    <col min="289" max="289" width="7.75" style="1" customWidth="1"/>
    <col min="290" max="290" width="7.625" style="1" customWidth="1"/>
    <col min="291" max="291" width="6.375" style="1" customWidth="1"/>
    <col min="292" max="292" width="5.625" style="1" customWidth="1"/>
    <col min="293" max="293" width="6.25" style="1" customWidth="1"/>
    <col min="294" max="294" width="6.125" style="1" customWidth="1"/>
    <col min="295" max="295" width="5.625" style="1" customWidth="1"/>
    <col min="296" max="296" width="6.125" style="1" customWidth="1"/>
    <col min="297" max="298" width="5.625" style="1" customWidth="1"/>
    <col min="299" max="299" width="6.25" style="1" customWidth="1"/>
    <col min="300" max="300" width="25.5" style="1" customWidth="1"/>
    <col min="301" max="303" width="5.625" style="1" customWidth="1"/>
    <col min="304" max="304" width="6.25" style="1" customWidth="1"/>
    <col min="305" max="305" width="5.625" style="1" customWidth="1"/>
    <col min="306" max="306" width="6.375" style="1" customWidth="1"/>
    <col min="307" max="308" width="5.625" style="1" customWidth="1"/>
    <col min="309" max="309" width="6.25" style="1" customWidth="1"/>
    <col min="310" max="311" width="6.125" style="1" customWidth="1"/>
    <col min="312" max="312" width="6.625" style="1" customWidth="1"/>
    <col min="313" max="313" width="6.75" style="1" customWidth="1"/>
    <col min="314" max="314" width="6.5" style="1" customWidth="1"/>
    <col min="315" max="315" width="6.625" style="1" customWidth="1"/>
    <col min="316" max="321" width="6.125" style="1" customWidth="1"/>
    <col min="322" max="322" width="24.625" style="1" customWidth="1"/>
    <col min="323" max="323" width="5.75" style="1" customWidth="1"/>
    <col min="324" max="324" width="5.25" style="1" customWidth="1"/>
    <col min="325" max="326" width="5.75" style="1" customWidth="1"/>
    <col min="327" max="327" width="5.375" style="1" customWidth="1"/>
    <col min="328" max="328" width="5.75" style="1" customWidth="1"/>
    <col min="329" max="329" width="7.375" style="1" customWidth="1"/>
    <col min="330" max="331" width="6.75" style="1" customWidth="1"/>
    <col min="332" max="343" width="6.375" style="1" customWidth="1"/>
    <col min="344" max="344" width="25" style="1" customWidth="1"/>
    <col min="345" max="345" width="6.125" style="1" customWidth="1"/>
    <col min="346" max="346" width="5.75" style="1" customWidth="1"/>
    <col min="347" max="348" width="6.125" style="1" customWidth="1"/>
    <col min="349" max="349" width="5.75" style="1" customWidth="1"/>
    <col min="350" max="350" width="6.25" style="1" customWidth="1"/>
    <col min="351" max="351" width="6.125" style="1" customWidth="1"/>
    <col min="352" max="353" width="5.75" style="1" customWidth="1"/>
    <col min="354" max="365" width="6.5" style="1" customWidth="1"/>
    <col min="366" max="366" width="25.375" style="1" customWidth="1"/>
    <col min="367" max="374" width="5.75" style="1" customWidth="1"/>
    <col min="375" max="375" width="6.125" style="1" customWidth="1"/>
    <col min="376" max="387" width="6.5" style="1" customWidth="1"/>
    <col min="388" max="388" width="25.625" style="1" customWidth="1"/>
    <col min="389" max="397" width="5.75" style="1" customWidth="1"/>
    <col min="398" max="406" width="8.125" style="1" customWidth="1"/>
    <col min="407" max="407" width="25.625" style="1" customWidth="1"/>
    <col min="408" max="422" width="8.125" style="1" customWidth="1"/>
    <col min="423" max="423" width="25.625" style="1" customWidth="1"/>
    <col min="424" max="438" width="8.125" style="1" customWidth="1"/>
    <col min="439" max="512" width="9" style="1"/>
    <col min="513" max="513" width="27.125" style="1" customWidth="1"/>
    <col min="514" max="514" width="6.625" style="1" customWidth="1"/>
    <col min="515" max="515" width="7.125" style="1" customWidth="1"/>
    <col min="516" max="524" width="6.125" style="1" customWidth="1"/>
    <col min="525" max="525" width="6.75" style="1" customWidth="1"/>
    <col min="526" max="527" width="6.125" style="1" customWidth="1"/>
    <col min="528" max="528" width="6.875" style="1" customWidth="1"/>
    <col min="529" max="529" width="6.125" style="1" customWidth="1"/>
    <col min="530" max="530" width="7.5" style="1" customWidth="1"/>
    <col min="531" max="533" width="6.125" style="1" customWidth="1"/>
    <col min="534" max="534" width="25.25" style="1" customWidth="1"/>
    <col min="535" max="535" width="6.125" style="1" customWidth="1"/>
    <col min="536" max="536" width="5.5" style="1" customWidth="1"/>
    <col min="537" max="538" width="6.125" style="1" customWidth="1"/>
    <col min="539" max="539" width="5.75" style="1" customWidth="1"/>
    <col min="540" max="540" width="6.125" style="1" customWidth="1"/>
    <col min="541" max="541" width="5.75" style="1" customWidth="1"/>
    <col min="542" max="542" width="5.625" style="1" customWidth="1"/>
    <col min="543" max="543" width="6.125" style="1" customWidth="1"/>
    <col min="544" max="544" width="7.125" style="1" customWidth="1"/>
    <col min="545" max="545" width="7.75" style="1" customWidth="1"/>
    <col min="546" max="546" width="7.625" style="1" customWidth="1"/>
    <col min="547" max="547" width="6.375" style="1" customWidth="1"/>
    <col min="548" max="548" width="5.625" style="1" customWidth="1"/>
    <col min="549" max="549" width="6.25" style="1" customWidth="1"/>
    <col min="550" max="550" width="6.125" style="1" customWidth="1"/>
    <col min="551" max="551" width="5.625" style="1" customWidth="1"/>
    <col min="552" max="552" width="6.125" style="1" customWidth="1"/>
    <col min="553" max="554" width="5.625" style="1" customWidth="1"/>
    <col min="555" max="555" width="6.25" style="1" customWidth="1"/>
    <col min="556" max="556" width="25.5" style="1" customWidth="1"/>
    <col min="557" max="559" width="5.625" style="1" customWidth="1"/>
    <col min="560" max="560" width="6.25" style="1" customWidth="1"/>
    <col min="561" max="561" width="5.625" style="1" customWidth="1"/>
    <col min="562" max="562" width="6.375" style="1" customWidth="1"/>
    <col min="563" max="564" width="5.625" style="1" customWidth="1"/>
    <col min="565" max="565" width="6.25" style="1" customWidth="1"/>
    <col min="566" max="567" width="6.125" style="1" customWidth="1"/>
    <col min="568" max="568" width="6.625" style="1" customWidth="1"/>
    <col min="569" max="569" width="6.75" style="1" customWidth="1"/>
    <col min="570" max="570" width="6.5" style="1" customWidth="1"/>
    <col min="571" max="571" width="6.625" style="1" customWidth="1"/>
    <col min="572" max="577" width="6.125" style="1" customWidth="1"/>
    <col min="578" max="578" width="24.625" style="1" customWidth="1"/>
    <col min="579" max="579" width="5.75" style="1" customWidth="1"/>
    <col min="580" max="580" width="5.25" style="1" customWidth="1"/>
    <col min="581" max="582" width="5.75" style="1" customWidth="1"/>
    <col min="583" max="583" width="5.375" style="1" customWidth="1"/>
    <col min="584" max="584" width="5.75" style="1" customWidth="1"/>
    <col min="585" max="585" width="7.375" style="1" customWidth="1"/>
    <col min="586" max="587" width="6.75" style="1" customWidth="1"/>
    <col min="588" max="599" width="6.375" style="1" customWidth="1"/>
    <col min="600" max="600" width="25" style="1" customWidth="1"/>
    <col min="601" max="601" width="6.125" style="1" customWidth="1"/>
    <col min="602" max="602" width="5.75" style="1" customWidth="1"/>
    <col min="603" max="604" width="6.125" style="1" customWidth="1"/>
    <col min="605" max="605" width="5.75" style="1" customWidth="1"/>
    <col min="606" max="606" width="6.25" style="1" customWidth="1"/>
    <col min="607" max="607" width="6.125" style="1" customWidth="1"/>
    <col min="608" max="609" width="5.75" style="1" customWidth="1"/>
    <col min="610" max="621" width="6.5" style="1" customWidth="1"/>
    <col min="622" max="622" width="25.375" style="1" customWidth="1"/>
    <col min="623" max="630" width="5.75" style="1" customWidth="1"/>
    <col min="631" max="631" width="6.125" style="1" customWidth="1"/>
    <col min="632" max="643" width="6.5" style="1" customWidth="1"/>
    <col min="644" max="644" width="25.625" style="1" customWidth="1"/>
    <col min="645" max="653" width="5.75" style="1" customWidth="1"/>
    <col min="654" max="662" width="8.125" style="1" customWidth="1"/>
    <col min="663" max="663" width="25.625" style="1" customWidth="1"/>
    <col min="664" max="678" width="8.125" style="1" customWidth="1"/>
    <col min="679" max="679" width="25.625" style="1" customWidth="1"/>
    <col min="680" max="694" width="8.125" style="1" customWidth="1"/>
    <col min="695" max="768" width="9" style="1"/>
    <col min="769" max="769" width="27.125" style="1" customWidth="1"/>
    <col min="770" max="770" width="6.625" style="1" customWidth="1"/>
    <col min="771" max="771" width="7.125" style="1" customWidth="1"/>
    <col min="772" max="780" width="6.125" style="1" customWidth="1"/>
    <col min="781" max="781" width="6.75" style="1" customWidth="1"/>
    <col min="782" max="783" width="6.125" style="1" customWidth="1"/>
    <col min="784" max="784" width="6.875" style="1" customWidth="1"/>
    <col min="785" max="785" width="6.125" style="1" customWidth="1"/>
    <col min="786" max="786" width="7.5" style="1" customWidth="1"/>
    <col min="787" max="789" width="6.125" style="1" customWidth="1"/>
    <col min="790" max="790" width="25.25" style="1" customWidth="1"/>
    <col min="791" max="791" width="6.125" style="1" customWidth="1"/>
    <col min="792" max="792" width="5.5" style="1" customWidth="1"/>
    <col min="793" max="794" width="6.125" style="1" customWidth="1"/>
    <col min="795" max="795" width="5.75" style="1" customWidth="1"/>
    <col min="796" max="796" width="6.125" style="1" customWidth="1"/>
    <col min="797" max="797" width="5.75" style="1" customWidth="1"/>
    <col min="798" max="798" width="5.625" style="1" customWidth="1"/>
    <col min="799" max="799" width="6.125" style="1" customWidth="1"/>
    <col min="800" max="800" width="7.125" style="1" customWidth="1"/>
    <col min="801" max="801" width="7.75" style="1" customWidth="1"/>
    <col min="802" max="802" width="7.625" style="1" customWidth="1"/>
    <col min="803" max="803" width="6.375" style="1" customWidth="1"/>
    <col min="804" max="804" width="5.625" style="1" customWidth="1"/>
    <col min="805" max="805" width="6.25" style="1" customWidth="1"/>
    <col min="806" max="806" width="6.125" style="1" customWidth="1"/>
    <col min="807" max="807" width="5.625" style="1" customWidth="1"/>
    <col min="808" max="808" width="6.125" style="1" customWidth="1"/>
    <col min="809" max="810" width="5.625" style="1" customWidth="1"/>
    <col min="811" max="811" width="6.25" style="1" customWidth="1"/>
    <col min="812" max="812" width="25.5" style="1" customWidth="1"/>
    <col min="813" max="815" width="5.625" style="1" customWidth="1"/>
    <col min="816" max="816" width="6.25" style="1" customWidth="1"/>
    <col min="817" max="817" width="5.625" style="1" customWidth="1"/>
    <col min="818" max="818" width="6.375" style="1" customWidth="1"/>
    <col min="819" max="820" width="5.625" style="1" customWidth="1"/>
    <col min="821" max="821" width="6.25" style="1" customWidth="1"/>
    <col min="822" max="823" width="6.125" style="1" customWidth="1"/>
    <col min="824" max="824" width="6.625" style="1" customWidth="1"/>
    <col min="825" max="825" width="6.75" style="1" customWidth="1"/>
    <col min="826" max="826" width="6.5" style="1" customWidth="1"/>
    <col min="827" max="827" width="6.625" style="1" customWidth="1"/>
    <col min="828" max="833" width="6.125" style="1" customWidth="1"/>
    <col min="834" max="834" width="24.625" style="1" customWidth="1"/>
    <col min="835" max="835" width="5.75" style="1" customWidth="1"/>
    <col min="836" max="836" width="5.25" style="1" customWidth="1"/>
    <col min="837" max="838" width="5.75" style="1" customWidth="1"/>
    <col min="839" max="839" width="5.375" style="1" customWidth="1"/>
    <col min="840" max="840" width="5.75" style="1" customWidth="1"/>
    <col min="841" max="841" width="7.375" style="1" customWidth="1"/>
    <col min="842" max="843" width="6.75" style="1" customWidth="1"/>
    <col min="844" max="855" width="6.375" style="1" customWidth="1"/>
    <col min="856" max="856" width="25" style="1" customWidth="1"/>
    <col min="857" max="857" width="6.125" style="1" customWidth="1"/>
    <col min="858" max="858" width="5.75" style="1" customWidth="1"/>
    <col min="859" max="860" width="6.125" style="1" customWidth="1"/>
    <col min="861" max="861" width="5.75" style="1" customWidth="1"/>
    <col min="862" max="862" width="6.25" style="1" customWidth="1"/>
    <col min="863" max="863" width="6.125" style="1" customWidth="1"/>
    <col min="864" max="865" width="5.75" style="1" customWidth="1"/>
    <col min="866" max="877" width="6.5" style="1" customWidth="1"/>
    <col min="878" max="878" width="25.375" style="1" customWidth="1"/>
    <col min="879" max="886" width="5.75" style="1" customWidth="1"/>
    <col min="887" max="887" width="6.125" style="1" customWidth="1"/>
    <col min="888" max="899" width="6.5" style="1" customWidth="1"/>
    <col min="900" max="900" width="25.625" style="1" customWidth="1"/>
    <col min="901" max="909" width="5.75" style="1" customWidth="1"/>
    <col min="910" max="918" width="8.125" style="1" customWidth="1"/>
    <col min="919" max="919" width="25.625" style="1" customWidth="1"/>
    <col min="920" max="934" width="8.125" style="1" customWidth="1"/>
    <col min="935" max="935" width="25.625" style="1" customWidth="1"/>
    <col min="936" max="950" width="8.125" style="1" customWidth="1"/>
    <col min="951" max="1024" width="9" style="1"/>
    <col min="1025" max="1025" width="27.125" style="1" customWidth="1"/>
    <col min="1026" max="1026" width="6.625" style="1" customWidth="1"/>
    <col min="1027" max="1027" width="7.125" style="1" customWidth="1"/>
    <col min="1028" max="1036" width="6.125" style="1" customWidth="1"/>
    <col min="1037" max="1037" width="6.75" style="1" customWidth="1"/>
    <col min="1038" max="1039" width="6.125" style="1" customWidth="1"/>
    <col min="1040" max="1040" width="6.875" style="1" customWidth="1"/>
    <col min="1041" max="1041" width="6.125" style="1" customWidth="1"/>
    <col min="1042" max="1042" width="7.5" style="1" customWidth="1"/>
    <col min="1043" max="1045" width="6.125" style="1" customWidth="1"/>
    <col min="1046" max="1046" width="25.25" style="1" customWidth="1"/>
    <col min="1047" max="1047" width="6.125" style="1" customWidth="1"/>
    <col min="1048" max="1048" width="5.5" style="1" customWidth="1"/>
    <col min="1049" max="1050" width="6.125" style="1" customWidth="1"/>
    <col min="1051" max="1051" width="5.75" style="1" customWidth="1"/>
    <col min="1052" max="1052" width="6.125" style="1" customWidth="1"/>
    <col min="1053" max="1053" width="5.75" style="1" customWidth="1"/>
    <col min="1054" max="1054" width="5.625" style="1" customWidth="1"/>
    <col min="1055" max="1055" width="6.125" style="1" customWidth="1"/>
    <col min="1056" max="1056" width="7.125" style="1" customWidth="1"/>
    <col min="1057" max="1057" width="7.75" style="1" customWidth="1"/>
    <col min="1058" max="1058" width="7.625" style="1" customWidth="1"/>
    <col min="1059" max="1059" width="6.375" style="1" customWidth="1"/>
    <col min="1060" max="1060" width="5.625" style="1" customWidth="1"/>
    <col min="1061" max="1061" width="6.25" style="1" customWidth="1"/>
    <col min="1062" max="1062" width="6.125" style="1" customWidth="1"/>
    <col min="1063" max="1063" width="5.625" style="1" customWidth="1"/>
    <col min="1064" max="1064" width="6.125" style="1" customWidth="1"/>
    <col min="1065" max="1066" width="5.625" style="1" customWidth="1"/>
    <col min="1067" max="1067" width="6.25" style="1" customWidth="1"/>
    <col min="1068" max="1068" width="25.5" style="1" customWidth="1"/>
    <col min="1069" max="1071" width="5.625" style="1" customWidth="1"/>
    <col min="1072" max="1072" width="6.25" style="1" customWidth="1"/>
    <col min="1073" max="1073" width="5.625" style="1" customWidth="1"/>
    <col min="1074" max="1074" width="6.375" style="1" customWidth="1"/>
    <col min="1075" max="1076" width="5.625" style="1" customWidth="1"/>
    <col min="1077" max="1077" width="6.25" style="1" customWidth="1"/>
    <col min="1078" max="1079" width="6.125" style="1" customWidth="1"/>
    <col min="1080" max="1080" width="6.625" style="1" customWidth="1"/>
    <col min="1081" max="1081" width="6.75" style="1" customWidth="1"/>
    <col min="1082" max="1082" width="6.5" style="1" customWidth="1"/>
    <col min="1083" max="1083" width="6.625" style="1" customWidth="1"/>
    <col min="1084" max="1089" width="6.125" style="1" customWidth="1"/>
    <col min="1090" max="1090" width="24.625" style="1" customWidth="1"/>
    <col min="1091" max="1091" width="5.75" style="1" customWidth="1"/>
    <col min="1092" max="1092" width="5.25" style="1" customWidth="1"/>
    <col min="1093" max="1094" width="5.75" style="1" customWidth="1"/>
    <col min="1095" max="1095" width="5.375" style="1" customWidth="1"/>
    <col min="1096" max="1096" width="5.75" style="1" customWidth="1"/>
    <col min="1097" max="1097" width="7.375" style="1" customWidth="1"/>
    <col min="1098" max="1099" width="6.75" style="1" customWidth="1"/>
    <col min="1100" max="1111" width="6.375" style="1" customWidth="1"/>
    <col min="1112" max="1112" width="25" style="1" customWidth="1"/>
    <col min="1113" max="1113" width="6.125" style="1" customWidth="1"/>
    <col min="1114" max="1114" width="5.75" style="1" customWidth="1"/>
    <col min="1115" max="1116" width="6.125" style="1" customWidth="1"/>
    <col min="1117" max="1117" width="5.75" style="1" customWidth="1"/>
    <col min="1118" max="1118" width="6.25" style="1" customWidth="1"/>
    <col min="1119" max="1119" width="6.125" style="1" customWidth="1"/>
    <col min="1120" max="1121" width="5.75" style="1" customWidth="1"/>
    <col min="1122" max="1133" width="6.5" style="1" customWidth="1"/>
    <col min="1134" max="1134" width="25.375" style="1" customWidth="1"/>
    <col min="1135" max="1142" width="5.75" style="1" customWidth="1"/>
    <col min="1143" max="1143" width="6.125" style="1" customWidth="1"/>
    <col min="1144" max="1155" width="6.5" style="1" customWidth="1"/>
    <col min="1156" max="1156" width="25.625" style="1" customWidth="1"/>
    <col min="1157" max="1165" width="5.75" style="1" customWidth="1"/>
    <col min="1166" max="1174" width="8.125" style="1" customWidth="1"/>
    <col min="1175" max="1175" width="25.625" style="1" customWidth="1"/>
    <col min="1176" max="1190" width="8.125" style="1" customWidth="1"/>
    <col min="1191" max="1191" width="25.625" style="1" customWidth="1"/>
    <col min="1192" max="1206" width="8.125" style="1" customWidth="1"/>
    <col min="1207" max="1280" width="9" style="1"/>
    <col min="1281" max="1281" width="27.125" style="1" customWidth="1"/>
    <col min="1282" max="1282" width="6.625" style="1" customWidth="1"/>
    <col min="1283" max="1283" width="7.125" style="1" customWidth="1"/>
    <col min="1284" max="1292" width="6.125" style="1" customWidth="1"/>
    <col min="1293" max="1293" width="6.75" style="1" customWidth="1"/>
    <col min="1294" max="1295" width="6.125" style="1" customWidth="1"/>
    <col min="1296" max="1296" width="6.875" style="1" customWidth="1"/>
    <col min="1297" max="1297" width="6.125" style="1" customWidth="1"/>
    <col min="1298" max="1298" width="7.5" style="1" customWidth="1"/>
    <col min="1299" max="1301" width="6.125" style="1" customWidth="1"/>
    <col min="1302" max="1302" width="25.25" style="1" customWidth="1"/>
    <col min="1303" max="1303" width="6.125" style="1" customWidth="1"/>
    <col min="1304" max="1304" width="5.5" style="1" customWidth="1"/>
    <col min="1305" max="1306" width="6.125" style="1" customWidth="1"/>
    <col min="1307" max="1307" width="5.75" style="1" customWidth="1"/>
    <col min="1308" max="1308" width="6.125" style="1" customWidth="1"/>
    <col min="1309" max="1309" width="5.75" style="1" customWidth="1"/>
    <col min="1310" max="1310" width="5.625" style="1" customWidth="1"/>
    <col min="1311" max="1311" width="6.125" style="1" customWidth="1"/>
    <col min="1312" max="1312" width="7.125" style="1" customWidth="1"/>
    <col min="1313" max="1313" width="7.75" style="1" customWidth="1"/>
    <col min="1314" max="1314" width="7.625" style="1" customWidth="1"/>
    <col min="1315" max="1315" width="6.375" style="1" customWidth="1"/>
    <col min="1316" max="1316" width="5.625" style="1" customWidth="1"/>
    <col min="1317" max="1317" width="6.25" style="1" customWidth="1"/>
    <col min="1318" max="1318" width="6.125" style="1" customWidth="1"/>
    <col min="1319" max="1319" width="5.625" style="1" customWidth="1"/>
    <col min="1320" max="1320" width="6.125" style="1" customWidth="1"/>
    <col min="1321" max="1322" width="5.625" style="1" customWidth="1"/>
    <col min="1323" max="1323" width="6.25" style="1" customWidth="1"/>
    <col min="1324" max="1324" width="25.5" style="1" customWidth="1"/>
    <col min="1325" max="1327" width="5.625" style="1" customWidth="1"/>
    <col min="1328" max="1328" width="6.25" style="1" customWidth="1"/>
    <col min="1329" max="1329" width="5.625" style="1" customWidth="1"/>
    <col min="1330" max="1330" width="6.375" style="1" customWidth="1"/>
    <col min="1331" max="1332" width="5.625" style="1" customWidth="1"/>
    <col min="1333" max="1333" width="6.25" style="1" customWidth="1"/>
    <col min="1334" max="1335" width="6.125" style="1" customWidth="1"/>
    <col min="1336" max="1336" width="6.625" style="1" customWidth="1"/>
    <col min="1337" max="1337" width="6.75" style="1" customWidth="1"/>
    <col min="1338" max="1338" width="6.5" style="1" customWidth="1"/>
    <col min="1339" max="1339" width="6.625" style="1" customWidth="1"/>
    <col min="1340" max="1345" width="6.125" style="1" customWidth="1"/>
    <col min="1346" max="1346" width="24.625" style="1" customWidth="1"/>
    <col min="1347" max="1347" width="5.75" style="1" customWidth="1"/>
    <col min="1348" max="1348" width="5.25" style="1" customWidth="1"/>
    <col min="1349" max="1350" width="5.75" style="1" customWidth="1"/>
    <col min="1351" max="1351" width="5.375" style="1" customWidth="1"/>
    <col min="1352" max="1352" width="5.75" style="1" customWidth="1"/>
    <col min="1353" max="1353" width="7.375" style="1" customWidth="1"/>
    <col min="1354" max="1355" width="6.75" style="1" customWidth="1"/>
    <col min="1356" max="1367" width="6.375" style="1" customWidth="1"/>
    <col min="1368" max="1368" width="25" style="1" customWidth="1"/>
    <col min="1369" max="1369" width="6.125" style="1" customWidth="1"/>
    <col min="1370" max="1370" width="5.75" style="1" customWidth="1"/>
    <col min="1371" max="1372" width="6.125" style="1" customWidth="1"/>
    <col min="1373" max="1373" width="5.75" style="1" customWidth="1"/>
    <col min="1374" max="1374" width="6.25" style="1" customWidth="1"/>
    <col min="1375" max="1375" width="6.125" style="1" customWidth="1"/>
    <col min="1376" max="1377" width="5.75" style="1" customWidth="1"/>
    <col min="1378" max="1389" width="6.5" style="1" customWidth="1"/>
    <col min="1390" max="1390" width="25.375" style="1" customWidth="1"/>
    <col min="1391" max="1398" width="5.75" style="1" customWidth="1"/>
    <col min="1399" max="1399" width="6.125" style="1" customWidth="1"/>
    <col min="1400" max="1411" width="6.5" style="1" customWidth="1"/>
    <col min="1412" max="1412" width="25.625" style="1" customWidth="1"/>
    <col min="1413" max="1421" width="5.75" style="1" customWidth="1"/>
    <col min="1422" max="1430" width="8.125" style="1" customWidth="1"/>
    <col min="1431" max="1431" width="25.625" style="1" customWidth="1"/>
    <col min="1432" max="1446" width="8.125" style="1" customWidth="1"/>
    <col min="1447" max="1447" width="25.625" style="1" customWidth="1"/>
    <col min="1448" max="1462" width="8.125" style="1" customWidth="1"/>
    <col min="1463" max="1536" width="9" style="1"/>
    <col min="1537" max="1537" width="27.125" style="1" customWidth="1"/>
    <col min="1538" max="1538" width="6.625" style="1" customWidth="1"/>
    <col min="1539" max="1539" width="7.125" style="1" customWidth="1"/>
    <col min="1540" max="1548" width="6.125" style="1" customWidth="1"/>
    <col min="1549" max="1549" width="6.75" style="1" customWidth="1"/>
    <col min="1550" max="1551" width="6.125" style="1" customWidth="1"/>
    <col min="1552" max="1552" width="6.875" style="1" customWidth="1"/>
    <col min="1553" max="1553" width="6.125" style="1" customWidth="1"/>
    <col min="1554" max="1554" width="7.5" style="1" customWidth="1"/>
    <col min="1555" max="1557" width="6.125" style="1" customWidth="1"/>
    <col min="1558" max="1558" width="25.25" style="1" customWidth="1"/>
    <col min="1559" max="1559" width="6.125" style="1" customWidth="1"/>
    <col min="1560" max="1560" width="5.5" style="1" customWidth="1"/>
    <col min="1561" max="1562" width="6.125" style="1" customWidth="1"/>
    <col min="1563" max="1563" width="5.75" style="1" customWidth="1"/>
    <col min="1564" max="1564" width="6.125" style="1" customWidth="1"/>
    <col min="1565" max="1565" width="5.75" style="1" customWidth="1"/>
    <col min="1566" max="1566" width="5.625" style="1" customWidth="1"/>
    <col min="1567" max="1567" width="6.125" style="1" customWidth="1"/>
    <col min="1568" max="1568" width="7.125" style="1" customWidth="1"/>
    <col min="1569" max="1569" width="7.75" style="1" customWidth="1"/>
    <col min="1570" max="1570" width="7.625" style="1" customWidth="1"/>
    <col min="1571" max="1571" width="6.375" style="1" customWidth="1"/>
    <col min="1572" max="1572" width="5.625" style="1" customWidth="1"/>
    <col min="1573" max="1573" width="6.25" style="1" customWidth="1"/>
    <col min="1574" max="1574" width="6.125" style="1" customWidth="1"/>
    <col min="1575" max="1575" width="5.625" style="1" customWidth="1"/>
    <col min="1576" max="1576" width="6.125" style="1" customWidth="1"/>
    <col min="1577" max="1578" width="5.625" style="1" customWidth="1"/>
    <col min="1579" max="1579" width="6.25" style="1" customWidth="1"/>
    <col min="1580" max="1580" width="25.5" style="1" customWidth="1"/>
    <col min="1581" max="1583" width="5.625" style="1" customWidth="1"/>
    <col min="1584" max="1584" width="6.25" style="1" customWidth="1"/>
    <col min="1585" max="1585" width="5.625" style="1" customWidth="1"/>
    <col min="1586" max="1586" width="6.375" style="1" customWidth="1"/>
    <col min="1587" max="1588" width="5.625" style="1" customWidth="1"/>
    <col min="1589" max="1589" width="6.25" style="1" customWidth="1"/>
    <col min="1590" max="1591" width="6.125" style="1" customWidth="1"/>
    <col min="1592" max="1592" width="6.625" style="1" customWidth="1"/>
    <col min="1593" max="1593" width="6.75" style="1" customWidth="1"/>
    <col min="1594" max="1594" width="6.5" style="1" customWidth="1"/>
    <col min="1595" max="1595" width="6.625" style="1" customWidth="1"/>
    <col min="1596" max="1601" width="6.125" style="1" customWidth="1"/>
    <col min="1602" max="1602" width="24.625" style="1" customWidth="1"/>
    <col min="1603" max="1603" width="5.75" style="1" customWidth="1"/>
    <col min="1604" max="1604" width="5.25" style="1" customWidth="1"/>
    <col min="1605" max="1606" width="5.75" style="1" customWidth="1"/>
    <col min="1607" max="1607" width="5.375" style="1" customWidth="1"/>
    <col min="1608" max="1608" width="5.75" style="1" customWidth="1"/>
    <col min="1609" max="1609" width="7.375" style="1" customWidth="1"/>
    <col min="1610" max="1611" width="6.75" style="1" customWidth="1"/>
    <col min="1612" max="1623" width="6.375" style="1" customWidth="1"/>
    <col min="1624" max="1624" width="25" style="1" customWidth="1"/>
    <col min="1625" max="1625" width="6.125" style="1" customWidth="1"/>
    <col min="1626" max="1626" width="5.75" style="1" customWidth="1"/>
    <col min="1627" max="1628" width="6.125" style="1" customWidth="1"/>
    <col min="1629" max="1629" width="5.75" style="1" customWidth="1"/>
    <col min="1630" max="1630" width="6.25" style="1" customWidth="1"/>
    <col min="1631" max="1631" width="6.125" style="1" customWidth="1"/>
    <col min="1632" max="1633" width="5.75" style="1" customWidth="1"/>
    <col min="1634" max="1645" width="6.5" style="1" customWidth="1"/>
    <col min="1646" max="1646" width="25.375" style="1" customWidth="1"/>
    <col min="1647" max="1654" width="5.75" style="1" customWidth="1"/>
    <col min="1655" max="1655" width="6.125" style="1" customWidth="1"/>
    <col min="1656" max="1667" width="6.5" style="1" customWidth="1"/>
    <col min="1668" max="1668" width="25.625" style="1" customWidth="1"/>
    <col min="1669" max="1677" width="5.75" style="1" customWidth="1"/>
    <col min="1678" max="1686" width="8.125" style="1" customWidth="1"/>
    <col min="1687" max="1687" width="25.625" style="1" customWidth="1"/>
    <col min="1688" max="1702" width="8.125" style="1" customWidth="1"/>
    <col min="1703" max="1703" width="25.625" style="1" customWidth="1"/>
    <col min="1704" max="1718" width="8.125" style="1" customWidth="1"/>
    <col min="1719" max="1792" width="9" style="1"/>
    <col min="1793" max="1793" width="27.125" style="1" customWidth="1"/>
    <col min="1794" max="1794" width="6.625" style="1" customWidth="1"/>
    <col min="1795" max="1795" width="7.125" style="1" customWidth="1"/>
    <col min="1796" max="1804" width="6.125" style="1" customWidth="1"/>
    <col min="1805" max="1805" width="6.75" style="1" customWidth="1"/>
    <col min="1806" max="1807" width="6.125" style="1" customWidth="1"/>
    <col min="1808" max="1808" width="6.875" style="1" customWidth="1"/>
    <col min="1809" max="1809" width="6.125" style="1" customWidth="1"/>
    <col min="1810" max="1810" width="7.5" style="1" customWidth="1"/>
    <col min="1811" max="1813" width="6.125" style="1" customWidth="1"/>
    <col min="1814" max="1814" width="25.25" style="1" customWidth="1"/>
    <col min="1815" max="1815" width="6.125" style="1" customWidth="1"/>
    <col min="1816" max="1816" width="5.5" style="1" customWidth="1"/>
    <col min="1817" max="1818" width="6.125" style="1" customWidth="1"/>
    <col min="1819" max="1819" width="5.75" style="1" customWidth="1"/>
    <col min="1820" max="1820" width="6.125" style="1" customWidth="1"/>
    <col min="1821" max="1821" width="5.75" style="1" customWidth="1"/>
    <col min="1822" max="1822" width="5.625" style="1" customWidth="1"/>
    <col min="1823" max="1823" width="6.125" style="1" customWidth="1"/>
    <col min="1824" max="1824" width="7.125" style="1" customWidth="1"/>
    <col min="1825" max="1825" width="7.75" style="1" customWidth="1"/>
    <col min="1826" max="1826" width="7.625" style="1" customWidth="1"/>
    <col min="1827" max="1827" width="6.375" style="1" customWidth="1"/>
    <col min="1828" max="1828" width="5.625" style="1" customWidth="1"/>
    <col min="1829" max="1829" width="6.25" style="1" customWidth="1"/>
    <col min="1830" max="1830" width="6.125" style="1" customWidth="1"/>
    <col min="1831" max="1831" width="5.625" style="1" customWidth="1"/>
    <col min="1832" max="1832" width="6.125" style="1" customWidth="1"/>
    <col min="1833" max="1834" width="5.625" style="1" customWidth="1"/>
    <col min="1835" max="1835" width="6.25" style="1" customWidth="1"/>
    <col min="1836" max="1836" width="25.5" style="1" customWidth="1"/>
    <col min="1837" max="1839" width="5.625" style="1" customWidth="1"/>
    <col min="1840" max="1840" width="6.25" style="1" customWidth="1"/>
    <col min="1841" max="1841" width="5.625" style="1" customWidth="1"/>
    <col min="1842" max="1842" width="6.375" style="1" customWidth="1"/>
    <col min="1843" max="1844" width="5.625" style="1" customWidth="1"/>
    <col min="1845" max="1845" width="6.25" style="1" customWidth="1"/>
    <col min="1846" max="1847" width="6.125" style="1" customWidth="1"/>
    <col min="1848" max="1848" width="6.625" style="1" customWidth="1"/>
    <col min="1849" max="1849" width="6.75" style="1" customWidth="1"/>
    <col min="1850" max="1850" width="6.5" style="1" customWidth="1"/>
    <col min="1851" max="1851" width="6.625" style="1" customWidth="1"/>
    <col min="1852" max="1857" width="6.125" style="1" customWidth="1"/>
    <col min="1858" max="1858" width="24.625" style="1" customWidth="1"/>
    <col min="1859" max="1859" width="5.75" style="1" customWidth="1"/>
    <col min="1860" max="1860" width="5.25" style="1" customWidth="1"/>
    <col min="1861" max="1862" width="5.75" style="1" customWidth="1"/>
    <col min="1863" max="1863" width="5.375" style="1" customWidth="1"/>
    <col min="1864" max="1864" width="5.75" style="1" customWidth="1"/>
    <col min="1865" max="1865" width="7.375" style="1" customWidth="1"/>
    <col min="1866" max="1867" width="6.75" style="1" customWidth="1"/>
    <col min="1868" max="1879" width="6.375" style="1" customWidth="1"/>
    <col min="1880" max="1880" width="25" style="1" customWidth="1"/>
    <col min="1881" max="1881" width="6.125" style="1" customWidth="1"/>
    <col min="1882" max="1882" width="5.75" style="1" customWidth="1"/>
    <col min="1883" max="1884" width="6.125" style="1" customWidth="1"/>
    <col min="1885" max="1885" width="5.75" style="1" customWidth="1"/>
    <col min="1886" max="1886" width="6.25" style="1" customWidth="1"/>
    <col min="1887" max="1887" width="6.125" style="1" customWidth="1"/>
    <col min="1888" max="1889" width="5.75" style="1" customWidth="1"/>
    <col min="1890" max="1901" width="6.5" style="1" customWidth="1"/>
    <col min="1902" max="1902" width="25.375" style="1" customWidth="1"/>
    <col min="1903" max="1910" width="5.75" style="1" customWidth="1"/>
    <col min="1911" max="1911" width="6.125" style="1" customWidth="1"/>
    <col min="1912" max="1923" width="6.5" style="1" customWidth="1"/>
    <col min="1924" max="1924" width="25.625" style="1" customWidth="1"/>
    <col min="1925" max="1933" width="5.75" style="1" customWidth="1"/>
    <col min="1934" max="1942" width="8.125" style="1" customWidth="1"/>
    <col min="1943" max="1943" width="25.625" style="1" customWidth="1"/>
    <col min="1944" max="1958" width="8.125" style="1" customWidth="1"/>
    <col min="1959" max="1959" width="25.625" style="1" customWidth="1"/>
    <col min="1960" max="1974" width="8.125" style="1" customWidth="1"/>
    <col min="1975" max="2048" width="9" style="1"/>
    <col min="2049" max="2049" width="27.125" style="1" customWidth="1"/>
    <col min="2050" max="2050" width="6.625" style="1" customWidth="1"/>
    <col min="2051" max="2051" width="7.125" style="1" customWidth="1"/>
    <col min="2052" max="2060" width="6.125" style="1" customWidth="1"/>
    <col min="2061" max="2061" width="6.75" style="1" customWidth="1"/>
    <col min="2062" max="2063" width="6.125" style="1" customWidth="1"/>
    <col min="2064" max="2064" width="6.875" style="1" customWidth="1"/>
    <col min="2065" max="2065" width="6.125" style="1" customWidth="1"/>
    <col min="2066" max="2066" width="7.5" style="1" customWidth="1"/>
    <col min="2067" max="2069" width="6.125" style="1" customWidth="1"/>
    <col min="2070" max="2070" width="25.25" style="1" customWidth="1"/>
    <col min="2071" max="2071" width="6.125" style="1" customWidth="1"/>
    <col min="2072" max="2072" width="5.5" style="1" customWidth="1"/>
    <col min="2073" max="2074" width="6.125" style="1" customWidth="1"/>
    <col min="2075" max="2075" width="5.75" style="1" customWidth="1"/>
    <col min="2076" max="2076" width="6.125" style="1" customWidth="1"/>
    <col min="2077" max="2077" width="5.75" style="1" customWidth="1"/>
    <col min="2078" max="2078" width="5.625" style="1" customWidth="1"/>
    <col min="2079" max="2079" width="6.125" style="1" customWidth="1"/>
    <col min="2080" max="2080" width="7.125" style="1" customWidth="1"/>
    <col min="2081" max="2081" width="7.75" style="1" customWidth="1"/>
    <col min="2082" max="2082" width="7.625" style="1" customWidth="1"/>
    <col min="2083" max="2083" width="6.375" style="1" customWidth="1"/>
    <col min="2084" max="2084" width="5.625" style="1" customWidth="1"/>
    <col min="2085" max="2085" width="6.25" style="1" customWidth="1"/>
    <col min="2086" max="2086" width="6.125" style="1" customWidth="1"/>
    <col min="2087" max="2087" width="5.625" style="1" customWidth="1"/>
    <col min="2088" max="2088" width="6.125" style="1" customWidth="1"/>
    <col min="2089" max="2090" width="5.625" style="1" customWidth="1"/>
    <col min="2091" max="2091" width="6.25" style="1" customWidth="1"/>
    <col min="2092" max="2092" width="25.5" style="1" customWidth="1"/>
    <col min="2093" max="2095" width="5.625" style="1" customWidth="1"/>
    <col min="2096" max="2096" width="6.25" style="1" customWidth="1"/>
    <col min="2097" max="2097" width="5.625" style="1" customWidth="1"/>
    <col min="2098" max="2098" width="6.375" style="1" customWidth="1"/>
    <col min="2099" max="2100" width="5.625" style="1" customWidth="1"/>
    <col min="2101" max="2101" width="6.25" style="1" customWidth="1"/>
    <col min="2102" max="2103" width="6.125" style="1" customWidth="1"/>
    <col min="2104" max="2104" width="6.625" style="1" customWidth="1"/>
    <col min="2105" max="2105" width="6.75" style="1" customWidth="1"/>
    <col min="2106" max="2106" width="6.5" style="1" customWidth="1"/>
    <col min="2107" max="2107" width="6.625" style="1" customWidth="1"/>
    <col min="2108" max="2113" width="6.125" style="1" customWidth="1"/>
    <col min="2114" max="2114" width="24.625" style="1" customWidth="1"/>
    <col min="2115" max="2115" width="5.75" style="1" customWidth="1"/>
    <col min="2116" max="2116" width="5.25" style="1" customWidth="1"/>
    <col min="2117" max="2118" width="5.75" style="1" customWidth="1"/>
    <col min="2119" max="2119" width="5.375" style="1" customWidth="1"/>
    <col min="2120" max="2120" width="5.75" style="1" customWidth="1"/>
    <col min="2121" max="2121" width="7.375" style="1" customWidth="1"/>
    <col min="2122" max="2123" width="6.75" style="1" customWidth="1"/>
    <col min="2124" max="2135" width="6.375" style="1" customWidth="1"/>
    <col min="2136" max="2136" width="25" style="1" customWidth="1"/>
    <col min="2137" max="2137" width="6.125" style="1" customWidth="1"/>
    <col min="2138" max="2138" width="5.75" style="1" customWidth="1"/>
    <col min="2139" max="2140" width="6.125" style="1" customWidth="1"/>
    <col min="2141" max="2141" width="5.75" style="1" customWidth="1"/>
    <col min="2142" max="2142" width="6.25" style="1" customWidth="1"/>
    <col min="2143" max="2143" width="6.125" style="1" customWidth="1"/>
    <col min="2144" max="2145" width="5.75" style="1" customWidth="1"/>
    <col min="2146" max="2157" width="6.5" style="1" customWidth="1"/>
    <col min="2158" max="2158" width="25.375" style="1" customWidth="1"/>
    <col min="2159" max="2166" width="5.75" style="1" customWidth="1"/>
    <col min="2167" max="2167" width="6.125" style="1" customWidth="1"/>
    <col min="2168" max="2179" width="6.5" style="1" customWidth="1"/>
    <col min="2180" max="2180" width="25.625" style="1" customWidth="1"/>
    <col min="2181" max="2189" width="5.75" style="1" customWidth="1"/>
    <col min="2190" max="2198" width="8.125" style="1" customWidth="1"/>
    <col min="2199" max="2199" width="25.625" style="1" customWidth="1"/>
    <col min="2200" max="2214" width="8.125" style="1" customWidth="1"/>
    <col min="2215" max="2215" width="25.625" style="1" customWidth="1"/>
    <col min="2216" max="2230" width="8.125" style="1" customWidth="1"/>
    <col min="2231" max="2304" width="9" style="1"/>
    <col min="2305" max="2305" width="27.125" style="1" customWidth="1"/>
    <col min="2306" max="2306" width="6.625" style="1" customWidth="1"/>
    <col min="2307" max="2307" width="7.125" style="1" customWidth="1"/>
    <col min="2308" max="2316" width="6.125" style="1" customWidth="1"/>
    <col min="2317" max="2317" width="6.75" style="1" customWidth="1"/>
    <col min="2318" max="2319" width="6.125" style="1" customWidth="1"/>
    <col min="2320" max="2320" width="6.875" style="1" customWidth="1"/>
    <col min="2321" max="2321" width="6.125" style="1" customWidth="1"/>
    <col min="2322" max="2322" width="7.5" style="1" customWidth="1"/>
    <col min="2323" max="2325" width="6.125" style="1" customWidth="1"/>
    <col min="2326" max="2326" width="25.25" style="1" customWidth="1"/>
    <col min="2327" max="2327" width="6.125" style="1" customWidth="1"/>
    <col min="2328" max="2328" width="5.5" style="1" customWidth="1"/>
    <col min="2329" max="2330" width="6.125" style="1" customWidth="1"/>
    <col min="2331" max="2331" width="5.75" style="1" customWidth="1"/>
    <col min="2332" max="2332" width="6.125" style="1" customWidth="1"/>
    <col min="2333" max="2333" width="5.75" style="1" customWidth="1"/>
    <col min="2334" max="2334" width="5.625" style="1" customWidth="1"/>
    <col min="2335" max="2335" width="6.125" style="1" customWidth="1"/>
    <col min="2336" max="2336" width="7.125" style="1" customWidth="1"/>
    <col min="2337" max="2337" width="7.75" style="1" customWidth="1"/>
    <col min="2338" max="2338" width="7.625" style="1" customWidth="1"/>
    <col min="2339" max="2339" width="6.375" style="1" customWidth="1"/>
    <col min="2340" max="2340" width="5.625" style="1" customWidth="1"/>
    <col min="2341" max="2341" width="6.25" style="1" customWidth="1"/>
    <col min="2342" max="2342" width="6.125" style="1" customWidth="1"/>
    <col min="2343" max="2343" width="5.625" style="1" customWidth="1"/>
    <col min="2344" max="2344" width="6.125" style="1" customWidth="1"/>
    <col min="2345" max="2346" width="5.625" style="1" customWidth="1"/>
    <col min="2347" max="2347" width="6.25" style="1" customWidth="1"/>
    <col min="2348" max="2348" width="25.5" style="1" customWidth="1"/>
    <col min="2349" max="2351" width="5.625" style="1" customWidth="1"/>
    <col min="2352" max="2352" width="6.25" style="1" customWidth="1"/>
    <col min="2353" max="2353" width="5.625" style="1" customWidth="1"/>
    <col min="2354" max="2354" width="6.375" style="1" customWidth="1"/>
    <col min="2355" max="2356" width="5.625" style="1" customWidth="1"/>
    <col min="2357" max="2357" width="6.25" style="1" customWidth="1"/>
    <col min="2358" max="2359" width="6.125" style="1" customWidth="1"/>
    <col min="2360" max="2360" width="6.625" style="1" customWidth="1"/>
    <col min="2361" max="2361" width="6.75" style="1" customWidth="1"/>
    <col min="2362" max="2362" width="6.5" style="1" customWidth="1"/>
    <col min="2363" max="2363" width="6.625" style="1" customWidth="1"/>
    <col min="2364" max="2369" width="6.125" style="1" customWidth="1"/>
    <col min="2370" max="2370" width="24.625" style="1" customWidth="1"/>
    <col min="2371" max="2371" width="5.75" style="1" customWidth="1"/>
    <col min="2372" max="2372" width="5.25" style="1" customWidth="1"/>
    <col min="2373" max="2374" width="5.75" style="1" customWidth="1"/>
    <col min="2375" max="2375" width="5.375" style="1" customWidth="1"/>
    <col min="2376" max="2376" width="5.75" style="1" customWidth="1"/>
    <col min="2377" max="2377" width="7.375" style="1" customWidth="1"/>
    <col min="2378" max="2379" width="6.75" style="1" customWidth="1"/>
    <col min="2380" max="2391" width="6.375" style="1" customWidth="1"/>
    <col min="2392" max="2392" width="25" style="1" customWidth="1"/>
    <col min="2393" max="2393" width="6.125" style="1" customWidth="1"/>
    <col min="2394" max="2394" width="5.75" style="1" customWidth="1"/>
    <col min="2395" max="2396" width="6.125" style="1" customWidth="1"/>
    <col min="2397" max="2397" width="5.75" style="1" customWidth="1"/>
    <col min="2398" max="2398" width="6.25" style="1" customWidth="1"/>
    <col min="2399" max="2399" width="6.125" style="1" customWidth="1"/>
    <col min="2400" max="2401" width="5.75" style="1" customWidth="1"/>
    <col min="2402" max="2413" width="6.5" style="1" customWidth="1"/>
    <col min="2414" max="2414" width="25.375" style="1" customWidth="1"/>
    <col min="2415" max="2422" width="5.75" style="1" customWidth="1"/>
    <col min="2423" max="2423" width="6.125" style="1" customWidth="1"/>
    <col min="2424" max="2435" width="6.5" style="1" customWidth="1"/>
    <col min="2436" max="2436" width="25.625" style="1" customWidth="1"/>
    <col min="2437" max="2445" width="5.75" style="1" customWidth="1"/>
    <col min="2446" max="2454" width="8.125" style="1" customWidth="1"/>
    <col min="2455" max="2455" width="25.625" style="1" customWidth="1"/>
    <col min="2456" max="2470" width="8.125" style="1" customWidth="1"/>
    <col min="2471" max="2471" width="25.625" style="1" customWidth="1"/>
    <col min="2472" max="2486" width="8.125" style="1" customWidth="1"/>
    <col min="2487" max="2560" width="9" style="1"/>
    <col min="2561" max="2561" width="27.125" style="1" customWidth="1"/>
    <col min="2562" max="2562" width="6.625" style="1" customWidth="1"/>
    <col min="2563" max="2563" width="7.125" style="1" customWidth="1"/>
    <col min="2564" max="2572" width="6.125" style="1" customWidth="1"/>
    <col min="2573" max="2573" width="6.75" style="1" customWidth="1"/>
    <col min="2574" max="2575" width="6.125" style="1" customWidth="1"/>
    <col min="2576" max="2576" width="6.875" style="1" customWidth="1"/>
    <col min="2577" max="2577" width="6.125" style="1" customWidth="1"/>
    <col min="2578" max="2578" width="7.5" style="1" customWidth="1"/>
    <col min="2579" max="2581" width="6.125" style="1" customWidth="1"/>
    <col min="2582" max="2582" width="25.25" style="1" customWidth="1"/>
    <col min="2583" max="2583" width="6.125" style="1" customWidth="1"/>
    <col min="2584" max="2584" width="5.5" style="1" customWidth="1"/>
    <col min="2585" max="2586" width="6.125" style="1" customWidth="1"/>
    <col min="2587" max="2587" width="5.75" style="1" customWidth="1"/>
    <col min="2588" max="2588" width="6.125" style="1" customWidth="1"/>
    <col min="2589" max="2589" width="5.75" style="1" customWidth="1"/>
    <col min="2590" max="2590" width="5.625" style="1" customWidth="1"/>
    <col min="2591" max="2591" width="6.125" style="1" customWidth="1"/>
    <col min="2592" max="2592" width="7.125" style="1" customWidth="1"/>
    <col min="2593" max="2593" width="7.75" style="1" customWidth="1"/>
    <col min="2594" max="2594" width="7.625" style="1" customWidth="1"/>
    <col min="2595" max="2595" width="6.375" style="1" customWidth="1"/>
    <col min="2596" max="2596" width="5.625" style="1" customWidth="1"/>
    <col min="2597" max="2597" width="6.25" style="1" customWidth="1"/>
    <col min="2598" max="2598" width="6.125" style="1" customWidth="1"/>
    <col min="2599" max="2599" width="5.625" style="1" customWidth="1"/>
    <col min="2600" max="2600" width="6.125" style="1" customWidth="1"/>
    <col min="2601" max="2602" width="5.625" style="1" customWidth="1"/>
    <col min="2603" max="2603" width="6.25" style="1" customWidth="1"/>
    <col min="2604" max="2604" width="25.5" style="1" customWidth="1"/>
    <col min="2605" max="2607" width="5.625" style="1" customWidth="1"/>
    <col min="2608" max="2608" width="6.25" style="1" customWidth="1"/>
    <col min="2609" max="2609" width="5.625" style="1" customWidth="1"/>
    <col min="2610" max="2610" width="6.375" style="1" customWidth="1"/>
    <col min="2611" max="2612" width="5.625" style="1" customWidth="1"/>
    <col min="2613" max="2613" width="6.25" style="1" customWidth="1"/>
    <col min="2614" max="2615" width="6.125" style="1" customWidth="1"/>
    <col min="2616" max="2616" width="6.625" style="1" customWidth="1"/>
    <col min="2617" max="2617" width="6.75" style="1" customWidth="1"/>
    <col min="2618" max="2618" width="6.5" style="1" customWidth="1"/>
    <col min="2619" max="2619" width="6.625" style="1" customWidth="1"/>
    <col min="2620" max="2625" width="6.125" style="1" customWidth="1"/>
    <col min="2626" max="2626" width="24.625" style="1" customWidth="1"/>
    <col min="2627" max="2627" width="5.75" style="1" customWidth="1"/>
    <col min="2628" max="2628" width="5.25" style="1" customWidth="1"/>
    <col min="2629" max="2630" width="5.75" style="1" customWidth="1"/>
    <col min="2631" max="2631" width="5.375" style="1" customWidth="1"/>
    <col min="2632" max="2632" width="5.75" style="1" customWidth="1"/>
    <col min="2633" max="2633" width="7.375" style="1" customWidth="1"/>
    <col min="2634" max="2635" width="6.75" style="1" customWidth="1"/>
    <col min="2636" max="2647" width="6.375" style="1" customWidth="1"/>
    <col min="2648" max="2648" width="25" style="1" customWidth="1"/>
    <col min="2649" max="2649" width="6.125" style="1" customWidth="1"/>
    <col min="2650" max="2650" width="5.75" style="1" customWidth="1"/>
    <col min="2651" max="2652" width="6.125" style="1" customWidth="1"/>
    <col min="2653" max="2653" width="5.75" style="1" customWidth="1"/>
    <col min="2654" max="2654" width="6.25" style="1" customWidth="1"/>
    <col min="2655" max="2655" width="6.125" style="1" customWidth="1"/>
    <col min="2656" max="2657" width="5.75" style="1" customWidth="1"/>
    <col min="2658" max="2669" width="6.5" style="1" customWidth="1"/>
    <col min="2670" max="2670" width="25.375" style="1" customWidth="1"/>
    <col min="2671" max="2678" width="5.75" style="1" customWidth="1"/>
    <col min="2679" max="2679" width="6.125" style="1" customWidth="1"/>
    <col min="2680" max="2691" width="6.5" style="1" customWidth="1"/>
    <col min="2692" max="2692" width="25.625" style="1" customWidth="1"/>
    <col min="2693" max="2701" width="5.75" style="1" customWidth="1"/>
    <col min="2702" max="2710" width="8.125" style="1" customWidth="1"/>
    <col min="2711" max="2711" width="25.625" style="1" customWidth="1"/>
    <col min="2712" max="2726" width="8.125" style="1" customWidth="1"/>
    <col min="2727" max="2727" width="25.625" style="1" customWidth="1"/>
    <col min="2728" max="2742" width="8.125" style="1" customWidth="1"/>
    <col min="2743" max="2816" width="9" style="1"/>
    <col min="2817" max="2817" width="27.125" style="1" customWidth="1"/>
    <col min="2818" max="2818" width="6.625" style="1" customWidth="1"/>
    <col min="2819" max="2819" width="7.125" style="1" customWidth="1"/>
    <col min="2820" max="2828" width="6.125" style="1" customWidth="1"/>
    <col min="2829" max="2829" width="6.75" style="1" customWidth="1"/>
    <col min="2830" max="2831" width="6.125" style="1" customWidth="1"/>
    <col min="2832" max="2832" width="6.875" style="1" customWidth="1"/>
    <col min="2833" max="2833" width="6.125" style="1" customWidth="1"/>
    <col min="2834" max="2834" width="7.5" style="1" customWidth="1"/>
    <col min="2835" max="2837" width="6.125" style="1" customWidth="1"/>
    <col min="2838" max="2838" width="25.25" style="1" customWidth="1"/>
    <col min="2839" max="2839" width="6.125" style="1" customWidth="1"/>
    <col min="2840" max="2840" width="5.5" style="1" customWidth="1"/>
    <col min="2841" max="2842" width="6.125" style="1" customWidth="1"/>
    <col min="2843" max="2843" width="5.75" style="1" customWidth="1"/>
    <col min="2844" max="2844" width="6.125" style="1" customWidth="1"/>
    <col min="2845" max="2845" width="5.75" style="1" customWidth="1"/>
    <col min="2846" max="2846" width="5.625" style="1" customWidth="1"/>
    <col min="2847" max="2847" width="6.125" style="1" customWidth="1"/>
    <col min="2848" max="2848" width="7.125" style="1" customWidth="1"/>
    <col min="2849" max="2849" width="7.75" style="1" customWidth="1"/>
    <col min="2850" max="2850" width="7.625" style="1" customWidth="1"/>
    <col min="2851" max="2851" width="6.375" style="1" customWidth="1"/>
    <col min="2852" max="2852" width="5.625" style="1" customWidth="1"/>
    <col min="2853" max="2853" width="6.25" style="1" customWidth="1"/>
    <col min="2854" max="2854" width="6.125" style="1" customWidth="1"/>
    <col min="2855" max="2855" width="5.625" style="1" customWidth="1"/>
    <col min="2856" max="2856" width="6.125" style="1" customWidth="1"/>
    <col min="2857" max="2858" width="5.625" style="1" customWidth="1"/>
    <col min="2859" max="2859" width="6.25" style="1" customWidth="1"/>
    <col min="2860" max="2860" width="25.5" style="1" customWidth="1"/>
    <col min="2861" max="2863" width="5.625" style="1" customWidth="1"/>
    <col min="2864" max="2864" width="6.25" style="1" customWidth="1"/>
    <col min="2865" max="2865" width="5.625" style="1" customWidth="1"/>
    <col min="2866" max="2866" width="6.375" style="1" customWidth="1"/>
    <col min="2867" max="2868" width="5.625" style="1" customWidth="1"/>
    <col min="2869" max="2869" width="6.25" style="1" customWidth="1"/>
    <col min="2870" max="2871" width="6.125" style="1" customWidth="1"/>
    <col min="2872" max="2872" width="6.625" style="1" customWidth="1"/>
    <col min="2873" max="2873" width="6.75" style="1" customWidth="1"/>
    <col min="2874" max="2874" width="6.5" style="1" customWidth="1"/>
    <col min="2875" max="2875" width="6.625" style="1" customWidth="1"/>
    <col min="2876" max="2881" width="6.125" style="1" customWidth="1"/>
    <col min="2882" max="2882" width="24.625" style="1" customWidth="1"/>
    <col min="2883" max="2883" width="5.75" style="1" customWidth="1"/>
    <col min="2884" max="2884" width="5.25" style="1" customWidth="1"/>
    <col min="2885" max="2886" width="5.75" style="1" customWidth="1"/>
    <col min="2887" max="2887" width="5.375" style="1" customWidth="1"/>
    <col min="2888" max="2888" width="5.75" style="1" customWidth="1"/>
    <col min="2889" max="2889" width="7.375" style="1" customWidth="1"/>
    <col min="2890" max="2891" width="6.75" style="1" customWidth="1"/>
    <col min="2892" max="2903" width="6.375" style="1" customWidth="1"/>
    <col min="2904" max="2904" width="25" style="1" customWidth="1"/>
    <col min="2905" max="2905" width="6.125" style="1" customWidth="1"/>
    <col min="2906" max="2906" width="5.75" style="1" customWidth="1"/>
    <col min="2907" max="2908" width="6.125" style="1" customWidth="1"/>
    <col min="2909" max="2909" width="5.75" style="1" customWidth="1"/>
    <col min="2910" max="2910" width="6.25" style="1" customWidth="1"/>
    <col min="2911" max="2911" width="6.125" style="1" customWidth="1"/>
    <col min="2912" max="2913" width="5.75" style="1" customWidth="1"/>
    <col min="2914" max="2925" width="6.5" style="1" customWidth="1"/>
    <col min="2926" max="2926" width="25.375" style="1" customWidth="1"/>
    <col min="2927" max="2934" width="5.75" style="1" customWidth="1"/>
    <col min="2935" max="2935" width="6.125" style="1" customWidth="1"/>
    <col min="2936" max="2947" width="6.5" style="1" customWidth="1"/>
    <col min="2948" max="2948" width="25.625" style="1" customWidth="1"/>
    <col min="2949" max="2957" width="5.75" style="1" customWidth="1"/>
    <col min="2958" max="2966" width="8.125" style="1" customWidth="1"/>
    <col min="2967" max="2967" width="25.625" style="1" customWidth="1"/>
    <col min="2968" max="2982" width="8.125" style="1" customWidth="1"/>
    <col min="2983" max="2983" width="25.625" style="1" customWidth="1"/>
    <col min="2984" max="2998" width="8.125" style="1" customWidth="1"/>
    <col min="2999" max="3072" width="9" style="1"/>
    <col min="3073" max="3073" width="27.125" style="1" customWidth="1"/>
    <col min="3074" max="3074" width="6.625" style="1" customWidth="1"/>
    <col min="3075" max="3075" width="7.125" style="1" customWidth="1"/>
    <col min="3076" max="3084" width="6.125" style="1" customWidth="1"/>
    <col min="3085" max="3085" width="6.75" style="1" customWidth="1"/>
    <col min="3086" max="3087" width="6.125" style="1" customWidth="1"/>
    <col min="3088" max="3088" width="6.875" style="1" customWidth="1"/>
    <col min="3089" max="3089" width="6.125" style="1" customWidth="1"/>
    <col min="3090" max="3090" width="7.5" style="1" customWidth="1"/>
    <col min="3091" max="3093" width="6.125" style="1" customWidth="1"/>
    <col min="3094" max="3094" width="25.25" style="1" customWidth="1"/>
    <col min="3095" max="3095" width="6.125" style="1" customWidth="1"/>
    <col min="3096" max="3096" width="5.5" style="1" customWidth="1"/>
    <col min="3097" max="3098" width="6.125" style="1" customWidth="1"/>
    <col min="3099" max="3099" width="5.75" style="1" customWidth="1"/>
    <col min="3100" max="3100" width="6.125" style="1" customWidth="1"/>
    <col min="3101" max="3101" width="5.75" style="1" customWidth="1"/>
    <col min="3102" max="3102" width="5.625" style="1" customWidth="1"/>
    <col min="3103" max="3103" width="6.125" style="1" customWidth="1"/>
    <col min="3104" max="3104" width="7.125" style="1" customWidth="1"/>
    <col min="3105" max="3105" width="7.75" style="1" customWidth="1"/>
    <col min="3106" max="3106" width="7.625" style="1" customWidth="1"/>
    <col min="3107" max="3107" width="6.375" style="1" customWidth="1"/>
    <col min="3108" max="3108" width="5.625" style="1" customWidth="1"/>
    <col min="3109" max="3109" width="6.25" style="1" customWidth="1"/>
    <col min="3110" max="3110" width="6.125" style="1" customWidth="1"/>
    <col min="3111" max="3111" width="5.625" style="1" customWidth="1"/>
    <col min="3112" max="3112" width="6.125" style="1" customWidth="1"/>
    <col min="3113" max="3114" width="5.625" style="1" customWidth="1"/>
    <col min="3115" max="3115" width="6.25" style="1" customWidth="1"/>
    <col min="3116" max="3116" width="25.5" style="1" customWidth="1"/>
    <col min="3117" max="3119" width="5.625" style="1" customWidth="1"/>
    <col min="3120" max="3120" width="6.25" style="1" customWidth="1"/>
    <col min="3121" max="3121" width="5.625" style="1" customWidth="1"/>
    <col min="3122" max="3122" width="6.375" style="1" customWidth="1"/>
    <col min="3123" max="3124" width="5.625" style="1" customWidth="1"/>
    <col min="3125" max="3125" width="6.25" style="1" customWidth="1"/>
    <col min="3126" max="3127" width="6.125" style="1" customWidth="1"/>
    <col min="3128" max="3128" width="6.625" style="1" customWidth="1"/>
    <col min="3129" max="3129" width="6.75" style="1" customWidth="1"/>
    <col min="3130" max="3130" width="6.5" style="1" customWidth="1"/>
    <col min="3131" max="3131" width="6.625" style="1" customWidth="1"/>
    <col min="3132" max="3137" width="6.125" style="1" customWidth="1"/>
    <col min="3138" max="3138" width="24.625" style="1" customWidth="1"/>
    <col min="3139" max="3139" width="5.75" style="1" customWidth="1"/>
    <col min="3140" max="3140" width="5.25" style="1" customWidth="1"/>
    <col min="3141" max="3142" width="5.75" style="1" customWidth="1"/>
    <col min="3143" max="3143" width="5.375" style="1" customWidth="1"/>
    <col min="3144" max="3144" width="5.75" style="1" customWidth="1"/>
    <col min="3145" max="3145" width="7.375" style="1" customWidth="1"/>
    <col min="3146" max="3147" width="6.75" style="1" customWidth="1"/>
    <col min="3148" max="3159" width="6.375" style="1" customWidth="1"/>
    <col min="3160" max="3160" width="25" style="1" customWidth="1"/>
    <col min="3161" max="3161" width="6.125" style="1" customWidth="1"/>
    <col min="3162" max="3162" width="5.75" style="1" customWidth="1"/>
    <col min="3163" max="3164" width="6.125" style="1" customWidth="1"/>
    <col min="3165" max="3165" width="5.75" style="1" customWidth="1"/>
    <col min="3166" max="3166" width="6.25" style="1" customWidth="1"/>
    <col min="3167" max="3167" width="6.125" style="1" customWidth="1"/>
    <col min="3168" max="3169" width="5.75" style="1" customWidth="1"/>
    <col min="3170" max="3181" width="6.5" style="1" customWidth="1"/>
    <col min="3182" max="3182" width="25.375" style="1" customWidth="1"/>
    <col min="3183" max="3190" width="5.75" style="1" customWidth="1"/>
    <col min="3191" max="3191" width="6.125" style="1" customWidth="1"/>
    <col min="3192" max="3203" width="6.5" style="1" customWidth="1"/>
    <col min="3204" max="3204" width="25.625" style="1" customWidth="1"/>
    <col min="3205" max="3213" width="5.75" style="1" customWidth="1"/>
    <col min="3214" max="3222" width="8.125" style="1" customWidth="1"/>
    <col min="3223" max="3223" width="25.625" style="1" customWidth="1"/>
    <col min="3224" max="3238" width="8.125" style="1" customWidth="1"/>
    <col min="3239" max="3239" width="25.625" style="1" customWidth="1"/>
    <col min="3240" max="3254" width="8.125" style="1" customWidth="1"/>
    <col min="3255" max="3328" width="9" style="1"/>
    <col min="3329" max="3329" width="27.125" style="1" customWidth="1"/>
    <col min="3330" max="3330" width="6.625" style="1" customWidth="1"/>
    <col min="3331" max="3331" width="7.125" style="1" customWidth="1"/>
    <col min="3332" max="3340" width="6.125" style="1" customWidth="1"/>
    <col min="3341" max="3341" width="6.75" style="1" customWidth="1"/>
    <col min="3342" max="3343" width="6.125" style="1" customWidth="1"/>
    <col min="3344" max="3344" width="6.875" style="1" customWidth="1"/>
    <col min="3345" max="3345" width="6.125" style="1" customWidth="1"/>
    <col min="3346" max="3346" width="7.5" style="1" customWidth="1"/>
    <col min="3347" max="3349" width="6.125" style="1" customWidth="1"/>
    <col min="3350" max="3350" width="25.25" style="1" customWidth="1"/>
    <col min="3351" max="3351" width="6.125" style="1" customWidth="1"/>
    <col min="3352" max="3352" width="5.5" style="1" customWidth="1"/>
    <col min="3353" max="3354" width="6.125" style="1" customWidth="1"/>
    <col min="3355" max="3355" width="5.75" style="1" customWidth="1"/>
    <col min="3356" max="3356" width="6.125" style="1" customWidth="1"/>
    <col min="3357" max="3357" width="5.75" style="1" customWidth="1"/>
    <col min="3358" max="3358" width="5.625" style="1" customWidth="1"/>
    <col min="3359" max="3359" width="6.125" style="1" customWidth="1"/>
    <col min="3360" max="3360" width="7.125" style="1" customWidth="1"/>
    <col min="3361" max="3361" width="7.75" style="1" customWidth="1"/>
    <col min="3362" max="3362" width="7.625" style="1" customWidth="1"/>
    <col min="3363" max="3363" width="6.375" style="1" customWidth="1"/>
    <col min="3364" max="3364" width="5.625" style="1" customWidth="1"/>
    <col min="3365" max="3365" width="6.25" style="1" customWidth="1"/>
    <col min="3366" max="3366" width="6.125" style="1" customWidth="1"/>
    <col min="3367" max="3367" width="5.625" style="1" customWidth="1"/>
    <col min="3368" max="3368" width="6.125" style="1" customWidth="1"/>
    <col min="3369" max="3370" width="5.625" style="1" customWidth="1"/>
    <col min="3371" max="3371" width="6.25" style="1" customWidth="1"/>
    <col min="3372" max="3372" width="25.5" style="1" customWidth="1"/>
    <col min="3373" max="3375" width="5.625" style="1" customWidth="1"/>
    <col min="3376" max="3376" width="6.25" style="1" customWidth="1"/>
    <col min="3377" max="3377" width="5.625" style="1" customWidth="1"/>
    <col min="3378" max="3378" width="6.375" style="1" customWidth="1"/>
    <col min="3379" max="3380" width="5.625" style="1" customWidth="1"/>
    <col min="3381" max="3381" width="6.25" style="1" customWidth="1"/>
    <col min="3382" max="3383" width="6.125" style="1" customWidth="1"/>
    <col min="3384" max="3384" width="6.625" style="1" customWidth="1"/>
    <col min="3385" max="3385" width="6.75" style="1" customWidth="1"/>
    <col min="3386" max="3386" width="6.5" style="1" customWidth="1"/>
    <col min="3387" max="3387" width="6.625" style="1" customWidth="1"/>
    <col min="3388" max="3393" width="6.125" style="1" customWidth="1"/>
    <col min="3394" max="3394" width="24.625" style="1" customWidth="1"/>
    <col min="3395" max="3395" width="5.75" style="1" customWidth="1"/>
    <col min="3396" max="3396" width="5.25" style="1" customWidth="1"/>
    <col min="3397" max="3398" width="5.75" style="1" customWidth="1"/>
    <col min="3399" max="3399" width="5.375" style="1" customWidth="1"/>
    <col min="3400" max="3400" width="5.75" style="1" customWidth="1"/>
    <col min="3401" max="3401" width="7.375" style="1" customWidth="1"/>
    <col min="3402" max="3403" width="6.75" style="1" customWidth="1"/>
    <col min="3404" max="3415" width="6.375" style="1" customWidth="1"/>
    <col min="3416" max="3416" width="25" style="1" customWidth="1"/>
    <col min="3417" max="3417" width="6.125" style="1" customWidth="1"/>
    <col min="3418" max="3418" width="5.75" style="1" customWidth="1"/>
    <col min="3419" max="3420" width="6.125" style="1" customWidth="1"/>
    <col min="3421" max="3421" width="5.75" style="1" customWidth="1"/>
    <col min="3422" max="3422" width="6.25" style="1" customWidth="1"/>
    <col min="3423" max="3423" width="6.125" style="1" customWidth="1"/>
    <col min="3424" max="3425" width="5.75" style="1" customWidth="1"/>
    <col min="3426" max="3437" width="6.5" style="1" customWidth="1"/>
    <col min="3438" max="3438" width="25.375" style="1" customWidth="1"/>
    <col min="3439" max="3446" width="5.75" style="1" customWidth="1"/>
    <col min="3447" max="3447" width="6.125" style="1" customWidth="1"/>
    <col min="3448" max="3459" width="6.5" style="1" customWidth="1"/>
    <col min="3460" max="3460" width="25.625" style="1" customWidth="1"/>
    <col min="3461" max="3469" width="5.75" style="1" customWidth="1"/>
    <col min="3470" max="3478" width="8.125" style="1" customWidth="1"/>
    <col min="3479" max="3479" width="25.625" style="1" customWidth="1"/>
    <col min="3480" max="3494" width="8.125" style="1" customWidth="1"/>
    <col min="3495" max="3495" width="25.625" style="1" customWidth="1"/>
    <col min="3496" max="3510" width="8.125" style="1" customWidth="1"/>
    <col min="3511" max="3584" width="9" style="1"/>
    <col min="3585" max="3585" width="27.125" style="1" customWidth="1"/>
    <col min="3586" max="3586" width="6.625" style="1" customWidth="1"/>
    <col min="3587" max="3587" width="7.125" style="1" customWidth="1"/>
    <col min="3588" max="3596" width="6.125" style="1" customWidth="1"/>
    <col min="3597" max="3597" width="6.75" style="1" customWidth="1"/>
    <col min="3598" max="3599" width="6.125" style="1" customWidth="1"/>
    <col min="3600" max="3600" width="6.875" style="1" customWidth="1"/>
    <col min="3601" max="3601" width="6.125" style="1" customWidth="1"/>
    <col min="3602" max="3602" width="7.5" style="1" customWidth="1"/>
    <col min="3603" max="3605" width="6.125" style="1" customWidth="1"/>
    <col min="3606" max="3606" width="25.25" style="1" customWidth="1"/>
    <col min="3607" max="3607" width="6.125" style="1" customWidth="1"/>
    <col min="3608" max="3608" width="5.5" style="1" customWidth="1"/>
    <col min="3609" max="3610" width="6.125" style="1" customWidth="1"/>
    <col min="3611" max="3611" width="5.75" style="1" customWidth="1"/>
    <col min="3612" max="3612" width="6.125" style="1" customWidth="1"/>
    <col min="3613" max="3613" width="5.75" style="1" customWidth="1"/>
    <col min="3614" max="3614" width="5.625" style="1" customWidth="1"/>
    <col min="3615" max="3615" width="6.125" style="1" customWidth="1"/>
    <col min="3616" max="3616" width="7.125" style="1" customWidth="1"/>
    <col min="3617" max="3617" width="7.75" style="1" customWidth="1"/>
    <col min="3618" max="3618" width="7.625" style="1" customWidth="1"/>
    <col min="3619" max="3619" width="6.375" style="1" customWidth="1"/>
    <col min="3620" max="3620" width="5.625" style="1" customWidth="1"/>
    <col min="3621" max="3621" width="6.25" style="1" customWidth="1"/>
    <col min="3622" max="3622" width="6.125" style="1" customWidth="1"/>
    <col min="3623" max="3623" width="5.625" style="1" customWidth="1"/>
    <col min="3624" max="3624" width="6.125" style="1" customWidth="1"/>
    <col min="3625" max="3626" width="5.625" style="1" customWidth="1"/>
    <col min="3627" max="3627" width="6.25" style="1" customWidth="1"/>
    <col min="3628" max="3628" width="25.5" style="1" customWidth="1"/>
    <col min="3629" max="3631" width="5.625" style="1" customWidth="1"/>
    <col min="3632" max="3632" width="6.25" style="1" customWidth="1"/>
    <col min="3633" max="3633" width="5.625" style="1" customWidth="1"/>
    <col min="3634" max="3634" width="6.375" style="1" customWidth="1"/>
    <col min="3635" max="3636" width="5.625" style="1" customWidth="1"/>
    <col min="3637" max="3637" width="6.25" style="1" customWidth="1"/>
    <col min="3638" max="3639" width="6.125" style="1" customWidth="1"/>
    <col min="3640" max="3640" width="6.625" style="1" customWidth="1"/>
    <col min="3641" max="3641" width="6.75" style="1" customWidth="1"/>
    <col min="3642" max="3642" width="6.5" style="1" customWidth="1"/>
    <col min="3643" max="3643" width="6.625" style="1" customWidth="1"/>
    <col min="3644" max="3649" width="6.125" style="1" customWidth="1"/>
    <col min="3650" max="3650" width="24.625" style="1" customWidth="1"/>
    <col min="3651" max="3651" width="5.75" style="1" customWidth="1"/>
    <col min="3652" max="3652" width="5.25" style="1" customWidth="1"/>
    <col min="3653" max="3654" width="5.75" style="1" customWidth="1"/>
    <col min="3655" max="3655" width="5.375" style="1" customWidth="1"/>
    <col min="3656" max="3656" width="5.75" style="1" customWidth="1"/>
    <col min="3657" max="3657" width="7.375" style="1" customWidth="1"/>
    <col min="3658" max="3659" width="6.75" style="1" customWidth="1"/>
    <col min="3660" max="3671" width="6.375" style="1" customWidth="1"/>
    <col min="3672" max="3672" width="25" style="1" customWidth="1"/>
    <col min="3673" max="3673" width="6.125" style="1" customWidth="1"/>
    <col min="3674" max="3674" width="5.75" style="1" customWidth="1"/>
    <col min="3675" max="3676" width="6.125" style="1" customWidth="1"/>
    <col min="3677" max="3677" width="5.75" style="1" customWidth="1"/>
    <col min="3678" max="3678" width="6.25" style="1" customWidth="1"/>
    <col min="3679" max="3679" width="6.125" style="1" customWidth="1"/>
    <col min="3680" max="3681" width="5.75" style="1" customWidth="1"/>
    <col min="3682" max="3693" width="6.5" style="1" customWidth="1"/>
    <col min="3694" max="3694" width="25.375" style="1" customWidth="1"/>
    <col min="3695" max="3702" width="5.75" style="1" customWidth="1"/>
    <col min="3703" max="3703" width="6.125" style="1" customWidth="1"/>
    <col min="3704" max="3715" width="6.5" style="1" customWidth="1"/>
    <col min="3716" max="3716" width="25.625" style="1" customWidth="1"/>
    <col min="3717" max="3725" width="5.75" style="1" customWidth="1"/>
    <col min="3726" max="3734" width="8.125" style="1" customWidth="1"/>
    <col min="3735" max="3735" width="25.625" style="1" customWidth="1"/>
    <col min="3736" max="3750" width="8.125" style="1" customWidth="1"/>
    <col min="3751" max="3751" width="25.625" style="1" customWidth="1"/>
    <col min="3752" max="3766" width="8.125" style="1" customWidth="1"/>
    <col min="3767" max="3840" width="9" style="1"/>
    <col min="3841" max="3841" width="27.125" style="1" customWidth="1"/>
    <col min="3842" max="3842" width="6.625" style="1" customWidth="1"/>
    <col min="3843" max="3843" width="7.125" style="1" customWidth="1"/>
    <col min="3844" max="3852" width="6.125" style="1" customWidth="1"/>
    <col min="3853" max="3853" width="6.75" style="1" customWidth="1"/>
    <col min="3854" max="3855" width="6.125" style="1" customWidth="1"/>
    <col min="3856" max="3856" width="6.875" style="1" customWidth="1"/>
    <col min="3857" max="3857" width="6.125" style="1" customWidth="1"/>
    <col min="3858" max="3858" width="7.5" style="1" customWidth="1"/>
    <col min="3859" max="3861" width="6.125" style="1" customWidth="1"/>
    <col min="3862" max="3862" width="25.25" style="1" customWidth="1"/>
    <col min="3863" max="3863" width="6.125" style="1" customWidth="1"/>
    <col min="3864" max="3864" width="5.5" style="1" customWidth="1"/>
    <col min="3865" max="3866" width="6.125" style="1" customWidth="1"/>
    <col min="3867" max="3867" width="5.75" style="1" customWidth="1"/>
    <col min="3868" max="3868" width="6.125" style="1" customWidth="1"/>
    <col min="3869" max="3869" width="5.75" style="1" customWidth="1"/>
    <col min="3870" max="3870" width="5.625" style="1" customWidth="1"/>
    <col min="3871" max="3871" width="6.125" style="1" customWidth="1"/>
    <col min="3872" max="3872" width="7.125" style="1" customWidth="1"/>
    <col min="3873" max="3873" width="7.75" style="1" customWidth="1"/>
    <col min="3874" max="3874" width="7.625" style="1" customWidth="1"/>
    <col min="3875" max="3875" width="6.375" style="1" customWidth="1"/>
    <col min="3876" max="3876" width="5.625" style="1" customWidth="1"/>
    <col min="3877" max="3877" width="6.25" style="1" customWidth="1"/>
    <col min="3878" max="3878" width="6.125" style="1" customWidth="1"/>
    <col min="3879" max="3879" width="5.625" style="1" customWidth="1"/>
    <col min="3880" max="3880" width="6.125" style="1" customWidth="1"/>
    <col min="3881" max="3882" width="5.625" style="1" customWidth="1"/>
    <col min="3883" max="3883" width="6.25" style="1" customWidth="1"/>
    <col min="3884" max="3884" width="25.5" style="1" customWidth="1"/>
    <col min="3885" max="3887" width="5.625" style="1" customWidth="1"/>
    <col min="3888" max="3888" width="6.25" style="1" customWidth="1"/>
    <col min="3889" max="3889" width="5.625" style="1" customWidth="1"/>
    <col min="3890" max="3890" width="6.375" style="1" customWidth="1"/>
    <col min="3891" max="3892" width="5.625" style="1" customWidth="1"/>
    <col min="3893" max="3893" width="6.25" style="1" customWidth="1"/>
    <col min="3894" max="3895" width="6.125" style="1" customWidth="1"/>
    <col min="3896" max="3896" width="6.625" style="1" customWidth="1"/>
    <col min="3897" max="3897" width="6.75" style="1" customWidth="1"/>
    <col min="3898" max="3898" width="6.5" style="1" customWidth="1"/>
    <col min="3899" max="3899" width="6.625" style="1" customWidth="1"/>
    <col min="3900" max="3905" width="6.125" style="1" customWidth="1"/>
    <col min="3906" max="3906" width="24.625" style="1" customWidth="1"/>
    <col min="3907" max="3907" width="5.75" style="1" customWidth="1"/>
    <col min="3908" max="3908" width="5.25" style="1" customWidth="1"/>
    <col min="3909" max="3910" width="5.75" style="1" customWidth="1"/>
    <col min="3911" max="3911" width="5.375" style="1" customWidth="1"/>
    <col min="3912" max="3912" width="5.75" style="1" customWidth="1"/>
    <col min="3913" max="3913" width="7.375" style="1" customWidth="1"/>
    <col min="3914" max="3915" width="6.75" style="1" customWidth="1"/>
    <col min="3916" max="3927" width="6.375" style="1" customWidth="1"/>
    <col min="3928" max="3928" width="25" style="1" customWidth="1"/>
    <col min="3929" max="3929" width="6.125" style="1" customWidth="1"/>
    <col min="3930" max="3930" width="5.75" style="1" customWidth="1"/>
    <col min="3931" max="3932" width="6.125" style="1" customWidth="1"/>
    <col min="3933" max="3933" width="5.75" style="1" customWidth="1"/>
    <col min="3934" max="3934" width="6.25" style="1" customWidth="1"/>
    <col min="3935" max="3935" width="6.125" style="1" customWidth="1"/>
    <col min="3936" max="3937" width="5.75" style="1" customWidth="1"/>
    <col min="3938" max="3949" width="6.5" style="1" customWidth="1"/>
    <col min="3950" max="3950" width="25.375" style="1" customWidth="1"/>
    <col min="3951" max="3958" width="5.75" style="1" customWidth="1"/>
    <col min="3959" max="3959" width="6.125" style="1" customWidth="1"/>
    <col min="3960" max="3971" width="6.5" style="1" customWidth="1"/>
    <col min="3972" max="3972" width="25.625" style="1" customWidth="1"/>
    <col min="3973" max="3981" width="5.75" style="1" customWidth="1"/>
    <col min="3982" max="3990" width="8.125" style="1" customWidth="1"/>
    <col min="3991" max="3991" width="25.625" style="1" customWidth="1"/>
    <col min="3992" max="4006" width="8.125" style="1" customWidth="1"/>
    <col min="4007" max="4007" width="25.625" style="1" customWidth="1"/>
    <col min="4008" max="4022" width="8.125" style="1" customWidth="1"/>
    <col min="4023" max="4096" width="9" style="1"/>
    <col min="4097" max="4097" width="27.125" style="1" customWidth="1"/>
    <col min="4098" max="4098" width="6.625" style="1" customWidth="1"/>
    <col min="4099" max="4099" width="7.125" style="1" customWidth="1"/>
    <col min="4100" max="4108" width="6.125" style="1" customWidth="1"/>
    <col min="4109" max="4109" width="6.75" style="1" customWidth="1"/>
    <col min="4110" max="4111" width="6.125" style="1" customWidth="1"/>
    <col min="4112" max="4112" width="6.875" style="1" customWidth="1"/>
    <col min="4113" max="4113" width="6.125" style="1" customWidth="1"/>
    <col min="4114" max="4114" width="7.5" style="1" customWidth="1"/>
    <col min="4115" max="4117" width="6.125" style="1" customWidth="1"/>
    <col min="4118" max="4118" width="25.25" style="1" customWidth="1"/>
    <col min="4119" max="4119" width="6.125" style="1" customWidth="1"/>
    <col min="4120" max="4120" width="5.5" style="1" customWidth="1"/>
    <col min="4121" max="4122" width="6.125" style="1" customWidth="1"/>
    <col min="4123" max="4123" width="5.75" style="1" customWidth="1"/>
    <col min="4124" max="4124" width="6.125" style="1" customWidth="1"/>
    <col min="4125" max="4125" width="5.75" style="1" customWidth="1"/>
    <col min="4126" max="4126" width="5.625" style="1" customWidth="1"/>
    <col min="4127" max="4127" width="6.125" style="1" customWidth="1"/>
    <col min="4128" max="4128" width="7.125" style="1" customWidth="1"/>
    <col min="4129" max="4129" width="7.75" style="1" customWidth="1"/>
    <col min="4130" max="4130" width="7.625" style="1" customWidth="1"/>
    <col min="4131" max="4131" width="6.375" style="1" customWidth="1"/>
    <col min="4132" max="4132" width="5.625" style="1" customWidth="1"/>
    <col min="4133" max="4133" width="6.25" style="1" customWidth="1"/>
    <col min="4134" max="4134" width="6.125" style="1" customWidth="1"/>
    <col min="4135" max="4135" width="5.625" style="1" customWidth="1"/>
    <col min="4136" max="4136" width="6.125" style="1" customWidth="1"/>
    <col min="4137" max="4138" width="5.625" style="1" customWidth="1"/>
    <col min="4139" max="4139" width="6.25" style="1" customWidth="1"/>
    <col min="4140" max="4140" width="25.5" style="1" customWidth="1"/>
    <col min="4141" max="4143" width="5.625" style="1" customWidth="1"/>
    <col min="4144" max="4144" width="6.25" style="1" customWidth="1"/>
    <col min="4145" max="4145" width="5.625" style="1" customWidth="1"/>
    <col min="4146" max="4146" width="6.375" style="1" customWidth="1"/>
    <col min="4147" max="4148" width="5.625" style="1" customWidth="1"/>
    <col min="4149" max="4149" width="6.25" style="1" customWidth="1"/>
    <col min="4150" max="4151" width="6.125" style="1" customWidth="1"/>
    <col min="4152" max="4152" width="6.625" style="1" customWidth="1"/>
    <col min="4153" max="4153" width="6.75" style="1" customWidth="1"/>
    <col min="4154" max="4154" width="6.5" style="1" customWidth="1"/>
    <col min="4155" max="4155" width="6.625" style="1" customWidth="1"/>
    <col min="4156" max="4161" width="6.125" style="1" customWidth="1"/>
    <col min="4162" max="4162" width="24.625" style="1" customWidth="1"/>
    <col min="4163" max="4163" width="5.75" style="1" customWidth="1"/>
    <col min="4164" max="4164" width="5.25" style="1" customWidth="1"/>
    <col min="4165" max="4166" width="5.75" style="1" customWidth="1"/>
    <col min="4167" max="4167" width="5.375" style="1" customWidth="1"/>
    <col min="4168" max="4168" width="5.75" style="1" customWidth="1"/>
    <col min="4169" max="4169" width="7.375" style="1" customWidth="1"/>
    <col min="4170" max="4171" width="6.75" style="1" customWidth="1"/>
    <col min="4172" max="4183" width="6.375" style="1" customWidth="1"/>
    <col min="4184" max="4184" width="25" style="1" customWidth="1"/>
    <col min="4185" max="4185" width="6.125" style="1" customWidth="1"/>
    <col min="4186" max="4186" width="5.75" style="1" customWidth="1"/>
    <col min="4187" max="4188" width="6.125" style="1" customWidth="1"/>
    <col min="4189" max="4189" width="5.75" style="1" customWidth="1"/>
    <col min="4190" max="4190" width="6.25" style="1" customWidth="1"/>
    <col min="4191" max="4191" width="6.125" style="1" customWidth="1"/>
    <col min="4192" max="4193" width="5.75" style="1" customWidth="1"/>
    <col min="4194" max="4205" width="6.5" style="1" customWidth="1"/>
    <col min="4206" max="4206" width="25.375" style="1" customWidth="1"/>
    <col min="4207" max="4214" width="5.75" style="1" customWidth="1"/>
    <col min="4215" max="4215" width="6.125" style="1" customWidth="1"/>
    <col min="4216" max="4227" width="6.5" style="1" customWidth="1"/>
    <col min="4228" max="4228" width="25.625" style="1" customWidth="1"/>
    <col min="4229" max="4237" width="5.75" style="1" customWidth="1"/>
    <col min="4238" max="4246" width="8.125" style="1" customWidth="1"/>
    <col min="4247" max="4247" width="25.625" style="1" customWidth="1"/>
    <col min="4248" max="4262" width="8.125" style="1" customWidth="1"/>
    <col min="4263" max="4263" width="25.625" style="1" customWidth="1"/>
    <col min="4264" max="4278" width="8.125" style="1" customWidth="1"/>
    <col min="4279" max="4352" width="9" style="1"/>
    <col min="4353" max="4353" width="27.125" style="1" customWidth="1"/>
    <col min="4354" max="4354" width="6.625" style="1" customWidth="1"/>
    <col min="4355" max="4355" width="7.125" style="1" customWidth="1"/>
    <col min="4356" max="4364" width="6.125" style="1" customWidth="1"/>
    <col min="4365" max="4365" width="6.75" style="1" customWidth="1"/>
    <col min="4366" max="4367" width="6.125" style="1" customWidth="1"/>
    <col min="4368" max="4368" width="6.875" style="1" customWidth="1"/>
    <col min="4369" max="4369" width="6.125" style="1" customWidth="1"/>
    <col min="4370" max="4370" width="7.5" style="1" customWidth="1"/>
    <col min="4371" max="4373" width="6.125" style="1" customWidth="1"/>
    <col min="4374" max="4374" width="25.25" style="1" customWidth="1"/>
    <col min="4375" max="4375" width="6.125" style="1" customWidth="1"/>
    <col min="4376" max="4376" width="5.5" style="1" customWidth="1"/>
    <col min="4377" max="4378" width="6.125" style="1" customWidth="1"/>
    <col min="4379" max="4379" width="5.75" style="1" customWidth="1"/>
    <col min="4380" max="4380" width="6.125" style="1" customWidth="1"/>
    <col min="4381" max="4381" width="5.75" style="1" customWidth="1"/>
    <col min="4382" max="4382" width="5.625" style="1" customWidth="1"/>
    <col min="4383" max="4383" width="6.125" style="1" customWidth="1"/>
    <col min="4384" max="4384" width="7.125" style="1" customWidth="1"/>
    <col min="4385" max="4385" width="7.75" style="1" customWidth="1"/>
    <col min="4386" max="4386" width="7.625" style="1" customWidth="1"/>
    <col min="4387" max="4387" width="6.375" style="1" customWidth="1"/>
    <col min="4388" max="4388" width="5.625" style="1" customWidth="1"/>
    <col min="4389" max="4389" width="6.25" style="1" customWidth="1"/>
    <col min="4390" max="4390" width="6.125" style="1" customWidth="1"/>
    <col min="4391" max="4391" width="5.625" style="1" customWidth="1"/>
    <col min="4392" max="4392" width="6.125" style="1" customWidth="1"/>
    <col min="4393" max="4394" width="5.625" style="1" customWidth="1"/>
    <col min="4395" max="4395" width="6.25" style="1" customWidth="1"/>
    <col min="4396" max="4396" width="25.5" style="1" customWidth="1"/>
    <col min="4397" max="4399" width="5.625" style="1" customWidth="1"/>
    <col min="4400" max="4400" width="6.25" style="1" customWidth="1"/>
    <col min="4401" max="4401" width="5.625" style="1" customWidth="1"/>
    <col min="4402" max="4402" width="6.375" style="1" customWidth="1"/>
    <col min="4403" max="4404" width="5.625" style="1" customWidth="1"/>
    <col min="4405" max="4405" width="6.25" style="1" customWidth="1"/>
    <col min="4406" max="4407" width="6.125" style="1" customWidth="1"/>
    <col min="4408" max="4408" width="6.625" style="1" customWidth="1"/>
    <col min="4409" max="4409" width="6.75" style="1" customWidth="1"/>
    <col min="4410" max="4410" width="6.5" style="1" customWidth="1"/>
    <col min="4411" max="4411" width="6.625" style="1" customWidth="1"/>
    <col min="4412" max="4417" width="6.125" style="1" customWidth="1"/>
    <col min="4418" max="4418" width="24.625" style="1" customWidth="1"/>
    <col min="4419" max="4419" width="5.75" style="1" customWidth="1"/>
    <col min="4420" max="4420" width="5.25" style="1" customWidth="1"/>
    <col min="4421" max="4422" width="5.75" style="1" customWidth="1"/>
    <col min="4423" max="4423" width="5.375" style="1" customWidth="1"/>
    <col min="4424" max="4424" width="5.75" style="1" customWidth="1"/>
    <col min="4425" max="4425" width="7.375" style="1" customWidth="1"/>
    <col min="4426" max="4427" width="6.75" style="1" customWidth="1"/>
    <col min="4428" max="4439" width="6.375" style="1" customWidth="1"/>
    <col min="4440" max="4440" width="25" style="1" customWidth="1"/>
    <col min="4441" max="4441" width="6.125" style="1" customWidth="1"/>
    <col min="4442" max="4442" width="5.75" style="1" customWidth="1"/>
    <col min="4443" max="4444" width="6.125" style="1" customWidth="1"/>
    <col min="4445" max="4445" width="5.75" style="1" customWidth="1"/>
    <col min="4446" max="4446" width="6.25" style="1" customWidth="1"/>
    <col min="4447" max="4447" width="6.125" style="1" customWidth="1"/>
    <col min="4448" max="4449" width="5.75" style="1" customWidth="1"/>
    <col min="4450" max="4461" width="6.5" style="1" customWidth="1"/>
    <col min="4462" max="4462" width="25.375" style="1" customWidth="1"/>
    <col min="4463" max="4470" width="5.75" style="1" customWidth="1"/>
    <col min="4471" max="4471" width="6.125" style="1" customWidth="1"/>
    <col min="4472" max="4483" width="6.5" style="1" customWidth="1"/>
    <col min="4484" max="4484" width="25.625" style="1" customWidth="1"/>
    <col min="4485" max="4493" width="5.75" style="1" customWidth="1"/>
    <col min="4494" max="4502" width="8.125" style="1" customWidth="1"/>
    <col min="4503" max="4503" width="25.625" style="1" customWidth="1"/>
    <col min="4504" max="4518" width="8.125" style="1" customWidth="1"/>
    <col min="4519" max="4519" width="25.625" style="1" customWidth="1"/>
    <col min="4520" max="4534" width="8.125" style="1" customWidth="1"/>
    <col min="4535" max="4608" width="9" style="1"/>
    <col min="4609" max="4609" width="27.125" style="1" customWidth="1"/>
    <col min="4610" max="4610" width="6.625" style="1" customWidth="1"/>
    <col min="4611" max="4611" width="7.125" style="1" customWidth="1"/>
    <col min="4612" max="4620" width="6.125" style="1" customWidth="1"/>
    <col min="4621" max="4621" width="6.75" style="1" customWidth="1"/>
    <col min="4622" max="4623" width="6.125" style="1" customWidth="1"/>
    <col min="4624" max="4624" width="6.875" style="1" customWidth="1"/>
    <col min="4625" max="4625" width="6.125" style="1" customWidth="1"/>
    <col min="4626" max="4626" width="7.5" style="1" customWidth="1"/>
    <col min="4627" max="4629" width="6.125" style="1" customWidth="1"/>
    <col min="4630" max="4630" width="25.25" style="1" customWidth="1"/>
    <col min="4631" max="4631" width="6.125" style="1" customWidth="1"/>
    <col min="4632" max="4632" width="5.5" style="1" customWidth="1"/>
    <col min="4633" max="4634" width="6.125" style="1" customWidth="1"/>
    <col min="4635" max="4635" width="5.75" style="1" customWidth="1"/>
    <col min="4636" max="4636" width="6.125" style="1" customWidth="1"/>
    <col min="4637" max="4637" width="5.75" style="1" customWidth="1"/>
    <col min="4638" max="4638" width="5.625" style="1" customWidth="1"/>
    <col min="4639" max="4639" width="6.125" style="1" customWidth="1"/>
    <col min="4640" max="4640" width="7.125" style="1" customWidth="1"/>
    <col min="4641" max="4641" width="7.75" style="1" customWidth="1"/>
    <col min="4642" max="4642" width="7.625" style="1" customWidth="1"/>
    <col min="4643" max="4643" width="6.375" style="1" customWidth="1"/>
    <col min="4644" max="4644" width="5.625" style="1" customWidth="1"/>
    <col min="4645" max="4645" width="6.25" style="1" customWidth="1"/>
    <col min="4646" max="4646" width="6.125" style="1" customWidth="1"/>
    <col min="4647" max="4647" width="5.625" style="1" customWidth="1"/>
    <col min="4648" max="4648" width="6.125" style="1" customWidth="1"/>
    <col min="4649" max="4650" width="5.625" style="1" customWidth="1"/>
    <col min="4651" max="4651" width="6.25" style="1" customWidth="1"/>
    <col min="4652" max="4652" width="25.5" style="1" customWidth="1"/>
    <col min="4653" max="4655" width="5.625" style="1" customWidth="1"/>
    <col min="4656" max="4656" width="6.25" style="1" customWidth="1"/>
    <col min="4657" max="4657" width="5.625" style="1" customWidth="1"/>
    <col min="4658" max="4658" width="6.375" style="1" customWidth="1"/>
    <col min="4659" max="4660" width="5.625" style="1" customWidth="1"/>
    <col min="4661" max="4661" width="6.25" style="1" customWidth="1"/>
    <col min="4662" max="4663" width="6.125" style="1" customWidth="1"/>
    <col min="4664" max="4664" width="6.625" style="1" customWidth="1"/>
    <col min="4665" max="4665" width="6.75" style="1" customWidth="1"/>
    <col min="4666" max="4666" width="6.5" style="1" customWidth="1"/>
    <col min="4667" max="4667" width="6.625" style="1" customWidth="1"/>
    <col min="4668" max="4673" width="6.125" style="1" customWidth="1"/>
    <col min="4674" max="4674" width="24.625" style="1" customWidth="1"/>
    <col min="4675" max="4675" width="5.75" style="1" customWidth="1"/>
    <col min="4676" max="4676" width="5.25" style="1" customWidth="1"/>
    <col min="4677" max="4678" width="5.75" style="1" customWidth="1"/>
    <col min="4679" max="4679" width="5.375" style="1" customWidth="1"/>
    <col min="4680" max="4680" width="5.75" style="1" customWidth="1"/>
    <col min="4681" max="4681" width="7.375" style="1" customWidth="1"/>
    <col min="4682" max="4683" width="6.75" style="1" customWidth="1"/>
    <col min="4684" max="4695" width="6.375" style="1" customWidth="1"/>
    <col min="4696" max="4696" width="25" style="1" customWidth="1"/>
    <col min="4697" max="4697" width="6.125" style="1" customWidth="1"/>
    <col min="4698" max="4698" width="5.75" style="1" customWidth="1"/>
    <col min="4699" max="4700" width="6.125" style="1" customWidth="1"/>
    <col min="4701" max="4701" width="5.75" style="1" customWidth="1"/>
    <col min="4702" max="4702" width="6.25" style="1" customWidth="1"/>
    <col min="4703" max="4703" width="6.125" style="1" customWidth="1"/>
    <col min="4704" max="4705" width="5.75" style="1" customWidth="1"/>
    <col min="4706" max="4717" width="6.5" style="1" customWidth="1"/>
    <col min="4718" max="4718" width="25.375" style="1" customWidth="1"/>
    <col min="4719" max="4726" width="5.75" style="1" customWidth="1"/>
    <col min="4727" max="4727" width="6.125" style="1" customWidth="1"/>
    <col min="4728" max="4739" width="6.5" style="1" customWidth="1"/>
    <col min="4740" max="4740" width="25.625" style="1" customWidth="1"/>
    <col min="4741" max="4749" width="5.75" style="1" customWidth="1"/>
    <col min="4750" max="4758" width="8.125" style="1" customWidth="1"/>
    <col min="4759" max="4759" width="25.625" style="1" customWidth="1"/>
    <col min="4760" max="4774" width="8.125" style="1" customWidth="1"/>
    <col min="4775" max="4775" width="25.625" style="1" customWidth="1"/>
    <col min="4776" max="4790" width="8.125" style="1" customWidth="1"/>
    <col min="4791" max="4864" width="9" style="1"/>
    <col min="4865" max="4865" width="27.125" style="1" customWidth="1"/>
    <col min="4866" max="4866" width="6.625" style="1" customWidth="1"/>
    <col min="4867" max="4867" width="7.125" style="1" customWidth="1"/>
    <col min="4868" max="4876" width="6.125" style="1" customWidth="1"/>
    <col min="4877" max="4877" width="6.75" style="1" customWidth="1"/>
    <col min="4878" max="4879" width="6.125" style="1" customWidth="1"/>
    <col min="4880" max="4880" width="6.875" style="1" customWidth="1"/>
    <col min="4881" max="4881" width="6.125" style="1" customWidth="1"/>
    <col min="4882" max="4882" width="7.5" style="1" customWidth="1"/>
    <col min="4883" max="4885" width="6.125" style="1" customWidth="1"/>
    <col min="4886" max="4886" width="25.25" style="1" customWidth="1"/>
    <col min="4887" max="4887" width="6.125" style="1" customWidth="1"/>
    <col min="4888" max="4888" width="5.5" style="1" customWidth="1"/>
    <col min="4889" max="4890" width="6.125" style="1" customWidth="1"/>
    <col min="4891" max="4891" width="5.75" style="1" customWidth="1"/>
    <col min="4892" max="4892" width="6.125" style="1" customWidth="1"/>
    <col min="4893" max="4893" width="5.75" style="1" customWidth="1"/>
    <col min="4894" max="4894" width="5.625" style="1" customWidth="1"/>
    <col min="4895" max="4895" width="6.125" style="1" customWidth="1"/>
    <col min="4896" max="4896" width="7.125" style="1" customWidth="1"/>
    <col min="4897" max="4897" width="7.75" style="1" customWidth="1"/>
    <col min="4898" max="4898" width="7.625" style="1" customWidth="1"/>
    <col min="4899" max="4899" width="6.375" style="1" customWidth="1"/>
    <col min="4900" max="4900" width="5.625" style="1" customWidth="1"/>
    <col min="4901" max="4901" width="6.25" style="1" customWidth="1"/>
    <col min="4902" max="4902" width="6.125" style="1" customWidth="1"/>
    <col min="4903" max="4903" width="5.625" style="1" customWidth="1"/>
    <col min="4904" max="4904" width="6.125" style="1" customWidth="1"/>
    <col min="4905" max="4906" width="5.625" style="1" customWidth="1"/>
    <col min="4907" max="4907" width="6.25" style="1" customWidth="1"/>
    <col min="4908" max="4908" width="25.5" style="1" customWidth="1"/>
    <col min="4909" max="4911" width="5.625" style="1" customWidth="1"/>
    <col min="4912" max="4912" width="6.25" style="1" customWidth="1"/>
    <col min="4913" max="4913" width="5.625" style="1" customWidth="1"/>
    <col min="4914" max="4914" width="6.375" style="1" customWidth="1"/>
    <col min="4915" max="4916" width="5.625" style="1" customWidth="1"/>
    <col min="4917" max="4917" width="6.25" style="1" customWidth="1"/>
    <col min="4918" max="4919" width="6.125" style="1" customWidth="1"/>
    <col min="4920" max="4920" width="6.625" style="1" customWidth="1"/>
    <col min="4921" max="4921" width="6.75" style="1" customWidth="1"/>
    <col min="4922" max="4922" width="6.5" style="1" customWidth="1"/>
    <col min="4923" max="4923" width="6.625" style="1" customWidth="1"/>
    <col min="4924" max="4929" width="6.125" style="1" customWidth="1"/>
    <col min="4930" max="4930" width="24.625" style="1" customWidth="1"/>
    <col min="4931" max="4931" width="5.75" style="1" customWidth="1"/>
    <col min="4932" max="4932" width="5.25" style="1" customWidth="1"/>
    <col min="4933" max="4934" width="5.75" style="1" customWidth="1"/>
    <col min="4935" max="4935" width="5.375" style="1" customWidth="1"/>
    <col min="4936" max="4936" width="5.75" style="1" customWidth="1"/>
    <col min="4937" max="4937" width="7.375" style="1" customWidth="1"/>
    <col min="4938" max="4939" width="6.75" style="1" customWidth="1"/>
    <col min="4940" max="4951" width="6.375" style="1" customWidth="1"/>
    <col min="4952" max="4952" width="25" style="1" customWidth="1"/>
    <col min="4953" max="4953" width="6.125" style="1" customWidth="1"/>
    <col min="4954" max="4954" width="5.75" style="1" customWidth="1"/>
    <col min="4955" max="4956" width="6.125" style="1" customWidth="1"/>
    <col min="4957" max="4957" width="5.75" style="1" customWidth="1"/>
    <col min="4958" max="4958" width="6.25" style="1" customWidth="1"/>
    <col min="4959" max="4959" width="6.125" style="1" customWidth="1"/>
    <col min="4960" max="4961" width="5.75" style="1" customWidth="1"/>
    <col min="4962" max="4973" width="6.5" style="1" customWidth="1"/>
    <col min="4974" max="4974" width="25.375" style="1" customWidth="1"/>
    <col min="4975" max="4982" width="5.75" style="1" customWidth="1"/>
    <col min="4983" max="4983" width="6.125" style="1" customWidth="1"/>
    <col min="4984" max="4995" width="6.5" style="1" customWidth="1"/>
    <col min="4996" max="4996" width="25.625" style="1" customWidth="1"/>
    <col min="4997" max="5005" width="5.75" style="1" customWidth="1"/>
    <col min="5006" max="5014" width="8.125" style="1" customWidth="1"/>
    <col min="5015" max="5015" width="25.625" style="1" customWidth="1"/>
    <col min="5016" max="5030" width="8.125" style="1" customWidth="1"/>
    <col min="5031" max="5031" width="25.625" style="1" customWidth="1"/>
    <col min="5032" max="5046" width="8.125" style="1" customWidth="1"/>
    <col min="5047" max="5120" width="9" style="1"/>
    <col min="5121" max="5121" width="27.125" style="1" customWidth="1"/>
    <col min="5122" max="5122" width="6.625" style="1" customWidth="1"/>
    <col min="5123" max="5123" width="7.125" style="1" customWidth="1"/>
    <col min="5124" max="5132" width="6.125" style="1" customWidth="1"/>
    <col min="5133" max="5133" width="6.75" style="1" customWidth="1"/>
    <col min="5134" max="5135" width="6.125" style="1" customWidth="1"/>
    <col min="5136" max="5136" width="6.875" style="1" customWidth="1"/>
    <col min="5137" max="5137" width="6.125" style="1" customWidth="1"/>
    <col min="5138" max="5138" width="7.5" style="1" customWidth="1"/>
    <col min="5139" max="5141" width="6.125" style="1" customWidth="1"/>
    <col min="5142" max="5142" width="25.25" style="1" customWidth="1"/>
    <col min="5143" max="5143" width="6.125" style="1" customWidth="1"/>
    <col min="5144" max="5144" width="5.5" style="1" customWidth="1"/>
    <col min="5145" max="5146" width="6.125" style="1" customWidth="1"/>
    <col min="5147" max="5147" width="5.75" style="1" customWidth="1"/>
    <col min="5148" max="5148" width="6.125" style="1" customWidth="1"/>
    <col min="5149" max="5149" width="5.75" style="1" customWidth="1"/>
    <col min="5150" max="5150" width="5.625" style="1" customWidth="1"/>
    <col min="5151" max="5151" width="6.125" style="1" customWidth="1"/>
    <col min="5152" max="5152" width="7.125" style="1" customWidth="1"/>
    <col min="5153" max="5153" width="7.75" style="1" customWidth="1"/>
    <col min="5154" max="5154" width="7.625" style="1" customWidth="1"/>
    <col min="5155" max="5155" width="6.375" style="1" customWidth="1"/>
    <col min="5156" max="5156" width="5.625" style="1" customWidth="1"/>
    <col min="5157" max="5157" width="6.25" style="1" customWidth="1"/>
    <col min="5158" max="5158" width="6.125" style="1" customWidth="1"/>
    <col min="5159" max="5159" width="5.625" style="1" customWidth="1"/>
    <col min="5160" max="5160" width="6.125" style="1" customWidth="1"/>
    <col min="5161" max="5162" width="5.625" style="1" customWidth="1"/>
    <col min="5163" max="5163" width="6.25" style="1" customWidth="1"/>
    <col min="5164" max="5164" width="25.5" style="1" customWidth="1"/>
    <col min="5165" max="5167" width="5.625" style="1" customWidth="1"/>
    <col min="5168" max="5168" width="6.25" style="1" customWidth="1"/>
    <col min="5169" max="5169" width="5.625" style="1" customWidth="1"/>
    <col min="5170" max="5170" width="6.375" style="1" customWidth="1"/>
    <col min="5171" max="5172" width="5.625" style="1" customWidth="1"/>
    <col min="5173" max="5173" width="6.25" style="1" customWidth="1"/>
    <col min="5174" max="5175" width="6.125" style="1" customWidth="1"/>
    <col min="5176" max="5176" width="6.625" style="1" customWidth="1"/>
    <col min="5177" max="5177" width="6.75" style="1" customWidth="1"/>
    <col min="5178" max="5178" width="6.5" style="1" customWidth="1"/>
    <col min="5179" max="5179" width="6.625" style="1" customWidth="1"/>
    <col min="5180" max="5185" width="6.125" style="1" customWidth="1"/>
    <col min="5186" max="5186" width="24.625" style="1" customWidth="1"/>
    <col min="5187" max="5187" width="5.75" style="1" customWidth="1"/>
    <col min="5188" max="5188" width="5.25" style="1" customWidth="1"/>
    <col min="5189" max="5190" width="5.75" style="1" customWidth="1"/>
    <col min="5191" max="5191" width="5.375" style="1" customWidth="1"/>
    <col min="5192" max="5192" width="5.75" style="1" customWidth="1"/>
    <col min="5193" max="5193" width="7.375" style="1" customWidth="1"/>
    <col min="5194" max="5195" width="6.75" style="1" customWidth="1"/>
    <col min="5196" max="5207" width="6.375" style="1" customWidth="1"/>
    <col min="5208" max="5208" width="25" style="1" customWidth="1"/>
    <col min="5209" max="5209" width="6.125" style="1" customWidth="1"/>
    <col min="5210" max="5210" width="5.75" style="1" customWidth="1"/>
    <col min="5211" max="5212" width="6.125" style="1" customWidth="1"/>
    <col min="5213" max="5213" width="5.75" style="1" customWidth="1"/>
    <col min="5214" max="5214" width="6.25" style="1" customWidth="1"/>
    <col min="5215" max="5215" width="6.125" style="1" customWidth="1"/>
    <col min="5216" max="5217" width="5.75" style="1" customWidth="1"/>
    <col min="5218" max="5229" width="6.5" style="1" customWidth="1"/>
    <col min="5230" max="5230" width="25.375" style="1" customWidth="1"/>
    <col min="5231" max="5238" width="5.75" style="1" customWidth="1"/>
    <col min="5239" max="5239" width="6.125" style="1" customWidth="1"/>
    <col min="5240" max="5251" width="6.5" style="1" customWidth="1"/>
    <col min="5252" max="5252" width="25.625" style="1" customWidth="1"/>
    <col min="5253" max="5261" width="5.75" style="1" customWidth="1"/>
    <col min="5262" max="5270" width="8.125" style="1" customWidth="1"/>
    <col min="5271" max="5271" width="25.625" style="1" customWidth="1"/>
    <col min="5272" max="5286" width="8.125" style="1" customWidth="1"/>
    <col min="5287" max="5287" width="25.625" style="1" customWidth="1"/>
    <col min="5288" max="5302" width="8.125" style="1" customWidth="1"/>
    <col min="5303" max="5376" width="9" style="1"/>
    <col min="5377" max="5377" width="27.125" style="1" customWidth="1"/>
    <col min="5378" max="5378" width="6.625" style="1" customWidth="1"/>
    <col min="5379" max="5379" width="7.125" style="1" customWidth="1"/>
    <col min="5380" max="5388" width="6.125" style="1" customWidth="1"/>
    <col min="5389" max="5389" width="6.75" style="1" customWidth="1"/>
    <col min="5390" max="5391" width="6.125" style="1" customWidth="1"/>
    <col min="5392" max="5392" width="6.875" style="1" customWidth="1"/>
    <col min="5393" max="5393" width="6.125" style="1" customWidth="1"/>
    <col min="5394" max="5394" width="7.5" style="1" customWidth="1"/>
    <col min="5395" max="5397" width="6.125" style="1" customWidth="1"/>
    <col min="5398" max="5398" width="25.25" style="1" customWidth="1"/>
    <col min="5399" max="5399" width="6.125" style="1" customWidth="1"/>
    <col min="5400" max="5400" width="5.5" style="1" customWidth="1"/>
    <col min="5401" max="5402" width="6.125" style="1" customWidth="1"/>
    <col min="5403" max="5403" width="5.75" style="1" customWidth="1"/>
    <col min="5404" max="5404" width="6.125" style="1" customWidth="1"/>
    <col min="5405" max="5405" width="5.75" style="1" customWidth="1"/>
    <col min="5406" max="5406" width="5.625" style="1" customWidth="1"/>
    <col min="5407" max="5407" width="6.125" style="1" customWidth="1"/>
    <col min="5408" max="5408" width="7.125" style="1" customWidth="1"/>
    <col min="5409" max="5409" width="7.75" style="1" customWidth="1"/>
    <col min="5410" max="5410" width="7.625" style="1" customWidth="1"/>
    <col min="5411" max="5411" width="6.375" style="1" customWidth="1"/>
    <col min="5412" max="5412" width="5.625" style="1" customWidth="1"/>
    <col min="5413" max="5413" width="6.25" style="1" customWidth="1"/>
    <col min="5414" max="5414" width="6.125" style="1" customWidth="1"/>
    <col min="5415" max="5415" width="5.625" style="1" customWidth="1"/>
    <col min="5416" max="5416" width="6.125" style="1" customWidth="1"/>
    <col min="5417" max="5418" width="5.625" style="1" customWidth="1"/>
    <col min="5419" max="5419" width="6.25" style="1" customWidth="1"/>
    <col min="5420" max="5420" width="25.5" style="1" customWidth="1"/>
    <col min="5421" max="5423" width="5.625" style="1" customWidth="1"/>
    <col min="5424" max="5424" width="6.25" style="1" customWidth="1"/>
    <col min="5425" max="5425" width="5.625" style="1" customWidth="1"/>
    <col min="5426" max="5426" width="6.375" style="1" customWidth="1"/>
    <col min="5427" max="5428" width="5.625" style="1" customWidth="1"/>
    <col min="5429" max="5429" width="6.25" style="1" customWidth="1"/>
    <col min="5430" max="5431" width="6.125" style="1" customWidth="1"/>
    <col min="5432" max="5432" width="6.625" style="1" customWidth="1"/>
    <col min="5433" max="5433" width="6.75" style="1" customWidth="1"/>
    <col min="5434" max="5434" width="6.5" style="1" customWidth="1"/>
    <col min="5435" max="5435" width="6.625" style="1" customWidth="1"/>
    <col min="5436" max="5441" width="6.125" style="1" customWidth="1"/>
    <col min="5442" max="5442" width="24.625" style="1" customWidth="1"/>
    <col min="5443" max="5443" width="5.75" style="1" customWidth="1"/>
    <col min="5444" max="5444" width="5.25" style="1" customWidth="1"/>
    <col min="5445" max="5446" width="5.75" style="1" customWidth="1"/>
    <col min="5447" max="5447" width="5.375" style="1" customWidth="1"/>
    <col min="5448" max="5448" width="5.75" style="1" customWidth="1"/>
    <col min="5449" max="5449" width="7.375" style="1" customWidth="1"/>
    <col min="5450" max="5451" width="6.75" style="1" customWidth="1"/>
    <col min="5452" max="5463" width="6.375" style="1" customWidth="1"/>
    <col min="5464" max="5464" width="25" style="1" customWidth="1"/>
    <col min="5465" max="5465" width="6.125" style="1" customWidth="1"/>
    <col min="5466" max="5466" width="5.75" style="1" customWidth="1"/>
    <col min="5467" max="5468" width="6.125" style="1" customWidth="1"/>
    <col min="5469" max="5469" width="5.75" style="1" customWidth="1"/>
    <col min="5470" max="5470" width="6.25" style="1" customWidth="1"/>
    <col min="5471" max="5471" width="6.125" style="1" customWidth="1"/>
    <col min="5472" max="5473" width="5.75" style="1" customWidth="1"/>
    <col min="5474" max="5485" width="6.5" style="1" customWidth="1"/>
    <col min="5486" max="5486" width="25.375" style="1" customWidth="1"/>
    <col min="5487" max="5494" width="5.75" style="1" customWidth="1"/>
    <col min="5495" max="5495" width="6.125" style="1" customWidth="1"/>
    <col min="5496" max="5507" width="6.5" style="1" customWidth="1"/>
    <col min="5508" max="5508" width="25.625" style="1" customWidth="1"/>
    <col min="5509" max="5517" width="5.75" style="1" customWidth="1"/>
    <col min="5518" max="5526" width="8.125" style="1" customWidth="1"/>
    <col min="5527" max="5527" width="25.625" style="1" customWidth="1"/>
    <col min="5528" max="5542" width="8.125" style="1" customWidth="1"/>
    <col min="5543" max="5543" width="25.625" style="1" customWidth="1"/>
    <col min="5544" max="5558" width="8.125" style="1" customWidth="1"/>
    <col min="5559" max="5632" width="9" style="1"/>
    <col min="5633" max="5633" width="27.125" style="1" customWidth="1"/>
    <col min="5634" max="5634" width="6.625" style="1" customWidth="1"/>
    <col min="5635" max="5635" width="7.125" style="1" customWidth="1"/>
    <col min="5636" max="5644" width="6.125" style="1" customWidth="1"/>
    <col min="5645" max="5645" width="6.75" style="1" customWidth="1"/>
    <col min="5646" max="5647" width="6.125" style="1" customWidth="1"/>
    <col min="5648" max="5648" width="6.875" style="1" customWidth="1"/>
    <col min="5649" max="5649" width="6.125" style="1" customWidth="1"/>
    <col min="5650" max="5650" width="7.5" style="1" customWidth="1"/>
    <col min="5651" max="5653" width="6.125" style="1" customWidth="1"/>
    <col min="5654" max="5654" width="25.25" style="1" customWidth="1"/>
    <col min="5655" max="5655" width="6.125" style="1" customWidth="1"/>
    <col min="5656" max="5656" width="5.5" style="1" customWidth="1"/>
    <col min="5657" max="5658" width="6.125" style="1" customWidth="1"/>
    <col min="5659" max="5659" width="5.75" style="1" customWidth="1"/>
    <col min="5660" max="5660" width="6.125" style="1" customWidth="1"/>
    <col min="5661" max="5661" width="5.75" style="1" customWidth="1"/>
    <col min="5662" max="5662" width="5.625" style="1" customWidth="1"/>
    <col min="5663" max="5663" width="6.125" style="1" customWidth="1"/>
    <col min="5664" max="5664" width="7.125" style="1" customWidth="1"/>
    <col min="5665" max="5665" width="7.75" style="1" customWidth="1"/>
    <col min="5666" max="5666" width="7.625" style="1" customWidth="1"/>
    <col min="5667" max="5667" width="6.375" style="1" customWidth="1"/>
    <col min="5668" max="5668" width="5.625" style="1" customWidth="1"/>
    <col min="5669" max="5669" width="6.25" style="1" customWidth="1"/>
    <col min="5670" max="5670" width="6.125" style="1" customWidth="1"/>
    <col min="5671" max="5671" width="5.625" style="1" customWidth="1"/>
    <col min="5672" max="5672" width="6.125" style="1" customWidth="1"/>
    <col min="5673" max="5674" width="5.625" style="1" customWidth="1"/>
    <col min="5675" max="5675" width="6.25" style="1" customWidth="1"/>
    <col min="5676" max="5676" width="25.5" style="1" customWidth="1"/>
    <col min="5677" max="5679" width="5.625" style="1" customWidth="1"/>
    <col min="5680" max="5680" width="6.25" style="1" customWidth="1"/>
    <col min="5681" max="5681" width="5.625" style="1" customWidth="1"/>
    <col min="5682" max="5682" width="6.375" style="1" customWidth="1"/>
    <col min="5683" max="5684" width="5.625" style="1" customWidth="1"/>
    <col min="5685" max="5685" width="6.25" style="1" customWidth="1"/>
    <col min="5686" max="5687" width="6.125" style="1" customWidth="1"/>
    <col min="5688" max="5688" width="6.625" style="1" customWidth="1"/>
    <col min="5689" max="5689" width="6.75" style="1" customWidth="1"/>
    <col min="5690" max="5690" width="6.5" style="1" customWidth="1"/>
    <col min="5691" max="5691" width="6.625" style="1" customWidth="1"/>
    <col min="5692" max="5697" width="6.125" style="1" customWidth="1"/>
    <col min="5698" max="5698" width="24.625" style="1" customWidth="1"/>
    <col min="5699" max="5699" width="5.75" style="1" customWidth="1"/>
    <col min="5700" max="5700" width="5.25" style="1" customWidth="1"/>
    <col min="5701" max="5702" width="5.75" style="1" customWidth="1"/>
    <col min="5703" max="5703" width="5.375" style="1" customWidth="1"/>
    <col min="5704" max="5704" width="5.75" style="1" customWidth="1"/>
    <col min="5705" max="5705" width="7.375" style="1" customWidth="1"/>
    <col min="5706" max="5707" width="6.75" style="1" customWidth="1"/>
    <col min="5708" max="5719" width="6.375" style="1" customWidth="1"/>
    <col min="5720" max="5720" width="25" style="1" customWidth="1"/>
    <col min="5721" max="5721" width="6.125" style="1" customWidth="1"/>
    <col min="5722" max="5722" width="5.75" style="1" customWidth="1"/>
    <col min="5723" max="5724" width="6.125" style="1" customWidth="1"/>
    <col min="5725" max="5725" width="5.75" style="1" customWidth="1"/>
    <col min="5726" max="5726" width="6.25" style="1" customWidth="1"/>
    <col min="5727" max="5727" width="6.125" style="1" customWidth="1"/>
    <col min="5728" max="5729" width="5.75" style="1" customWidth="1"/>
    <col min="5730" max="5741" width="6.5" style="1" customWidth="1"/>
    <col min="5742" max="5742" width="25.375" style="1" customWidth="1"/>
    <col min="5743" max="5750" width="5.75" style="1" customWidth="1"/>
    <col min="5751" max="5751" width="6.125" style="1" customWidth="1"/>
    <col min="5752" max="5763" width="6.5" style="1" customWidth="1"/>
    <col min="5764" max="5764" width="25.625" style="1" customWidth="1"/>
    <col min="5765" max="5773" width="5.75" style="1" customWidth="1"/>
    <col min="5774" max="5782" width="8.125" style="1" customWidth="1"/>
    <col min="5783" max="5783" width="25.625" style="1" customWidth="1"/>
    <col min="5784" max="5798" width="8.125" style="1" customWidth="1"/>
    <col min="5799" max="5799" width="25.625" style="1" customWidth="1"/>
    <col min="5800" max="5814" width="8.125" style="1" customWidth="1"/>
    <col min="5815" max="5888" width="9" style="1"/>
    <col min="5889" max="5889" width="27.125" style="1" customWidth="1"/>
    <col min="5890" max="5890" width="6.625" style="1" customWidth="1"/>
    <col min="5891" max="5891" width="7.125" style="1" customWidth="1"/>
    <col min="5892" max="5900" width="6.125" style="1" customWidth="1"/>
    <col min="5901" max="5901" width="6.75" style="1" customWidth="1"/>
    <col min="5902" max="5903" width="6.125" style="1" customWidth="1"/>
    <col min="5904" max="5904" width="6.875" style="1" customWidth="1"/>
    <col min="5905" max="5905" width="6.125" style="1" customWidth="1"/>
    <col min="5906" max="5906" width="7.5" style="1" customWidth="1"/>
    <col min="5907" max="5909" width="6.125" style="1" customWidth="1"/>
    <col min="5910" max="5910" width="25.25" style="1" customWidth="1"/>
    <col min="5911" max="5911" width="6.125" style="1" customWidth="1"/>
    <col min="5912" max="5912" width="5.5" style="1" customWidth="1"/>
    <col min="5913" max="5914" width="6.125" style="1" customWidth="1"/>
    <col min="5915" max="5915" width="5.75" style="1" customWidth="1"/>
    <col min="5916" max="5916" width="6.125" style="1" customWidth="1"/>
    <col min="5917" max="5917" width="5.75" style="1" customWidth="1"/>
    <col min="5918" max="5918" width="5.625" style="1" customWidth="1"/>
    <col min="5919" max="5919" width="6.125" style="1" customWidth="1"/>
    <col min="5920" max="5920" width="7.125" style="1" customWidth="1"/>
    <col min="5921" max="5921" width="7.75" style="1" customWidth="1"/>
    <col min="5922" max="5922" width="7.625" style="1" customWidth="1"/>
    <col min="5923" max="5923" width="6.375" style="1" customWidth="1"/>
    <col min="5924" max="5924" width="5.625" style="1" customWidth="1"/>
    <col min="5925" max="5925" width="6.25" style="1" customWidth="1"/>
    <col min="5926" max="5926" width="6.125" style="1" customWidth="1"/>
    <col min="5927" max="5927" width="5.625" style="1" customWidth="1"/>
    <col min="5928" max="5928" width="6.125" style="1" customWidth="1"/>
    <col min="5929" max="5930" width="5.625" style="1" customWidth="1"/>
    <col min="5931" max="5931" width="6.25" style="1" customWidth="1"/>
    <col min="5932" max="5932" width="25.5" style="1" customWidth="1"/>
    <col min="5933" max="5935" width="5.625" style="1" customWidth="1"/>
    <col min="5936" max="5936" width="6.25" style="1" customWidth="1"/>
    <col min="5937" max="5937" width="5.625" style="1" customWidth="1"/>
    <col min="5938" max="5938" width="6.375" style="1" customWidth="1"/>
    <col min="5939" max="5940" width="5.625" style="1" customWidth="1"/>
    <col min="5941" max="5941" width="6.25" style="1" customWidth="1"/>
    <col min="5942" max="5943" width="6.125" style="1" customWidth="1"/>
    <col min="5944" max="5944" width="6.625" style="1" customWidth="1"/>
    <col min="5945" max="5945" width="6.75" style="1" customWidth="1"/>
    <col min="5946" max="5946" width="6.5" style="1" customWidth="1"/>
    <col min="5947" max="5947" width="6.625" style="1" customWidth="1"/>
    <col min="5948" max="5953" width="6.125" style="1" customWidth="1"/>
    <col min="5954" max="5954" width="24.625" style="1" customWidth="1"/>
    <col min="5955" max="5955" width="5.75" style="1" customWidth="1"/>
    <col min="5956" max="5956" width="5.25" style="1" customWidth="1"/>
    <col min="5957" max="5958" width="5.75" style="1" customWidth="1"/>
    <col min="5959" max="5959" width="5.375" style="1" customWidth="1"/>
    <col min="5960" max="5960" width="5.75" style="1" customWidth="1"/>
    <col min="5961" max="5961" width="7.375" style="1" customWidth="1"/>
    <col min="5962" max="5963" width="6.75" style="1" customWidth="1"/>
    <col min="5964" max="5975" width="6.375" style="1" customWidth="1"/>
    <col min="5976" max="5976" width="25" style="1" customWidth="1"/>
    <col min="5977" max="5977" width="6.125" style="1" customWidth="1"/>
    <col min="5978" max="5978" width="5.75" style="1" customWidth="1"/>
    <col min="5979" max="5980" width="6.125" style="1" customWidth="1"/>
    <col min="5981" max="5981" width="5.75" style="1" customWidth="1"/>
    <col min="5982" max="5982" width="6.25" style="1" customWidth="1"/>
    <col min="5983" max="5983" width="6.125" style="1" customWidth="1"/>
    <col min="5984" max="5985" width="5.75" style="1" customWidth="1"/>
    <col min="5986" max="5997" width="6.5" style="1" customWidth="1"/>
    <col min="5998" max="5998" width="25.375" style="1" customWidth="1"/>
    <col min="5999" max="6006" width="5.75" style="1" customWidth="1"/>
    <col min="6007" max="6007" width="6.125" style="1" customWidth="1"/>
    <col min="6008" max="6019" width="6.5" style="1" customWidth="1"/>
    <col min="6020" max="6020" width="25.625" style="1" customWidth="1"/>
    <col min="6021" max="6029" width="5.75" style="1" customWidth="1"/>
    <col min="6030" max="6038" width="8.125" style="1" customWidth="1"/>
    <col min="6039" max="6039" width="25.625" style="1" customWidth="1"/>
    <col min="6040" max="6054" width="8.125" style="1" customWidth="1"/>
    <col min="6055" max="6055" width="25.625" style="1" customWidth="1"/>
    <col min="6056" max="6070" width="8.125" style="1" customWidth="1"/>
    <col min="6071" max="6144" width="9" style="1"/>
    <col min="6145" max="6145" width="27.125" style="1" customWidth="1"/>
    <col min="6146" max="6146" width="6.625" style="1" customWidth="1"/>
    <col min="6147" max="6147" width="7.125" style="1" customWidth="1"/>
    <col min="6148" max="6156" width="6.125" style="1" customWidth="1"/>
    <col min="6157" max="6157" width="6.75" style="1" customWidth="1"/>
    <col min="6158" max="6159" width="6.125" style="1" customWidth="1"/>
    <col min="6160" max="6160" width="6.875" style="1" customWidth="1"/>
    <col min="6161" max="6161" width="6.125" style="1" customWidth="1"/>
    <col min="6162" max="6162" width="7.5" style="1" customWidth="1"/>
    <col min="6163" max="6165" width="6.125" style="1" customWidth="1"/>
    <col min="6166" max="6166" width="25.25" style="1" customWidth="1"/>
    <col min="6167" max="6167" width="6.125" style="1" customWidth="1"/>
    <col min="6168" max="6168" width="5.5" style="1" customWidth="1"/>
    <col min="6169" max="6170" width="6.125" style="1" customWidth="1"/>
    <col min="6171" max="6171" width="5.75" style="1" customWidth="1"/>
    <col min="6172" max="6172" width="6.125" style="1" customWidth="1"/>
    <col min="6173" max="6173" width="5.75" style="1" customWidth="1"/>
    <col min="6174" max="6174" width="5.625" style="1" customWidth="1"/>
    <col min="6175" max="6175" width="6.125" style="1" customWidth="1"/>
    <col min="6176" max="6176" width="7.125" style="1" customWidth="1"/>
    <col min="6177" max="6177" width="7.75" style="1" customWidth="1"/>
    <col min="6178" max="6178" width="7.625" style="1" customWidth="1"/>
    <col min="6179" max="6179" width="6.375" style="1" customWidth="1"/>
    <col min="6180" max="6180" width="5.625" style="1" customWidth="1"/>
    <col min="6181" max="6181" width="6.25" style="1" customWidth="1"/>
    <col min="6182" max="6182" width="6.125" style="1" customWidth="1"/>
    <col min="6183" max="6183" width="5.625" style="1" customWidth="1"/>
    <col min="6184" max="6184" width="6.125" style="1" customWidth="1"/>
    <col min="6185" max="6186" width="5.625" style="1" customWidth="1"/>
    <col min="6187" max="6187" width="6.25" style="1" customWidth="1"/>
    <col min="6188" max="6188" width="25.5" style="1" customWidth="1"/>
    <col min="6189" max="6191" width="5.625" style="1" customWidth="1"/>
    <col min="6192" max="6192" width="6.25" style="1" customWidth="1"/>
    <col min="6193" max="6193" width="5.625" style="1" customWidth="1"/>
    <col min="6194" max="6194" width="6.375" style="1" customWidth="1"/>
    <col min="6195" max="6196" width="5.625" style="1" customWidth="1"/>
    <col min="6197" max="6197" width="6.25" style="1" customWidth="1"/>
    <col min="6198" max="6199" width="6.125" style="1" customWidth="1"/>
    <col min="6200" max="6200" width="6.625" style="1" customWidth="1"/>
    <col min="6201" max="6201" width="6.75" style="1" customWidth="1"/>
    <col min="6202" max="6202" width="6.5" style="1" customWidth="1"/>
    <col min="6203" max="6203" width="6.625" style="1" customWidth="1"/>
    <col min="6204" max="6209" width="6.125" style="1" customWidth="1"/>
    <col min="6210" max="6210" width="24.625" style="1" customWidth="1"/>
    <col min="6211" max="6211" width="5.75" style="1" customWidth="1"/>
    <col min="6212" max="6212" width="5.25" style="1" customWidth="1"/>
    <col min="6213" max="6214" width="5.75" style="1" customWidth="1"/>
    <col min="6215" max="6215" width="5.375" style="1" customWidth="1"/>
    <col min="6216" max="6216" width="5.75" style="1" customWidth="1"/>
    <col min="6217" max="6217" width="7.375" style="1" customWidth="1"/>
    <col min="6218" max="6219" width="6.75" style="1" customWidth="1"/>
    <col min="6220" max="6231" width="6.375" style="1" customWidth="1"/>
    <col min="6232" max="6232" width="25" style="1" customWidth="1"/>
    <col min="6233" max="6233" width="6.125" style="1" customWidth="1"/>
    <col min="6234" max="6234" width="5.75" style="1" customWidth="1"/>
    <col min="6235" max="6236" width="6.125" style="1" customWidth="1"/>
    <col min="6237" max="6237" width="5.75" style="1" customWidth="1"/>
    <col min="6238" max="6238" width="6.25" style="1" customWidth="1"/>
    <col min="6239" max="6239" width="6.125" style="1" customWidth="1"/>
    <col min="6240" max="6241" width="5.75" style="1" customWidth="1"/>
    <col min="6242" max="6253" width="6.5" style="1" customWidth="1"/>
    <col min="6254" max="6254" width="25.375" style="1" customWidth="1"/>
    <col min="6255" max="6262" width="5.75" style="1" customWidth="1"/>
    <col min="6263" max="6263" width="6.125" style="1" customWidth="1"/>
    <col min="6264" max="6275" width="6.5" style="1" customWidth="1"/>
    <col min="6276" max="6276" width="25.625" style="1" customWidth="1"/>
    <col min="6277" max="6285" width="5.75" style="1" customWidth="1"/>
    <col min="6286" max="6294" width="8.125" style="1" customWidth="1"/>
    <col min="6295" max="6295" width="25.625" style="1" customWidth="1"/>
    <col min="6296" max="6310" width="8.125" style="1" customWidth="1"/>
    <col min="6311" max="6311" width="25.625" style="1" customWidth="1"/>
    <col min="6312" max="6326" width="8.125" style="1" customWidth="1"/>
    <col min="6327" max="6400" width="9" style="1"/>
    <col min="6401" max="6401" width="27.125" style="1" customWidth="1"/>
    <col min="6402" max="6402" width="6.625" style="1" customWidth="1"/>
    <col min="6403" max="6403" width="7.125" style="1" customWidth="1"/>
    <col min="6404" max="6412" width="6.125" style="1" customWidth="1"/>
    <col min="6413" max="6413" width="6.75" style="1" customWidth="1"/>
    <col min="6414" max="6415" width="6.125" style="1" customWidth="1"/>
    <col min="6416" max="6416" width="6.875" style="1" customWidth="1"/>
    <col min="6417" max="6417" width="6.125" style="1" customWidth="1"/>
    <col min="6418" max="6418" width="7.5" style="1" customWidth="1"/>
    <col min="6419" max="6421" width="6.125" style="1" customWidth="1"/>
    <col min="6422" max="6422" width="25.25" style="1" customWidth="1"/>
    <col min="6423" max="6423" width="6.125" style="1" customWidth="1"/>
    <col min="6424" max="6424" width="5.5" style="1" customWidth="1"/>
    <col min="6425" max="6426" width="6.125" style="1" customWidth="1"/>
    <col min="6427" max="6427" width="5.75" style="1" customWidth="1"/>
    <col min="6428" max="6428" width="6.125" style="1" customWidth="1"/>
    <col min="6429" max="6429" width="5.75" style="1" customWidth="1"/>
    <col min="6430" max="6430" width="5.625" style="1" customWidth="1"/>
    <col min="6431" max="6431" width="6.125" style="1" customWidth="1"/>
    <col min="6432" max="6432" width="7.125" style="1" customWidth="1"/>
    <col min="6433" max="6433" width="7.75" style="1" customWidth="1"/>
    <col min="6434" max="6434" width="7.625" style="1" customWidth="1"/>
    <col min="6435" max="6435" width="6.375" style="1" customWidth="1"/>
    <col min="6436" max="6436" width="5.625" style="1" customWidth="1"/>
    <col min="6437" max="6437" width="6.25" style="1" customWidth="1"/>
    <col min="6438" max="6438" width="6.125" style="1" customWidth="1"/>
    <col min="6439" max="6439" width="5.625" style="1" customWidth="1"/>
    <col min="6440" max="6440" width="6.125" style="1" customWidth="1"/>
    <col min="6441" max="6442" width="5.625" style="1" customWidth="1"/>
    <col min="6443" max="6443" width="6.25" style="1" customWidth="1"/>
    <col min="6444" max="6444" width="25.5" style="1" customWidth="1"/>
    <col min="6445" max="6447" width="5.625" style="1" customWidth="1"/>
    <col min="6448" max="6448" width="6.25" style="1" customWidth="1"/>
    <col min="6449" max="6449" width="5.625" style="1" customWidth="1"/>
    <col min="6450" max="6450" width="6.375" style="1" customWidth="1"/>
    <col min="6451" max="6452" width="5.625" style="1" customWidth="1"/>
    <col min="6453" max="6453" width="6.25" style="1" customWidth="1"/>
    <col min="6454" max="6455" width="6.125" style="1" customWidth="1"/>
    <col min="6456" max="6456" width="6.625" style="1" customWidth="1"/>
    <col min="6457" max="6457" width="6.75" style="1" customWidth="1"/>
    <col min="6458" max="6458" width="6.5" style="1" customWidth="1"/>
    <col min="6459" max="6459" width="6.625" style="1" customWidth="1"/>
    <col min="6460" max="6465" width="6.125" style="1" customWidth="1"/>
    <col min="6466" max="6466" width="24.625" style="1" customWidth="1"/>
    <col min="6467" max="6467" width="5.75" style="1" customWidth="1"/>
    <col min="6468" max="6468" width="5.25" style="1" customWidth="1"/>
    <col min="6469" max="6470" width="5.75" style="1" customWidth="1"/>
    <col min="6471" max="6471" width="5.375" style="1" customWidth="1"/>
    <col min="6472" max="6472" width="5.75" style="1" customWidth="1"/>
    <col min="6473" max="6473" width="7.375" style="1" customWidth="1"/>
    <col min="6474" max="6475" width="6.75" style="1" customWidth="1"/>
    <col min="6476" max="6487" width="6.375" style="1" customWidth="1"/>
    <col min="6488" max="6488" width="25" style="1" customWidth="1"/>
    <col min="6489" max="6489" width="6.125" style="1" customWidth="1"/>
    <col min="6490" max="6490" width="5.75" style="1" customWidth="1"/>
    <col min="6491" max="6492" width="6.125" style="1" customWidth="1"/>
    <col min="6493" max="6493" width="5.75" style="1" customWidth="1"/>
    <col min="6494" max="6494" width="6.25" style="1" customWidth="1"/>
    <col min="6495" max="6495" width="6.125" style="1" customWidth="1"/>
    <col min="6496" max="6497" width="5.75" style="1" customWidth="1"/>
    <col min="6498" max="6509" width="6.5" style="1" customWidth="1"/>
    <col min="6510" max="6510" width="25.375" style="1" customWidth="1"/>
    <col min="6511" max="6518" width="5.75" style="1" customWidth="1"/>
    <col min="6519" max="6519" width="6.125" style="1" customWidth="1"/>
    <col min="6520" max="6531" width="6.5" style="1" customWidth="1"/>
    <col min="6532" max="6532" width="25.625" style="1" customWidth="1"/>
    <col min="6533" max="6541" width="5.75" style="1" customWidth="1"/>
    <col min="6542" max="6550" width="8.125" style="1" customWidth="1"/>
    <col min="6551" max="6551" width="25.625" style="1" customWidth="1"/>
    <col min="6552" max="6566" width="8.125" style="1" customWidth="1"/>
    <col min="6567" max="6567" width="25.625" style="1" customWidth="1"/>
    <col min="6568" max="6582" width="8.125" style="1" customWidth="1"/>
    <col min="6583" max="6656" width="9" style="1"/>
    <col min="6657" max="6657" width="27.125" style="1" customWidth="1"/>
    <col min="6658" max="6658" width="6.625" style="1" customWidth="1"/>
    <col min="6659" max="6659" width="7.125" style="1" customWidth="1"/>
    <col min="6660" max="6668" width="6.125" style="1" customWidth="1"/>
    <col min="6669" max="6669" width="6.75" style="1" customWidth="1"/>
    <col min="6670" max="6671" width="6.125" style="1" customWidth="1"/>
    <col min="6672" max="6672" width="6.875" style="1" customWidth="1"/>
    <col min="6673" max="6673" width="6.125" style="1" customWidth="1"/>
    <col min="6674" max="6674" width="7.5" style="1" customWidth="1"/>
    <col min="6675" max="6677" width="6.125" style="1" customWidth="1"/>
    <col min="6678" max="6678" width="25.25" style="1" customWidth="1"/>
    <col min="6679" max="6679" width="6.125" style="1" customWidth="1"/>
    <col min="6680" max="6680" width="5.5" style="1" customWidth="1"/>
    <col min="6681" max="6682" width="6.125" style="1" customWidth="1"/>
    <col min="6683" max="6683" width="5.75" style="1" customWidth="1"/>
    <col min="6684" max="6684" width="6.125" style="1" customWidth="1"/>
    <col min="6685" max="6685" width="5.75" style="1" customWidth="1"/>
    <col min="6686" max="6686" width="5.625" style="1" customWidth="1"/>
    <col min="6687" max="6687" width="6.125" style="1" customWidth="1"/>
    <col min="6688" max="6688" width="7.125" style="1" customWidth="1"/>
    <col min="6689" max="6689" width="7.75" style="1" customWidth="1"/>
    <col min="6690" max="6690" width="7.625" style="1" customWidth="1"/>
    <col min="6691" max="6691" width="6.375" style="1" customWidth="1"/>
    <col min="6692" max="6692" width="5.625" style="1" customWidth="1"/>
    <col min="6693" max="6693" width="6.25" style="1" customWidth="1"/>
    <col min="6694" max="6694" width="6.125" style="1" customWidth="1"/>
    <col min="6695" max="6695" width="5.625" style="1" customWidth="1"/>
    <col min="6696" max="6696" width="6.125" style="1" customWidth="1"/>
    <col min="6697" max="6698" width="5.625" style="1" customWidth="1"/>
    <col min="6699" max="6699" width="6.25" style="1" customWidth="1"/>
    <col min="6700" max="6700" width="25.5" style="1" customWidth="1"/>
    <col min="6701" max="6703" width="5.625" style="1" customWidth="1"/>
    <col min="6704" max="6704" width="6.25" style="1" customWidth="1"/>
    <col min="6705" max="6705" width="5.625" style="1" customWidth="1"/>
    <col min="6706" max="6706" width="6.375" style="1" customWidth="1"/>
    <col min="6707" max="6708" width="5.625" style="1" customWidth="1"/>
    <col min="6709" max="6709" width="6.25" style="1" customWidth="1"/>
    <col min="6710" max="6711" width="6.125" style="1" customWidth="1"/>
    <col min="6712" max="6712" width="6.625" style="1" customWidth="1"/>
    <col min="6713" max="6713" width="6.75" style="1" customWidth="1"/>
    <col min="6714" max="6714" width="6.5" style="1" customWidth="1"/>
    <col min="6715" max="6715" width="6.625" style="1" customWidth="1"/>
    <col min="6716" max="6721" width="6.125" style="1" customWidth="1"/>
    <col min="6722" max="6722" width="24.625" style="1" customWidth="1"/>
    <col min="6723" max="6723" width="5.75" style="1" customWidth="1"/>
    <col min="6724" max="6724" width="5.25" style="1" customWidth="1"/>
    <col min="6725" max="6726" width="5.75" style="1" customWidth="1"/>
    <col min="6727" max="6727" width="5.375" style="1" customWidth="1"/>
    <col min="6728" max="6728" width="5.75" style="1" customWidth="1"/>
    <col min="6729" max="6729" width="7.375" style="1" customWidth="1"/>
    <col min="6730" max="6731" width="6.75" style="1" customWidth="1"/>
    <col min="6732" max="6743" width="6.375" style="1" customWidth="1"/>
    <col min="6744" max="6744" width="25" style="1" customWidth="1"/>
    <col min="6745" max="6745" width="6.125" style="1" customWidth="1"/>
    <col min="6746" max="6746" width="5.75" style="1" customWidth="1"/>
    <col min="6747" max="6748" width="6.125" style="1" customWidth="1"/>
    <col min="6749" max="6749" width="5.75" style="1" customWidth="1"/>
    <col min="6750" max="6750" width="6.25" style="1" customWidth="1"/>
    <col min="6751" max="6751" width="6.125" style="1" customWidth="1"/>
    <col min="6752" max="6753" width="5.75" style="1" customWidth="1"/>
    <col min="6754" max="6765" width="6.5" style="1" customWidth="1"/>
    <col min="6766" max="6766" width="25.375" style="1" customWidth="1"/>
    <col min="6767" max="6774" width="5.75" style="1" customWidth="1"/>
    <col min="6775" max="6775" width="6.125" style="1" customWidth="1"/>
    <col min="6776" max="6787" width="6.5" style="1" customWidth="1"/>
    <col min="6788" max="6788" width="25.625" style="1" customWidth="1"/>
    <col min="6789" max="6797" width="5.75" style="1" customWidth="1"/>
    <col min="6798" max="6806" width="8.125" style="1" customWidth="1"/>
    <col min="6807" max="6807" width="25.625" style="1" customWidth="1"/>
    <col min="6808" max="6822" width="8.125" style="1" customWidth="1"/>
    <col min="6823" max="6823" width="25.625" style="1" customWidth="1"/>
    <col min="6824" max="6838" width="8.125" style="1" customWidth="1"/>
    <col min="6839" max="6912" width="9" style="1"/>
    <col min="6913" max="6913" width="27.125" style="1" customWidth="1"/>
    <col min="6914" max="6914" width="6.625" style="1" customWidth="1"/>
    <col min="6915" max="6915" width="7.125" style="1" customWidth="1"/>
    <col min="6916" max="6924" width="6.125" style="1" customWidth="1"/>
    <col min="6925" max="6925" width="6.75" style="1" customWidth="1"/>
    <col min="6926" max="6927" width="6.125" style="1" customWidth="1"/>
    <col min="6928" max="6928" width="6.875" style="1" customWidth="1"/>
    <col min="6929" max="6929" width="6.125" style="1" customWidth="1"/>
    <col min="6930" max="6930" width="7.5" style="1" customWidth="1"/>
    <col min="6931" max="6933" width="6.125" style="1" customWidth="1"/>
    <col min="6934" max="6934" width="25.25" style="1" customWidth="1"/>
    <col min="6935" max="6935" width="6.125" style="1" customWidth="1"/>
    <col min="6936" max="6936" width="5.5" style="1" customWidth="1"/>
    <col min="6937" max="6938" width="6.125" style="1" customWidth="1"/>
    <col min="6939" max="6939" width="5.75" style="1" customWidth="1"/>
    <col min="6940" max="6940" width="6.125" style="1" customWidth="1"/>
    <col min="6941" max="6941" width="5.75" style="1" customWidth="1"/>
    <col min="6942" max="6942" width="5.625" style="1" customWidth="1"/>
    <col min="6943" max="6943" width="6.125" style="1" customWidth="1"/>
    <col min="6944" max="6944" width="7.125" style="1" customWidth="1"/>
    <col min="6945" max="6945" width="7.75" style="1" customWidth="1"/>
    <col min="6946" max="6946" width="7.625" style="1" customWidth="1"/>
    <col min="6947" max="6947" width="6.375" style="1" customWidth="1"/>
    <col min="6948" max="6948" width="5.625" style="1" customWidth="1"/>
    <col min="6949" max="6949" width="6.25" style="1" customWidth="1"/>
    <col min="6950" max="6950" width="6.125" style="1" customWidth="1"/>
    <col min="6951" max="6951" width="5.625" style="1" customWidth="1"/>
    <col min="6952" max="6952" width="6.125" style="1" customWidth="1"/>
    <col min="6953" max="6954" width="5.625" style="1" customWidth="1"/>
    <col min="6955" max="6955" width="6.25" style="1" customWidth="1"/>
    <col min="6956" max="6956" width="25.5" style="1" customWidth="1"/>
    <col min="6957" max="6959" width="5.625" style="1" customWidth="1"/>
    <col min="6960" max="6960" width="6.25" style="1" customWidth="1"/>
    <col min="6961" max="6961" width="5.625" style="1" customWidth="1"/>
    <col min="6962" max="6962" width="6.375" style="1" customWidth="1"/>
    <col min="6963" max="6964" width="5.625" style="1" customWidth="1"/>
    <col min="6965" max="6965" width="6.25" style="1" customWidth="1"/>
    <col min="6966" max="6967" width="6.125" style="1" customWidth="1"/>
    <col min="6968" max="6968" width="6.625" style="1" customWidth="1"/>
    <col min="6969" max="6969" width="6.75" style="1" customWidth="1"/>
    <col min="6970" max="6970" width="6.5" style="1" customWidth="1"/>
    <col min="6971" max="6971" width="6.625" style="1" customWidth="1"/>
    <col min="6972" max="6977" width="6.125" style="1" customWidth="1"/>
    <col min="6978" max="6978" width="24.625" style="1" customWidth="1"/>
    <col min="6979" max="6979" width="5.75" style="1" customWidth="1"/>
    <col min="6980" max="6980" width="5.25" style="1" customWidth="1"/>
    <col min="6981" max="6982" width="5.75" style="1" customWidth="1"/>
    <col min="6983" max="6983" width="5.375" style="1" customWidth="1"/>
    <col min="6984" max="6984" width="5.75" style="1" customWidth="1"/>
    <col min="6985" max="6985" width="7.375" style="1" customWidth="1"/>
    <col min="6986" max="6987" width="6.75" style="1" customWidth="1"/>
    <col min="6988" max="6999" width="6.375" style="1" customWidth="1"/>
    <col min="7000" max="7000" width="25" style="1" customWidth="1"/>
    <col min="7001" max="7001" width="6.125" style="1" customWidth="1"/>
    <col min="7002" max="7002" width="5.75" style="1" customWidth="1"/>
    <col min="7003" max="7004" width="6.125" style="1" customWidth="1"/>
    <col min="7005" max="7005" width="5.75" style="1" customWidth="1"/>
    <col min="7006" max="7006" width="6.25" style="1" customWidth="1"/>
    <col min="7007" max="7007" width="6.125" style="1" customWidth="1"/>
    <col min="7008" max="7009" width="5.75" style="1" customWidth="1"/>
    <col min="7010" max="7021" width="6.5" style="1" customWidth="1"/>
    <col min="7022" max="7022" width="25.375" style="1" customWidth="1"/>
    <col min="7023" max="7030" width="5.75" style="1" customWidth="1"/>
    <col min="7031" max="7031" width="6.125" style="1" customWidth="1"/>
    <col min="7032" max="7043" width="6.5" style="1" customWidth="1"/>
    <col min="7044" max="7044" width="25.625" style="1" customWidth="1"/>
    <col min="7045" max="7053" width="5.75" style="1" customWidth="1"/>
    <col min="7054" max="7062" width="8.125" style="1" customWidth="1"/>
    <col min="7063" max="7063" width="25.625" style="1" customWidth="1"/>
    <col min="7064" max="7078" width="8.125" style="1" customWidth="1"/>
    <col min="7079" max="7079" width="25.625" style="1" customWidth="1"/>
    <col min="7080" max="7094" width="8.125" style="1" customWidth="1"/>
    <col min="7095" max="7168" width="9" style="1"/>
    <col min="7169" max="7169" width="27.125" style="1" customWidth="1"/>
    <col min="7170" max="7170" width="6.625" style="1" customWidth="1"/>
    <col min="7171" max="7171" width="7.125" style="1" customWidth="1"/>
    <col min="7172" max="7180" width="6.125" style="1" customWidth="1"/>
    <col min="7181" max="7181" width="6.75" style="1" customWidth="1"/>
    <col min="7182" max="7183" width="6.125" style="1" customWidth="1"/>
    <col min="7184" max="7184" width="6.875" style="1" customWidth="1"/>
    <col min="7185" max="7185" width="6.125" style="1" customWidth="1"/>
    <col min="7186" max="7186" width="7.5" style="1" customWidth="1"/>
    <col min="7187" max="7189" width="6.125" style="1" customWidth="1"/>
    <col min="7190" max="7190" width="25.25" style="1" customWidth="1"/>
    <col min="7191" max="7191" width="6.125" style="1" customWidth="1"/>
    <col min="7192" max="7192" width="5.5" style="1" customWidth="1"/>
    <col min="7193" max="7194" width="6.125" style="1" customWidth="1"/>
    <col min="7195" max="7195" width="5.75" style="1" customWidth="1"/>
    <col min="7196" max="7196" width="6.125" style="1" customWidth="1"/>
    <col min="7197" max="7197" width="5.75" style="1" customWidth="1"/>
    <col min="7198" max="7198" width="5.625" style="1" customWidth="1"/>
    <col min="7199" max="7199" width="6.125" style="1" customWidth="1"/>
    <col min="7200" max="7200" width="7.125" style="1" customWidth="1"/>
    <col min="7201" max="7201" width="7.75" style="1" customWidth="1"/>
    <col min="7202" max="7202" width="7.625" style="1" customWidth="1"/>
    <col min="7203" max="7203" width="6.375" style="1" customWidth="1"/>
    <col min="7204" max="7204" width="5.625" style="1" customWidth="1"/>
    <col min="7205" max="7205" width="6.25" style="1" customWidth="1"/>
    <col min="7206" max="7206" width="6.125" style="1" customWidth="1"/>
    <col min="7207" max="7207" width="5.625" style="1" customWidth="1"/>
    <col min="7208" max="7208" width="6.125" style="1" customWidth="1"/>
    <col min="7209" max="7210" width="5.625" style="1" customWidth="1"/>
    <col min="7211" max="7211" width="6.25" style="1" customWidth="1"/>
    <col min="7212" max="7212" width="25.5" style="1" customWidth="1"/>
    <col min="7213" max="7215" width="5.625" style="1" customWidth="1"/>
    <col min="7216" max="7216" width="6.25" style="1" customWidth="1"/>
    <col min="7217" max="7217" width="5.625" style="1" customWidth="1"/>
    <col min="7218" max="7218" width="6.375" style="1" customWidth="1"/>
    <col min="7219" max="7220" width="5.625" style="1" customWidth="1"/>
    <col min="7221" max="7221" width="6.25" style="1" customWidth="1"/>
    <col min="7222" max="7223" width="6.125" style="1" customWidth="1"/>
    <col min="7224" max="7224" width="6.625" style="1" customWidth="1"/>
    <col min="7225" max="7225" width="6.75" style="1" customWidth="1"/>
    <col min="7226" max="7226" width="6.5" style="1" customWidth="1"/>
    <col min="7227" max="7227" width="6.625" style="1" customWidth="1"/>
    <col min="7228" max="7233" width="6.125" style="1" customWidth="1"/>
    <col min="7234" max="7234" width="24.625" style="1" customWidth="1"/>
    <col min="7235" max="7235" width="5.75" style="1" customWidth="1"/>
    <col min="7236" max="7236" width="5.25" style="1" customWidth="1"/>
    <col min="7237" max="7238" width="5.75" style="1" customWidth="1"/>
    <col min="7239" max="7239" width="5.375" style="1" customWidth="1"/>
    <col min="7240" max="7240" width="5.75" style="1" customWidth="1"/>
    <col min="7241" max="7241" width="7.375" style="1" customWidth="1"/>
    <col min="7242" max="7243" width="6.75" style="1" customWidth="1"/>
    <col min="7244" max="7255" width="6.375" style="1" customWidth="1"/>
    <col min="7256" max="7256" width="25" style="1" customWidth="1"/>
    <col min="7257" max="7257" width="6.125" style="1" customWidth="1"/>
    <col min="7258" max="7258" width="5.75" style="1" customWidth="1"/>
    <col min="7259" max="7260" width="6.125" style="1" customWidth="1"/>
    <col min="7261" max="7261" width="5.75" style="1" customWidth="1"/>
    <col min="7262" max="7262" width="6.25" style="1" customWidth="1"/>
    <col min="7263" max="7263" width="6.125" style="1" customWidth="1"/>
    <col min="7264" max="7265" width="5.75" style="1" customWidth="1"/>
    <col min="7266" max="7277" width="6.5" style="1" customWidth="1"/>
    <col min="7278" max="7278" width="25.375" style="1" customWidth="1"/>
    <col min="7279" max="7286" width="5.75" style="1" customWidth="1"/>
    <col min="7287" max="7287" width="6.125" style="1" customWidth="1"/>
    <col min="7288" max="7299" width="6.5" style="1" customWidth="1"/>
    <col min="7300" max="7300" width="25.625" style="1" customWidth="1"/>
    <col min="7301" max="7309" width="5.75" style="1" customWidth="1"/>
    <col min="7310" max="7318" width="8.125" style="1" customWidth="1"/>
    <col min="7319" max="7319" width="25.625" style="1" customWidth="1"/>
    <col min="7320" max="7334" width="8.125" style="1" customWidth="1"/>
    <col min="7335" max="7335" width="25.625" style="1" customWidth="1"/>
    <col min="7336" max="7350" width="8.125" style="1" customWidth="1"/>
    <col min="7351" max="7424" width="9" style="1"/>
    <col min="7425" max="7425" width="27.125" style="1" customWidth="1"/>
    <col min="7426" max="7426" width="6.625" style="1" customWidth="1"/>
    <col min="7427" max="7427" width="7.125" style="1" customWidth="1"/>
    <col min="7428" max="7436" width="6.125" style="1" customWidth="1"/>
    <col min="7437" max="7437" width="6.75" style="1" customWidth="1"/>
    <col min="7438" max="7439" width="6.125" style="1" customWidth="1"/>
    <col min="7440" max="7440" width="6.875" style="1" customWidth="1"/>
    <col min="7441" max="7441" width="6.125" style="1" customWidth="1"/>
    <col min="7442" max="7442" width="7.5" style="1" customWidth="1"/>
    <col min="7443" max="7445" width="6.125" style="1" customWidth="1"/>
    <col min="7446" max="7446" width="25.25" style="1" customWidth="1"/>
    <col min="7447" max="7447" width="6.125" style="1" customWidth="1"/>
    <col min="7448" max="7448" width="5.5" style="1" customWidth="1"/>
    <col min="7449" max="7450" width="6.125" style="1" customWidth="1"/>
    <col min="7451" max="7451" width="5.75" style="1" customWidth="1"/>
    <col min="7452" max="7452" width="6.125" style="1" customWidth="1"/>
    <col min="7453" max="7453" width="5.75" style="1" customWidth="1"/>
    <col min="7454" max="7454" width="5.625" style="1" customWidth="1"/>
    <col min="7455" max="7455" width="6.125" style="1" customWidth="1"/>
    <col min="7456" max="7456" width="7.125" style="1" customWidth="1"/>
    <col min="7457" max="7457" width="7.75" style="1" customWidth="1"/>
    <col min="7458" max="7458" width="7.625" style="1" customWidth="1"/>
    <col min="7459" max="7459" width="6.375" style="1" customWidth="1"/>
    <col min="7460" max="7460" width="5.625" style="1" customWidth="1"/>
    <col min="7461" max="7461" width="6.25" style="1" customWidth="1"/>
    <col min="7462" max="7462" width="6.125" style="1" customWidth="1"/>
    <col min="7463" max="7463" width="5.625" style="1" customWidth="1"/>
    <col min="7464" max="7464" width="6.125" style="1" customWidth="1"/>
    <col min="7465" max="7466" width="5.625" style="1" customWidth="1"/>
    <col min="7467" max="7467" width="6.25" style="1" customWidth="1"/>
    <col min="7468" max="7468" width="25.5" style="1" customWidth="1"/>
    <col min="7469" max="7471" width="5.625" style="1" customWidth="1"/>
    <col min="7472" max="7472" width="6.25" style="1" customWidth="1"/>
    <col min="7473" max="7473" width="5.625" style="1" customWidth="1"/>
    <col min="7474" max="7474" width="6.375" style="1" customWidth="1"/>
    <col min="7475" max="7476" width="5.625" style="1" customWidth="1"/>
    <col min="7477" max="7477" width="6.25" style="1" customWidth="1"/>
    <col min="7478" max="7479" width="6.125" style="1" customWidth="1"/>
    <col min="7480" max="7480" width="6.625" style="1" customWidth="1"/>
    <col min="7481" max="7481" width="6.75" style="1" customWidth="1"/>
    <col min="7482" max="7482" width="6.5" style="1" customWidth="1"/>
    <col min="7483" max="7483" width="6.625" style="1" customWidth="1"/>
    <col min="7484" max="7489" width="6.125" style="1" customWidth="1"/>
    <col min="7490" max="7490" width="24.625" style="1" customWidth="1"/>
    <col min="7491" max="7491" width="5.75" style="1" customWidth="1"/>
    <col min="7492" max="7492" width="5.25" style="1" customWidth="1"/>
    <col min="7493" max="7494" width="5.75" style="1" customWidth="1"/>
    <col min="7495" max="7495" width="5.375" style="1" customWidth="1"/>
    <col min="7496" max="7496" width="5.75" style="1" customWidth="1"/>
    <col min="7497" max="7497" width="7.375" style="1" customWidth="1"/>
    <col min="7498" max="7499" width="6.75" style="1" customWidth="1"/>
    <col min="7500" max="7511" width="6.375" style="1" customWidth="1"/>
    <col min="7512" max="7512" width="25" style="1" customWidth="1"/>
    <col min="7513" max="7513" width="6.125" style="1" customWidth="1"/>
    <col min="7514" max="7514" width="5.75" style="1" customWidth="1"/>
    <col min="7515" max="7516" width="6.125" style="1" customWidth="1"/>
    <col min="7517" max="7517" width="5.75" style="1" customWidth="1"/>
    <col min="7518" max="7518" width="6.25" style="1" customWidth="1"/>
    <col min="7519" max="7519" width="6.125" style="1" customWidth="1"/>
    <col min="7520" max="7521" width="5.75" style="1" customWidth="1"/>
    <col min="7522" max="7533" width="6.5" style="1" customWidth="1"/>
    <col min="7534" max="7534" width="25.375" style="1" customWidth="1"/>
    <col min="7535" max="7542" width="5.75" style="1" customWidth="1"/>
    <col min="7543" max="7543" width="6.125" style="1" customWidth="1"/>
    <col min="7544" max="7555" width="6.5" style="1" customWidth="1"/>
    <col min="7556" max="7556" width="25.625" style="1" customWidth="1"/>
    <col min="7557" max="7565" width="5.75" style="1" customWidth="1"/>
    <col min="7566" max="7574" width="8.125" style="1" customWidth="1"/>
    <col min="7575" max="7575" width="25.625" style="1" customWidth="1"/>
    <col min="7576" max="7590" width="8.125" style="1" customWidth="1"/>
    <col min="7591" max="7591" width="25.625" style="1" customWidth="1"/>
    <col min="7592" max="7606" width="8.125" style="1" customWidth="1"/>
    <col min="7607" max="7680" width="9" style="1"/>
    <col min="7681" max="7681" width="27.125" style="1" customWidth="1"/>
    <col min="7682" max="7682" width="6.625" style="1" customWidth="1"/>
    <col min="7683" max="7683" width="7.125" style="1" customWidth="1"/>
    <col min="7684" max="7692" width="6.125" style="1" customWidth="1"/>
    <col min="7693" max="7693" width="6.75" style="1" customWidth="1"/>
    <col min="7694" max="7695" width="6.125" style="1" customWidth="1"/>
    <col min="7696" max="7696" width="6.875" style="1" customWidth="1"/>
    <col min="7697" max="7697" width="6.125" style="1" customWidth="1"/>
    <col min="7698" max="7698" width="7.5" style="1" customWidth="1"/>
    <col min="7699" max="7701" width="6.125" style="1" customWidth="1"/>
    <col min="7702" max="7702" width="25.25" style="1" customWidth="1"/>
    <col min="7703" max="7703" width="6.125" style="1" customWidth="1"/>
    <col min="7704" max="7704" width="5.5" style="1" customWidth="1"/>
    <col min="7705" max="7706" width="6.125" style="1" customWidth="1"/>
    <col min="7707" max="7707" width="5.75" style="1" customWidth="1"/>
    <col min="7708" max="7708" width="6.125" style="1" customWidth="1"/>
    <col min="7709" max="7709" width="5.75" style="1" customWidth="1"/>
    <col min="7710" max="7710" width="5.625" style="1" customWidth="1"/>
    <col min="7711" max="7711" width="6.125" style="1" customWidth="1"/>
    <col min="7712" max="7712" width="7.125" style="1" customWidth="1"/>
    <col min="7713" max="7713" width="7.75" style="1" customWidth="1"/>
    <col min="7714" max="7714" width="7.625" style="1" customWidth="1"/>
    <col min="7715" max="7715" width="6.375" style="1" customWidth="1"/>
    <col min="7716" max="7716" width="5.625" style="1" customWidth="1"/>
    <col min="7717" max="7717" width="6.25" style="1" customWidth="1"/>
    <col min="7718" max="7718" width="6.125" style="1" customWidth="1"/>
    <col min="7719" max="7719" width="5.625" style="1" customWidth="1"/>
    <col min="7720" max="7720" width="6.125" style="1" customWidth="1"/>
    <col min="7721" max="7722" width="5.625" style="1" customWidth="1"/>
    <col min="7723" max="7723" width="6.25" style="1" customWidth="1"/>
    <col min="7724" max="7724" width="25.5" style="1" customWidth="1"/>
    <col min="7725" max="7727" width="5.625" style="1" customWidth="1"/>
    <col min="7728" max="7728" width="6.25" style="1" customWidth="1"/>
    <col min="7729" max="7729" width="5.625" style="1" customWidth="1"/>
    <col min="7730" max="7730" width="6.375" style="1" customWidth="1"/>
    <col min="7731" max="7732" width="5.625" style="1" customWidth="1"/>
    <col min="7733" max="7733" width="6.25" style="1" customWidth="1"/>
    <col min="7734" max="7735" width="6.125" style="1" customWidth="1"/>
    <col min="7736" max="7736" width="6.625" style="1" customWidth="1"/>
    <col min="7737" max="7737" width="6.75" style="1" customWidth="1"/>
    <col min="7738" max="7738" width="6.5" style="1" customWidth="1"/>
    <col min="7739" max="7739" width="6.625" style="1" customWidth="1"/>
    <col min="7740" max="7745" width="6.125" style="1" customWidth="1"/>
    <col min="7746" max="7746" width="24.625" style="1" customWidth="1"/>
    <col min="7747" max="7747" width="5.75" style="1" customWidth="1"/>
    <col min="7748" max="7748" width="5.25" style="1" customWidth="1"/>
    <col min="7749" max="7750" width="5.75" style="1" customWidth="1"/>
    <col min="7751" max="7751" width="5.375" style="1" customWidth="1"/>
    <col min="7752" max="7752" width="5.75" style="1" customWidth="1"/>
    <col min="7753" max="7753" width="7.375" style="1" customWidth="1"/>
    <col min="7754" max="7755" width="6.75" style="1" customWidth="1"/>
    <col min="7756" max="7767" width="6.375" style="1" customWidth="1"/>
    <col min="7768" max="7768" width="25" style="1" customWidth="1"/>
    <col min="7769" max="7769" width="6.125" style="1" customWidth="1"/>
    <col min="7770" max="7770" width="5.75" style="1" customWidth="1"/>
    <col min="7771" max="7772" width="6.125" style="1" customWidth="1"/>
    <col min="7773" max="7773" width="5.75" style="1" customWidth="1"/>
    <col min="7774" max="7774" width="6.25" style="1" customWidth="1"/>
    <col min="7775" max="7775" width="6.125" style="1" customWidth="1"/>
    <col min="7776" max="7777" width="5.75" style="1" customWidth="1"/>
    <col min="7778" max="7789" width="6.5" style="1" customWidth="1"/>
    <col min="7790" max="7790" width="25.375" style="1" customWidth="1"/>
    <col min="7791" max="7798" width="5.75" style="1" customWidth="1"/>
    <col min="7799" max="7799" width="6.125" style="1" customWidth="1"/>
    <col min="7800" max="7811" width="6.5" style="1" customWidth="1"/>
    <col min="7812" max="7812" width="25.625" style="1" customWidth="1"/>
    <col min="7813" max="7821" width="5.75" style="1" customWidth="1"/>
    <col min="7822" max="7830" width="8.125" style="1" customWidth="1"/>
    <col min="7831" max="7831" width="25.625" style="1" customWidth="1"/>
    <col min="7832" max="7846" width="8.125" style="1" customWidth="1"/>
    <col min="7847" max="7847" width="25.625" style="1" customWidth="1"/>
    <col min="7848" max="7862" width="8.125" style="1" customWidth="1"/>
    <col min="7863" max="7936" width="9" style="1"/>
    <col min="7937" max="7937" width="27.125" style="1" customWidth="1"/>
    <col min="7938" max="7938" width="6.625" style="1" customWidth="1"/>
    <col min="7939" max="7939" width="7.125" style="1" customWidth="1"/>
    <col min="7940" max="7948" width="6.125" style="1" customWidth="1"/>
    <col min="7949" max="7949" width="6.75" style="1" customWidth="1"/>
    <col min="7950" max="7951" width="6.125" style="1" customWidth="1"/>
    <col min="7952" max="7952" width="6.875" style="1" customWidth="1"/>
    <col min="7953" max="7953" width="6.125" style="1" customWidth="1"/>
    <col min="7954" max="7954" width="7.5" style="1" customWidth="1"/>
    <col min="7955" max="7957" width="6.125" style="1" customWidth="1"/>
    <col min="7958" max="7958" width="25.25" style="1" customWidth="1"/>
    <col min="7959" max="7959" width="6.125" style="1" customWidth="1"/>
    <col min="7960" max="7960" width="5.5" style="1" customWidth="1"/>
    <col min="7961" max="7962" width="6.125" style="1" customWidth="1"/>
    <col min="7963" max="7963" width="5.75" style="1" customWidth="1"/>
    <col min="7964" max="7964" width="6.125" style="1" customWidth="1"/>
    <col min="7965" max="7965" width="5.75" style="1" customWidth="1"/>
    <col min="7966" max="7966" width="5.625" style="1" customWidth="1"/>
    <col min="7967" max="7967" width="6.125" style="1" customWidth="1"/>
    <col min="7968" max="7968" width="7.125" style="1" customWidth="1"/>
    <col min="7969" max="7969" width="7.75" style="1" customWidth="1"/>
    <col min="7970" max="7970" width="7.625" style="1" customWidth="1"/>
    <col min="7971" max="7971" width="6.375" style="1" customWidth="1"/>
    <col min="7972" max="7972" width="5.625" style="1" customWidth="1"/>
    <col min="7973" max="7973" width="6.25" style="1" customWidth="1"/>
    <col min="7974" max="7974" width="6.125" style="1" customWidth="1"/>
    <col min="7975" max="7975" width="5.625" style="1" customWidth="1"/>
    <col min="7976" max="7976" width="6.125" style="1" customWidth="1"/>
    <col min="7977" max="7978" width="5.625" style="1" customWidth="1"/>
    <col min="7979" max="7979" width="6.25" style="1" customWidth="1"/>
    <col min="7980" max="7980" width="25.5" style="1" customWidth="1"/>
    <col min="7981" max="7983" width="5.625" style="1" customWidth="1"/>
    <col min="7984" max="7984" width="6.25" style="1" customWidth="1"/>
    <col min="7985" max="7985" width="5.625" style="1" customWidth="1"/>
    <col min="7986" max="7986" width="6.375" style="1" customWidth="1"/>
    <col min="7987" max="7988" width="5.625" style="1" customWidth="1"/>
    <col min="7989" max="7989" width="6.25" style="1" customWidth="1"/>
    <col min="7990" max="7991" width="6.125" style="1" customWidth="1"/>
    <col min="7992" max="7992" width="6.625" style="1" customWidth="1"/>
    <col min="7993" max="7993" width="6.75" style="1" customWidth="1"/>
    <col min="7994" max="7994" width="6.5" style="1" customWidth="1"/>
    <col min="7995" max="7995" width="6.625" style="1" customWidth="1"/>
    <col min="7996" max="8001" width="6.125" style="1" customWidth="1"/>
    <col min="8002" max="8002" width="24.625" style="1" customWidth="1"/>
    <col min="8003" max="8003" width="5.75" style="1" customWidth="1"/>
    <col min="8004" max="8004" width="5.25" style="1" customWidth="1"/>
    <col min="8005" max="8006" width="5.75" style="1" customWidth="1"/>
    <col min="8007" max="8007" width="5.375" style="1" customWidth="1"/>
    <col min="8008" max="8008" width="5.75" style="1" customWidth="1"/>
    <col min="8009" max="8009" width="7.375" style="1" customWidth="1"/>
    <col min="8010" max="8011" width="6.75" style="1" customWidth="1"/>
    <col min="8012" max="8023" width="6.375" style="1" customWidth="1"/>
    <col min="8024" max="8024" width="25" style="1" customWidth="1"/>
    <col min="8025" max="8025" width="6.125" style="1" customWidth="1"/>
    <col min="8026" max="8026" width="5.75" style="1" customWidth="1"/>
    <col min="8027" max="8028" width="6.125" style="1" customWidth="1"/>
    <col min="8029" max="8029" width="5.75" style="1" customWidth="1"/>
    <col min="8030" max="8030" width="6.25" style="1" customWidth="1"/>
    <col min="8031" max="8031" width="6.125" style="1" customWidth="1"/>
    <col min="8032" max="8033" width="5.75" style="1" customWidth="1"/>
    <col min="8034" max="8045" width="6.5" style="1" customWidth="1"/>
    <col min="8046" max="8046" width="25.375" style="1" customWidth="1"/>
    <col min="8047" max="8054" width="5.75" style="1" customWidth="1"/>
    <col min="8055" max="8055" width="6.125" style="1" customWidth="1"/>
    <col min="8056" max="8067" width="6.5" style="1" customWidth="1"/>
    <col min="8068" max="8068" width="25.625" style="1" customWidth="1"/>
    <col min="8069" max="8077" width="5.75" style="1" customWidth="1"/>
    <col min="8078" max="8086" width="8.125" style="1" customWidth="1"/>
    <col min="8087" max="8087" width="25.625" style="1" customWidth="1"/>
    <col min="8088" max="8102" width="8.125" style="1" customWidth="1"/>
    <col min="8103" max="8103" width="25.625" style="1" customWidth="1"/>
    <col min="8104" max="8118" width="8.125" style="1" customWidth="1"/>
    <col min="8119" max="8192" width="9" style="1"/>
    <col min="8193" max="8193" width="27.125" style="1" customWidth="1"/>
    <col min="8194" max="8194" width="6.625" style="1" customWidth="1"/>
    <col min="8195" max="8195" width="7.125" style="1" customWidth="1"/>
    <col min="8196" max="8204" width="6.125" style="1" customWidth="1"/>
    <col min="8205" max="8205" width="6.75" style="1" customWidth="1"/>
    <col min="8206" max="8207" width="6.125" style="1" customWidth="1"/>
    <col min="8208" max="8208" width="6.875" style="1" customWidth="1"/>
    <col min="8209" max="8209" width="6.125" style="1" customWidth="1"/>
    <col min="8210" max="8210" width="7.5" style="1" customWidth="1"/>
    <col min="8211" max="8213" width="6.125" style="1" customWidth="1"/>
    <col min="8214" max="8214" width="25.25" style="1" customWidth="1"/>
    <col min="8215" max="8215" width="6.125" style="1" customWidth="1"/>
    <col min="8216" max="8216" width="5.5" style="1" customWidth="1"/>
    <col min="8217" max="8218" width="6.125" style="1" customWidth="1"/>
    <col min="8219" max="8219" width="5.75" style="1" customWidth="1"/>
    <col min="8220" max="8220" width="6.125" style="1" customWidth="1"/>
    <col min="8221" max="8221" width="5.75" style="1" customWidth="1"/>
    <col min="8222" max="8222" width="5.625" style="1" customWidth="1"/>
    <col min="8223" max="8223" width="6.125" style="1" customWidth="1"/>
    <col min="8224" max="8224" width="7.125" style="1" customWidth="1"/>
    <col min="8225" max="8225" width="7.75" style="1" customWidth="1"/>
    <col min="8226" max="8226" width="7.625" style="1" customWidth="1"/>
    <col min="8227" max="8227" width="6.375" style="1" customWidth="1"/>
    <col min="8228" max="8228" width="5.625" style="1" customWidth="1"/>
    <col min="8229" max="8229" width="6.25" style="1" customWidth="1"/>
    <col min="8230" max="8230" width="6.125" style="1" customWidth="1"/>
    <col min="8231" max="8231" width="5.625" style="1" customWidth="1"/>
    <col min="8232" max="8232" width="6.125" style="1" customWidth="1"/>
    <col min="8233" max="8234" width="5.625" style="1" customWidth="1"/>
    <col min="8235" max="8235" width="6.25" style="1" customWidth="1"/>
    <col min="8236" max="8236" width="25.5" style="1" customWidth="1"/>
    <col min="8237" max="8239" width="5.625" style="1" customWidth="1"/>
    <col min="8240" max="8240" width="6.25" style="1" customWidth="1"/>
    <col min="8241" max="8241" width="5.625" style="1" customWidth="1"/>
    <col min="8242" max="8242" width="6.375" style="1" customWidth="1"/>
    <col min="8243" max="8244" width="5.625" style="1" customWidth="1"/>
    <col min="8245" max="8245" width="6.25" style="1" customWidth="1"/>
    <col min="8246" max="8247" width="6.125" style="1" customWidth="1"/>
    <col min="8248" max="8248" width="6.625" style="1" customWidth="1"/>
    <col min="8249" max="8249" width="6.75" style="1" customWidth="1"/>
    <col min="8250" max="8250" width="6.5" style="1" customWidth="1"/>
    <col min="8251" max="8251" width="6.625" style="1" customWidth="1"/>
    <col min="8252" max="8257" width="6.125" style="1" customWidth="1"/>
    <col min="8258" max="8258" width="24.625" style="1" customWidth="1"/>
    <col min="8259" max="8259" width="5.75" style="1" customWidth="1"/>
    <col min="8260" max="8260" width="5.25" style="1" customWidth="1"/>
    <col min="8261" max="8262" width="5.75" style="1" customWidth="1"/>
    <col min="8263" max="8263" width="5.375" style="1" customWidth="1"/>
    <col min="8264" max="8264" width="5.75" style="1" customWidth="1"/>
    <col min="8265" max="8265" width="7.375" style="1" customWidth="1"/>
    <col min="8266" max="8267" width="6.75" style="1" customWidth="1"/>
    <col min="8268" max="8279" width="6.375" style="1" customWidth="1"/>
    <col min="8280" max="8280" width="25" style="1" customWidth="1"/>
    <col min="8281" max="8281" width="6.125" style="1" customWidth="1"/>
    <col min="8282" max="8282" width="5.75" style="1" customWidth="1"/>
    <col min="8283" max="8284" width="6.125" style="1" customWidth="1"/>
    <col min="8285" max="8285" width="5.75" style="1" customWidth="1"/>
    <col min="8286" max="8286" width="6.25" style="1" customWidth="1"/>
    <col min="8287" max="8287" width="6.125" style="1" customWidth="1"/>
    <col min="8288" max="8289" width="5.75" style="1" customWidth="1"/>
    <col min="8290" max="8301" width="6.5" style="1" customWidth="1"/>
    <col min="8302" max="8302" width="25.375" style="1" customWidth="1"/>
    <col min="8303" max="8310" width="5.75" style="1" customWidth="1"/>
    <col min="8311" max="8311" width="6.125" style="1" customWidth="1"/>
    <col min="8312" max="8323" width="6.5" style="1" customWidth="1"/>
    <col min="8324" max="8324" width="25.625" style="1" customWidth="1"/>
    <col min="8325" max="8333" width="5.75" style="1" customWidth="1"/>
    <col min="8334" max="8342" width="8.125" style="1" customWidth="1"/>
    <col min="8343" max="8343" width="25.625" style="1" customWidth="1"/>
    <col min="8344" max="8358" width="8.125" style="1" customWidth="1"/>
    <col min="8359" max="8359" width="25.625" style="1" customWidth="1"/>
    <col min="8360" max="8374" width="8.125" style="1" customWidth="1"/>
    <col min="8375" max="8448" width="9" style="1"/>
    <col min="8449" max="8449" width="27.125" style="1" customWidth="1"/>
    <col min="8450" max="8450" width="6.625" style="1" customWidth="1"/>
    <col min="8451" max="8451" width="7.125" style="1" customWidth="1"/>
    <col min="8452" max="8460" width="6.125" style="1" customWidth="1"/>
    <col min="8461" max="8461" width="6.75" style="1" customWidth="1"/>
    <col min="8462" max="8463" width="6.125" style="1" customWidth="1"/>
    <col min="8464" max="8464" width="6.875" style="1" customWidth="1"/>
    <col min="8465" max="8465" width="6.125" style="1" customWidth="1"/>
    <col min="8466" max="8466" width="7.5" style="1" customWidth="1"/>
    <col min="8467" max="8469" width="6.125" style="1" customWidth="1"/>
    <col min="8470" max="8470" width="25.25" style="1" customWidth="1"/>
    <col min="8471" max="8471" width="6.125" style="1" customWidth="1"/>
    <col min="8472" max="8472" width="5.5" style="1" customWidth="1"/>
    <col min="8473" max="8474" width="6.125" style="1" customWidth="1"/>
    <col min="8475" max="8475" width="5.75" style="1" customWidth="1"/>
    <col min="8476" max="8476" width="6.125" style="1" customWidth="1"/>
    <col min="8477" max="8477" width="5.75" style="1" customWidth="1"/>
    <col min="8478" max="8478" width="5.625" style="1" customWidth="1"/>
    <col min="8479" max="8479" width="6.125" style="1" customWidth="1"/>
    <col min="8480" max="8480" width="7.125" style="1" customWidth="1"/>
    <col min="8481" max="8481" width="7.75" style="1" customWidth="1"/>
    <col min="8482" max="8482" width="7.625" style="1" customWidth="1"/>
    <col min="8483" max="8483" width="6.375" style="1" customWidth="1"/>
    <col min="8484" max="8484" width="5.625" style="1" customWidth="1"/>
    <col min="8485" max="8485" width="6.25" style="1" customWidth="1"/>
    <col min="8486" max="8486" width="6.125" style="1" customWidth="1"/>
    <col min="8487" max="8487" width="5.625" style="1" customWidth="1"/>
    <col min="8488" max="8488" width="6.125" style="1" customWidth="1"/>
    <col min="8489" max="8490" width="5.625" style="1" customWidth="1"/>
    <col min="8491" max="8491" width="6.25" style="1" customWidth="1"/>
    <col min="8492" max="8492" width="25.5" style="1" customWidth="1"/>
    <col min="8493" max="8495" width="5.625" style="1" customWidth="1"/>
    <col min="8496" max="8496" width="6.25" style="1" customWidth="1"/>
    <col min="8497" max="8497" width="5.625" style="1" customWidth="1"/>
    <col min="8498" max="8498" width="6.375" style="1" customWidth="1"/>
    <col min="8499" max="8500" width="5.625" style="1" customWidth="1"/>
    <col min="8501" max="8501" width="6.25" style="1" customWidth="1"/>
    <col min="8502" max="8503" width="6.125" style="1" customWidth="1"/>
    <col min="8504" max="8504" width="6.625" style="1" customWidth="1"/>
    <col min="8505" max="8505" width="6.75" style="1" customWidth="1"/>
    <col min="8506" max="8506" width="6.5" style="1" customWidth="1"/>
    <col min="8507" max="8507" width="6.625" style="1" customWidth="1"/>
    <col min="8508" max="8513" width="6.125" style="1" customWidth="1"/>
    <col min="8514" max="8514" width="24.625" style="1" customWidth="1"/>
    <col min="8515" max="8515" width="5.75" style="1" customWidth="1"/>
    <col min="8516" max="8516" width="5.25" style="1" customWidth="1"/>
    <col min="8517" max="8518" width="5.75" style="1" customWidth="1"/>
    <col min="8519" max="8519" width="5.375" style="1" customWidth="1"/>
    <col min="8520" max="8520" width="5.75" style="1" customWidth="1"/>
    <col min="8521" max="8521" width="7.375" style="1" customWidth="1"/>
    <col min="8522" max="8523" width="6.75" style="1" customWidth="1"/>
    <col min="8524" max="8535" width="6.375" style="1" customWidth="1"/>
    <col min="8536" max="8536" width="25" style="1" customWidth="1"/>
    <col min="8537" max="8537" width="6.125" style="1" customWidth="1"/>
    <col min="8538" max="8538" width="5.75" style="1" customWidth="1"/>
    <col min="8539" max="8540" width="6.125" style="1" customWidth="1"/>
    <col min="8541" max="8541" width="5.75" style="1" customWidth="1"/>
    <col min="8542" max="8542" width="6.25" style="1" customWidth="1"/>
    <col min="8543" max="8543" width="6.125" style="1" customWidth="1"/>
    <col min="8544" max="8545" width="5.75" style="1" customWidth="1"/>
    <col min="8546" max="8557" width="6.5" style="1" customWidth="1"/>
    <col min="8558" max="8558" width="25.375" style="1" customWidth="1"/>
    <col min="8559" max="8566" width="5.75" style="1" customWidth="1"/>
    <col min="8567" max="8567" width="6.125" style="1" customWidth="1"/>
    <col min="8568" max="8579" width="6.5" style="1" customWidth="1"/>
    <col min="8580" max="8580" width="25.625" style="1" customWidth="1"/>
    <col min="8581" max="8589" width="5.75" style="1" customWidth="1"/>
    <col min="8590" max="8598" width="8.125" style="1" customWidth="1"/>
    <col min="8599" max="8599" width="25.625" style="1" customWidth="1"/>
    <col min="8600" max="8614" width="8.125" style="1" customWidth="1"/>
    <col min="8615" max="8615" width="25.625" style="1" customWidth="1"/>
    <col min="8616" max="8630" width="8.125" style="1" customWidth="1"/>
    <col min="8631" max="8704" width="9" style="1"/>
    <col min="8705" max="8705" width="27.125" style="1" customWidth="1"/>
    <col min="8706" max="8706" width="6.625" style="1" customWidth="1"/>
    <col min="8707" max="8707" width="7.125" style="1" customWidth="1"/>
    <col min="8708" max="8716" width="6.125" style="1" customWidth="1"/>
    <col min="8717" max="8717" width="6.75" style="1" customWidth="1"/>
    <col min="8718" max="8719" width="6.125" style="1" customWidth="1"/>
    <col min="8720" max="8720" width="6.875" style="1" customWidth="1"/>
    <col min="8721" max="8721" width="6.125" style="1" customWidth="1"/>
    <col min="8722" max="8722" width="7.5" style="1" customWidth="1"/>
    <col min="8723" max="8725" width="6.125" style="1" customWidth="1"/>
    <col min="8726" max="8726" width="25.25" style="1" customWidth="1"/>
    <col min="8727" max="8727" width="6.125" style="1" customWidth="1"/>
    <col min="8728" max="8728" width="5.5" style="1" customWidth="1"/>
    <col min="8729" max="8730" width="6.125" style="1" customWidth="1"/>
    <col min="8731" max="8731" width="5.75" style="1" customWidth="1"/>
    <col min="8732" max="8732" width="6.125" style="1" customWidth="1"/>
    <col min="8733" max="8733" width="5.75" style="1" customWidth="1"/>
    <col min="8734" max="8734" width="5.625" style="1" customWidth="1"/>
    <col min="8735" max="8735" width="6.125" style="1" customWidth="1"/>
    <col min="8736" max="8736" width="7.125" style="1" customWidth="1"/>
    <col min="8737" max="8737" width="7.75" style="1" customWidth="1"/>
    <col min="8738" max="8738" width="7.625" style="1" customWidth="1"/>
    <col min="8739" max="8739" width="6.375" style="1" customWidth="1"/>
    <col min="8740" max="8740" width="5.625" style="1" customWidth="1"/>
    <col min="8741" max="8741" width="6.25" style="1" customWidth="1"/>
    <col min="8742" max="8742" width="6.125" style="1" customWidth="1"/>
    <col min="8743" max="8743" width="5.625" style="1" customWidth="1"/>
    <col min="8744" max="8744" width="6.125" style="1" customWidth="1"/>
    <col min="8745" max="8746" width="5.625" style="1" customWidth="1"/>
    <col min="8747" max="8747" width="6.25" style="1" customWidth="1"/>
    <col min="8748" max="8748" width="25.5" style="1" customWidth="1"/>
    <col min="8749" max="8751" width="5.625" style="1" customWidth="1"/>
    <col min="8752" max="8752" width="6.25" style="1" customWidth="1"/>
    <col min="8753" max="8753" width="5.625" style="1" customWidth="1"/>
    <col min="8754" max="8754" width="6.375" style="1" customWidth="1"/>
    <col min="8755" max="8756" width="5.625" style="1" customWidth="1"/>
    <col min="8757" max="8757" width="6.25" style="1" customWidth="1"/>
    <col min="8758" max="8759" width="6.125" style="1" customWidth="1"/>
    <col min="8760" max="8760" width="6.625" style="1" customWidth="1"/>
    <col min="8761" max="8761" width="6.75" style="1" customWidth="1"/>
    <col min="8762" max="8762" width="6.5" style="1" customWidth="1"/>
    <col min="8763" max="8763" width="6.625" style="1" customWidth="1"/>
    <col min="8764" max="8769" width="6.125" style="1" customWidth="1"/>
    <col min="8770" max="8770" width="24.625" style="1" customWidth="1"/>
    <col min="8771" max="8771" width="5.75" style="1" customWidth="1"/>
    <col min="8772" max="8772" width="5.25" style="1" customWidth="1"/>
    <col min="8773" max="8774" width="5.75" style="1" customWidth="1"/>
    <col min="8775" max="8775" width="5.375" style="1" customWidth="1"/>
    <col min="8776" max="8776" width="5.75" style="1" customWidth="1"/>
    <col min="8777" max="8777" width="7.375" style="1" customWidth="1"/>
    <col min="8778" max="8779" width="6.75" style="1" customWidth="1"/>
    <col min="8780" max="8791" width="6.375" style="1" customWidth="1"/>
    <col min="8792" max="8792" width="25" style="1" customWidth="1"/>
    <col min="8793" max="8793" width="6.125" style="1" customWidth="1"/>
    <col min="8794" max="8794" width="5.75" style="1" customWidth="1"/>
    <col min="8795" max="8796" width="6.125" style="1" customWidth="1"/>
    <col min="8797" max="8797" width="5.75" style="1" customWidth="1"/>
    <col min="8798" max="8798" width="6.25" style="1" customWidth="1"/>
    <col min="8799" max="8799" width="6.125" style="1" customWidth="1"/>
    <col min="8800" max="8801" width="5.75" style="1" customWidth="1"/>
    <col min="8802" max="8813" width="6.5" style="1" customWidth="1"/>
    <col min="8814" max="8814" width="25.375" style="1" customWidth="1"/>
    <col min="8815" max="8822" width="5.75" style="1" customWidth="1"/>
    <col min="8823" max="8823" width="6.125" style="1" customWidth="1"/>
    <col min="8824" max="8835" width="6.5" style="1" customWidth="1"/>
    <col min="8836" max="8836" width="25.625" style="1" customWidth="1"/>
    <col min="8837" max="8845" width="5.75" style="1" customWidth="1"/>
    <col min="8846" max="8854" width="8.125" style="1" customWidth="1"/>
    <col min="8855" max="8855" width="25.625" style="1" customWidth="1"/>
    <col min="8856" max="8870" width="8.125" style="1" customWidth="1"/>
    <col min="8871" max="8871" width="25.625" style="1" customWidth="1"/>
    <col min="8872" max="8886" width="8.125" style="1" customWidth="1"/>
    <col min="8887" max="8960" width="9" style="1"/>
    <col min="8961" max="8961" width="27.125" style="1" customWidth="1"/>
    <col min="8962" max="8962" width="6.625" style="1" customWidth="1"/>
    <col min="8963" max="8963" width="7.125" style="1" customWidth="1"/>
    <col min="8964" max="8972" width="6.125" style="1" customWidth="1"/>
    <col min="8973" max="8973" width="6.75" style="1" customWidth="1"/>
    <col min="8974" max="8975" width="6.125" style="1" customWidth="1"/>
    <col min="8976" max="8976" width="6.875" style="1" customWidth="1"/>
    <col min="8977" max="8977" width="6.125" style="1" customWidth="1"/>
    <col min="8978" max="8978" width="7.5" style="1" customWidth="1"/>
    <col min="8979" max="8981" width="6.125" style="1" customWidth="1"/>
    <col min="8982" max="8982" width="25.25" style="1" customWidth="1"/>
    <col min="8983" max="8983" width="6.125" style="1" customWidth="1"/>
    <col min="8984" max="8984" width="5.5" style="1" customWidth="1"/>
    <col min="8985" max="8986" width="6.125" style="1" customWidth="1"/>
    <col min="8987" max="8987" width="5.75" style="1" customWidth="1"/>
    <col min="8988" max="8988" width="6.125" style="1" customWidth="1"/>
    <col min="8989" max="8989" width="5.75" style="1" customWidth="1"/>
    <col min="8990" max="8990" width="5.625" style="1" customWidth="1"/>
    <col min="8991" max="8991" width="6.125" style="1" customWidth="1"/>
    <col min="8992" max="8992" width="7.125" style="1" customWidth="1"/>
    <col min="8993" max="8993" width="7.75" style="1" customWidth="1"/>
    <col min="8994" max="8994" width="7.625" style="1" customWidth="1"/>
    <col min="8995" max="8995" width="6.375" style="1" customWidth="1"/>
    <col min="8996" max="8996" width="5.625" style="1" customWidth="1"/>
    <col min="8997" max="8997" width="6.25" style="1" customWidth="1"/>
    <col min="8998" max="8998" width="6.125" style="1" customWidth="1"/>
    <col min="8999" max="8999" width="5.625" style="1" customWidth="1"/>
    <col min="9000" max="9000" width="6.125" style="1" customWidth="1"/>
    <col min="9001" max="9002" width="5.625" style="1" customWidth="1"/>
    <col min="9003" max="9003" width="6.25" style="1" customWidth="1"/>
    <col min="9004" max="9004" width="25.5" style="1" customWidth="1"/>
    <col min="9005" max="9007" width="5.625" style="1" customWidth="1"/>
    <col min="9008" max="9008" width="6.25" style="1" customWidth="1"/>
    <col min="9009" max="9009" width="5.625" style="1" customWidth="1"/>
    <col min="9010" max="9010" width="6.375" style="1" customWidth="1"/>
    <col min="9011" max="9012" width="5.625" style="1" customWidth="1"/>
    <col min="9013" max="9013" width="6.25" style="1" customWidth="1"/>
    <col min="9014" max="9015" width="6.125" style="1" customWidth="1"/>
    <col min="9016" max="9016" width="6.625" style="1" customWidth="1"/>
    <col min="9017" max="9017" width="6.75" style="1" customWidth="1"/>
    <col min="9018" max="9018" width="6.5" style="1" customWidth="1"/>
    <col min="9019" max="9019" width="6.625" style="1" customWidth="1"/>
    <col min="9020" max="9025" width="6.125" style="1" customWidth="1"/>
    <col min="9026" max="9026" width="24.625" style="1" customWidth="1"/>
    <col min="9027" max="9027" width="5.75" style="1" customWidth="1"/>
    <col min="9028" max="9028" width="5.25" style="1" customWidth="1"/>
    <col min="9029" max="9030" width="5.75" style="1" customWidth="1"/>
    <col min="9031" max="9031" width="5.375" style="1" customWidth="1"/>
    <col min="9032" max="9032" width="5.75" style="1" customWidth="1"/>
    <col min="9033" max="9033" width="7.375" style="1" customWidth="1"/>
    <col min="9034" max="9035" width="6.75" style="1" customWidth="1"/>
    <col min="9036" max="9047" width="6.375" style="1" customWidth="1"/>
    <col min="9048" max="9048" width="25" style="1" customWidth="1"/>
    <col min="9049" max="9049" width="6.125" style="1" customWidth="1"/>
    <col min="9050" max="9050" width="5.75" style="1" customWidth="1"/>
    <col min="9051" max="9052" width="6.125" style="1" customWidth="1"/>
    <col min="9053" max="9053" width="5.75" style="1" customWidth="1"/>
    <col min="9054" max="9054" width="6.25" style="1" customWidth="1"/>
    <col min="9055" max="9055" width="6.125" style="1" customWidth="1"/>
    <col min="9056" max="9057" width="5.75" style="1" customWidth="1"/>
    <col min="9058" max="9069" width="6.5" style="1" customWidth="1"/>
    <col min="9070" max="9070" width="25.375" style="1" customWidth="1"/>
    <col min="9071" max="9078" width="5.75" style="1" customWidth="1"/>
    <col min="9079" max="9079" width="6.125" style="1" customWidth="1"/>
    <col min="9080" max="9091" width="6.5" style="1" customWidth="1"/>
    <col min="9092" max="9092" width="25.625" style="1" customWidth="1"/>
    <col min="9093" max="9101" width="5.75" style="1" customWidth="1"/>
    <col min="9102" max="9110" width="8.125" style="1" customWidth="1"/>
    <col min="9111" max="9111" width="25.625" style="1" customWidth="1"/>
    <col min="9112" max="9126" width="8.125" style="1" customWidth="1"/>
    <col min="9127" max="9127" width="25.625" style="1" customWidth="1"/>
    <col min="9128" max="9142" width="8.125" style="1" customWidth="1"/>
    <col min="9143" max="9216" width="9" style="1"/>
    <col min="9217" max="9217" width="27.125" style="1" customWidth="1"/>
    <col min="9218" max="9218" width="6.625" style="1" customWidth="1"/>
    <col min="9219" max="9219" width="7.125" style="1" customWidth="1"/>
    <col min="9220" max="9228" width="6.125" style="1" customWidth="1"/>
    <col min="9229" max="9229" width="6.75" style="1" customWidth="1"/>
    <col min="9230" max="9231" width="6.125" style="1" customWidth="1"/>
    <col min="9232" max="9232" width="6.875" style="1" customWidth="1"/>
    <col min="9233" max="9233" width="6.125" style="1" customWidth="1"/>
    <col min="9234" max="9234" width="7.5" style="1" customWidth="1"/>
    <col min="9235" max="9237" width="6.125" style="1" customWidth="1"/>
    <col min="9238" max="9238" width="25.25" style="1" customWidth="1"/>
    <col min="9239" max="9239" width="6.125" style="1" customWidth="1"/>
    <col min="9240" max="9240" width="5.5" style="1" customWidth="1"/>
    <col min="9241" max="9242" width="6.125" style="1" customWidth="1"/>
    <col min="9243" max="9243" width="5.75" style="1" customWidth="1"/>
    <col min="9244" max="9244" width="6.125" style="1" customWidth="1"/>
    <col min="9245" max="9245" width="5.75" style="1" customWidth="1"/>
    <col min="9246" max="9246" width="5.625" style="1" customWidth="1"/>
    <col min="9247" max="9247" width="6.125" style="1" customWidth="1"/>
    <col min="9248" max="9248" width="7.125" style="1" customWidth="1"/>
    <col min="9249" max="9249" width="7.75" style="1" customWidth="1"/>
    <col min="9250" max="9250" width="7.625" style="1" customWidth="1"/>
    <col min="9251" max="9251" width="6.375" style="1" customWidth="1"/>
    <col min="9252" max="9252" width="5.625" style="1" customWidth="1"/>
    <col min="9253" max="9253" width="6.25" style="1" customWidth="1"/>
    <col min="9254" max="9254" width="6.125" style="1" customWidth="1"/>
    <col min="9255" max="9255" width="5.625" style="1" customWidth="1"/>
    <col min="9256" max="9256" width="6.125" style="1" customWidth="1"/>
    <col min="9257" max="9258" width="5.625" style="1" customWidth="1"/>
    <col min="9259" max="9259" width="6.25" style="1" customWidth="1"/>
    <col min="9260" max="9260" width="25.5" style="1" customWidth="1"/>
    <col min="9261" max="9263" width="5.625" style="1" customWidth="1"/>
    <col min="9264" max="9264" width="6.25" style="1" customWidth="1"/>
    <col min="9265" max="9265" width="5.625" style="1" customWidth="1"/>
    <col min="9266" max="9266" width="6.375" style="1" customWidth="1"/>
    <col min="9267" max="9268" width="5.625" style="1" customWidth="1"/>
    <col min="9269" max="9269" width="6.25" style="1" customWidth="1"/>
    <col min="9270" max="9271" width="6.125" style="1" customWidth="1"/>
    <col min="9272" max="9272" width="6.625" style="1" customWidth="1"/>
    <col min="9273" max="9273" width="6.75" style="1" customWidth="1"/>
    <col min="9274" max="9274" width="6.5" style="1" customWidth="1"/>
    <col min="9275" max="9275" width="6.625" style="1" customWidth="1"/>
    <col min="9276" max="9281" width="6.125" style="1" customWidth="1"/>
    <col min="9282" max="9282" width="24.625" style="1" customWidth="1"/>
    <col min="9283" max="9283" width="5.75" style="1" customWidth="1"/>
    <col min="9284" max="9284" width="5.25" style="1" customWidth="1"/>
    <col min="9285" max="9286" width="5.75" style="1" customWidth="1"/>
    <col min="9287" max="9287" width="5.375" style="1" customWidth="1"/>
    <col min="9288" max="9288" width="5.75" style="1" customWidth="1"/>
    <col min="9289" max="9289" width="7.375" style="1" customWidth="1"/>
    <col min="9290" max="9291" width="6.75" style="1" customWidth="1"/>
    <col min="9292" max="9303" width="6.375" style="1" customWidth="1"/>
    <col min="9304" max="9304" width="25" style="1" customWidth="1"/>
    <col min="9305" max="9305" width="6.125" style="1" customWidth="1"/>
    <col min="9306" max="9306" width="5.75" style="1" customWidth="1"/>
    <col min="9307" max="9308" width="6.125" style="1" customWidth="1"/>
    <col min="9309" max="9309" width="5.75" style="1" customWidth="1"/>
    <col min="9310" max="9310" width="6.25" style="1" customWidth="1"/>
    <col min="9311" max="9311" width="6.125" style="1" customWidth="1"/>
    <col min="9312" max="9313" width="5.75" style="1" customWidth="1"/>
    <col min="9314" max="9325" width="6.5" style="1" customWidth="1"/>
    <col min="9326" max="9326" width="25.375" style="1" customWidth="1"/>
    <col min="9327" max="9334" width="5.75" style="1" customWidth="1"/>
    <col min="9335" max="9335" width="6.125" style="1" customWidth="1"/>
    <col min="9336" max="9347" width="6.5" style="1" customWidth="1"/>
    <col min="9348" max="9348" width="25.625" style="1" customWidth="1"/>
    <col min="9349" max="9357" width="5.75" style="1" customWidth="1"/>
    <col min="9358" max="9366" width="8.125" style="1" customWidth="1"/>
    <col min="9367" max="9367" width="25.625" style="1" customWidth="1"/>
    <col min="9368" max="9382" width="8.125" style="1" customWidth="1"/>
    <col min="9383" max="9383" width="25.625" style="1" customWidth="1"/>
    <col min="9384" max="9398" width="8.125" style="1" customWidth="1"/>
    <col min="9399" max="9472" width="9" style="1"/>
    <col min="9473" max="9473" width="27.125" style="1" customWidth="1"/>
    <col min="9474" max="9474" width="6.625" style="1" customWidth="1"/>
    <col min="9475" max="9475" width="7.125" style="1" customWidth="1"/>
    <col min="9476" max="9484" width="6.125" style="1" customWidth="1"/>
    <col min="9485" max="9485" width="6.75" style="1" customWidth="1"/>
    <col min="9486" max="9487" width="6.125" style="1" customWidth="1"/>
    <col min="9488" max="9488" width="6.875" style="1" customWidth="1"/>
    <col min="9489" max="9489" width="6.125" style="1" customWidth="1"/>
    <col min="9490" max="9490" width="7.5" style="1" customWidth="1"/>
    <col min="9491" max="9493" width="6.125" style="1" customWidth="1"/>
    <col min="9494" max="9494" width="25.25" style="1" customWidth="1"/>
    <col min="9495" max="9495" width="6.125" style="1" customWidth="1"/>
    <col min="9496" max="9496" width="5.5" style="1" customWidth="1"/>
    <col min="9497" max="9498" width="6.125" style="1" customWidth="1"/>
    <col min="9499" max="9499" width="5.75" style="1" customWidth="1"/>
    <col min="9500" max="9500" width="6.125" style="1" customWidth="1"/>
    <col min="9501" max="9501" width="5.75" style="1" customWidth="1"/>
    <col min="9502" max="9502" width="5.625" style="1" customWidth="1"/>
    <col min="9503" max="9503" width="6.125" style="1" customWidth="1"/>
    <col min="9504" max="9504" width="7.125" style="1" customWidth="1"/>
    <col min="9505" max="9505" width="7.75" style="1" customWidth="1"/>
    <col min="9506" max="9506" width="7.625" style="1" customWidth="1"/>
    <col min="9507" max="9507" width="6.375" style="1" customWidth="1"/>
    <col min="9508" max="9508" width="5.625" style="1" customWidth="1"/>
    <col min="9509" max="9509" width="6.25" style="1" customWidth="1"/>
    <col min="9510" max="9510" width="6.125" style="1" customWidth="1"/>
    <col min="9511" max="9511" width="5.625" style="1" customWidth="1"/>
    <col min="9512" max="9512" width="6.125" style="1" customWidth="1"/>
    <col min="9513" max="9514" width="5.625" style="1" customWidth="1"/>
    <col min="9515" max="9515" width="6.25" style="1" customWidth="1"/>
    <col min="9516" max="9516" width="25.5" style="1" customWidth="1"/>
    <col min="9517" max="9519" width="5.625" style="1" customWidth="1"/>
    <col min="9520" max="9520" width="6.25" style="1" customWidth="1"/>
    <col min="9521" max="9521" width="5.625" style="1" customWidth="1"/>
    <col min="9522" max="9522" width="6.375" style="1" customWidth="1"/>
    <col min="9523" max="9524" width="5.625" style="1" customWidth="1"/>
    <col min="9525" max="9525" width="6.25" style="1" customWidth="1"/>
    <col min="9526" max="9527" width="6.125" style="1" customWidth="1"/>
    <col min="9528" max="9528" width="6.625" style="1" customWidth="1"/>
    <col min="9529" max="9529" width="6.75" style="1" customWidth="1"/>
    <col min="9530" max="9530" width="6.5" style="1" customWidth="1"/>
    <col min="9531" max="9531" width="6.625" style="1" customWidth="1"/>
    <col min="9532" max="9537" width="6.125" style="1" customWidth="1"/>
    <col min="9538" max="9538" width="24.625" style="1" customWidth="1"/>
    <col min="9539" max="9539" width="5.75" style="1" customWidth="1"/>
    <col min="9540" max="9540" width="5.25" style="1" customWidth="1"/>
    <col min="9541" max="9542" width="5.75" style="1" customWidth="1"/>
    <col min="9543" max="9543" width="5.375" style="1" customWidth="1"/>
    <col min="9544" max="9544" width="5.75" style="1" customWidth="1"/>
    <col min="9545" max="9545" width="7.375" style="1" customWidth="1"/>
    <col min="9546" max="9547" width="6.75" style="1" customWidth="1"/>
    <col min="9548" max="9559" width="6.375" style="1" customWidth="1"/>
    <col min="9560" max="9560" width="25" style="1" customWidth="1"/>
    <col min="9561" max="9561" width="6.125" style="1" customWidth="1"/>
    <col min="9562" max="9562" width="5.75" style="1" customWidth="1"/>
    <col min="9563" max="9564" width="6.125" style="1" customWidth="1"/>
    <col min="9565" max="9565" width="5.75" style="1" customWidth="1"/>
    <col min="9566" max="9566" width="6.25" style="1" customWidth="1"/>
    <col min="9567" max="9567" width="6.125" style="1" customWidth="1"/>
    <col min="9568" max="9569" width="5.75" style="1" customWidth="1"/>
    <col min="9570" max="9581" width="6.5" style="1" customWidth="1"/>
    <col min="9582" max="9582" width="25.375" style="1" customWidth="1"/>
    <col min="9583" max="9590" width="5.75" style="1" customWidth="1"/>
    <col min="9591" max="9591" width="6.125" style="1" customWidth="1"/>
    <col min="9592" max="9603" width="6.5" style="1" customWidth="1"/>
    <col min="9604" max="9604" width="25.625" style="1" customWidth="1"/>
    <col min="9605" max="9613" width="5.75" style="1" customWidth="1"/>
    <col min="9614" max="9622" width="8.125" style="1" customWidth="1"/>
    <col min="9623" max="9623" width="25.625" style="1" customWidth="1"/>
    <col min="9624" max="9638" width="8.125" style="1" customWidth="1"/>
    <col min="9639" max="9639" width="25.625" style="1" customWidth="1"/>
    <col min="9640" max="9654" width="8.125" style="1" customWidth="1"/>
    <col min="9655" max="9728" width="9" style="1"/>
    <col min="9729" max="9729" width="27.125" style="1" customWidth="1"/>
    <col min="9730" max="9730" width="6.625" style="1" customWidth="1"/>
    <col min="9731" max="9731" width="7.125" style="1" customWidth="1"/>
    <col min="9732" max="9740" width="6.125" style="1" customWidth="1"/>
    <col min="9741" max="9741" width="6.75" style="1" customWidth="1"/>
    <col min="9742" max="9743" width="6.125" style="1" customWidth="1"/>
    <col min="9744" max="9744" width="6.875" style="1" customWidth="1"/>
    <col min="9745" max="9745" width="6.125" style="1" customWidth="1"/>
    <col min="9746" max="9746" width="7.5" style="1" customWidth="1"/>
    <col min="9747" max="9749" width="6.125" style="1" customWidth="1"/>
    <col min="9750" max="9750" width="25.25" style="1" customWidth="1"/>
    <col min="9751" max="9751" width="6.125" style="1" customWidth="1"/>
    <col min="9752" max="9752" width="5.5" style="1" customWidth="1"/>
    <col min="9753" max="9754" width="6.125" style="1" customWidth="1"/>
    <col min="9755" max="9755" width="5.75" style="1" customWidth="1"/>
    <col min="9756" max="9756" width="6.125" style="1" customWidth="1"/>
    <col min="9757" max="9757" width="5.75" style="1" customWidth="1"/>
    <col min="9758" max="9758" width="5.625" style="1" customWidth="1"/>
    <col min="9759" max="9759" width="6.125" style="1" customWidth="1"/>
    <col min="9760" max="9760" width="7.125" style="1" customWidth="1"/>
    <col min="9761" max="9761" width="7.75" style="1" customWidth="1"/>
    <col min="9762" max="9762" width="7.625" style="1" customWidth="1"/>
    <col min="9763" max="9763" width="6.375" style="1" customWidth="1"/>
    <col min="9764" max="9764" width="5.625" style="1" customWidth="1"/>
    <col min="9765" max="9765" width="6.25" style="1" customWidth="1"/>
    <col min="9766" max="9766" width="6.125" style="1" customWidth="1"/>
    <col min="9767" max="9767" width="5.625" style="1" customWidth="1"/>
    <col min="9768" max="9768" width="6.125" style="1" customWidth="1"/>
    <col min="9769" max="9770" width="5.625" style="1" customWidth="1"/>
    <col min="9771" max="9771" width="6.25" style="1" customWidth="1"/>
    <col min="9772" max="9772" width="25.5" style="1" customWidth="1"/>
    <col min="9773" max="9775" width="5.625" style="1" customWidth="1"/>
    <col min="9776" max="9776" width="6.25" style="1" customWidth="1"/>
    <col min="9777" max="9777" width="5.625" style="1" customWidth="1"/>
    <col min="9778" max="9778" width="6.375" style="1" customWidth="1"/>
    <col min="9779" max="9780" width="5.625" style="1" customWidth="1"/>
    <col min="9781" max="9781" width="6.25" style="1" customWidth="1"/>
    <col min="9782" max="9783" width="6.125" style="1" customWidth="1"/>
    <col min="9784" max="9784" width="6.625" style="1" customWidth="1"/>
    <col min="9785" max="9785" width="6.75" style="1" customWidth="1"/>
    <col min="9786" max="9786" width="6.5" style="1" customWidth="1"/>
    <col min="9787" max="9787" width="6.625" style="1" customWidth="1"/>
    <col min="9788" max="9793" width="6.125" style="1" customWidth="1"/>
    <col min="9794" max="9794" width="24.625" style="1" customWidth="1"/>
    <col min="9795" max="9795" width="5.75" style="1" customWidth="1"/>
    <col min="9796" max="9796" width="5.25" style="1" customWidth="1"/>
    <col min="9797" max="9798" width="5.75" style="1" customWidth="1"/>
    <col min="9799" max="9799" width="5.375" style="1" customWidth="1"/>
    <col min="9800" max="9800" width="5.75" style="1" customWidth="1"/>
    <col min="9801" max="9801" width="7.375" style="1" customWidth="1"/>
    <col min="9802" max="9803" width="6.75" style="1" customWidth="1"/>
    <col min="9804" max="9815" width="6.375" style="1" customWidth="1"/>
    <col min="9816" max="9816" width="25" style="1" customWidth="1"/>
    <col min="9817" max="9817" width="6.125" style="1" customWidth="1"/>
    <col min="9818" max="9818" width="5.75" style="1" customWidth="1"/>
    <col min="9819" max="9820" width="6.125" style="1" customWidth="1"/>
    <col min="9821" max="9821" width="5.75" style="1" customWidth="1"/>
    <col min="9822" max="9822" width="6.25" style="1" customWidth="1"/>
    <col min="9823" max="9823" width="6.125" style="1" customWidth="1"/>
    <col min="9824" max="9825" width="5.75" style="1" customWidth="1"/>
    <col min="9826" max="9837" width="6.5" style="1" customWidth="1"/>
    <col min="9838" max="9838" width="25.375" style="1" customWidth="1"/>
    <col min="9839" max="9846" width="5.75" style="1" customWidth="1"/>
    <col min="9847" max="9847" width="6.125" style="1" customWidth="1"/>
    <col min="9848" max="9859" width="6.5" style="1" customWidth="1"/>
    <col min="9860" max="9860" width="25.625" style="1" customWidth="1"/>
    <col min="9861" max="9869" width="5.75" style="1" customWidth="1"/>
    <col min="9870" max="9878" width="8.125" style="1" customWidth="1"/>
    <col min="9879" max="9879" width="25.625" style="1" customWidth="1"/>
    <col min="9880" max="9894" width="8.125" style="1" customWidth="1"/>
    <col min="9895" max="9895" width="25.625" style="1" customWidth="1"/>
    <col min="9896" max="9910" width="8.125" style="1" customWidth="1"/>
    <col min="9911" max="9984" width="9" style="1"/>
    <col min="9985" max="9985" width="27.125" style="1" customWidth="1"/>
    <col min="9986" max="9986" width="6.625" style="1" customWidth="1"/>
    <col min="9987" max="9987" width="7.125" style="1" customWidth="1"/>
    <col min="9988" max="9996" width="6.125" style="1" customWidth="1"/>
    <col min="9997" max="9997" width="6.75" style="1" customWidth="1"/>
    <col min="9998" max="9999" width="6.125" style="1" customWidth="1"/>
    <col min="10000" max="10000" width="6.875" style="1" customWidth="1"/>
    <col min="10001" max="10001" width="6.125" style="1" customWidth="1"/>
    <col min="10002" max="10002" width="7.5" style="1" customWidth="1"/>
    <col min="10003" max="10005" width="6.125" style="1" customWidth="1"/>
    <col min="10006" max="10006" width="25.25" style="1" customWidth="1"/>
    <col min="10007" max="10007" width="6.125" style="1" customWidth="1"/>
    <col min="10008" max="10008" width="5.5" style="1" customWidth="1"/>
    <col min="10009" max="10010" width="6.125" style="1" customWidth="1"/>
    <col min="10011" max="10011" width="5.75" style="1" customWidth="1"/>
    <col min="10012" max="10012" width="6.125" style="1" customWidth="1"/>
    <col min="10013" max="10013" width="5.75" style="1" customWidth="1"/>
    <col min="10014" max="10014" width="5.625" style="1" customWidth="1"/>
    <col min="10015" max="10015" width="6.125" style="1" customWidth="1"/>
    <col min="10016" max="10016" width="7.125" style="1" customWidth="1"/>
    <col min="10017" max="10017" width="7.75" style="1" customWidth="1"/>
    <col min="10018" max="10018" width="7.625" style="1" customWidth="1"/>
    <col min="10019" max="10019" width="6.375" style="1" customWidth="1"/>
    <col min="10020" max="10020" width="5.625" style="1" customWidth="1"/>
    <col min="10021" max="10021" width="6.25" style="1" customWidth="1"/>
    <col min="10022" max="10022" width="6.125" style="1" customWidth="1"/>
    <col min="10023" max="10023" width="5.625" style="1" customWidth="1"/>
    <col min="10024" max="10024" width="6.125" style="1" customWidth="1"/>
    <col min="10025" max="10026" width="5.625" style="1" customWidth="1"/>
    <col min="10027" max="10027" width="6.25" style="1" customWidth="1"/>
    <col min="10028" max="10028" width="25.5" style="1" customWidth="1"/>
    <col min="10029" max="10031" width="5.625" style="1" customWidth="1"/>
    <col min="10032" max="10032" width="6.25" style="1" customWidth="1"/>
    <col min="10033" max="10033" width="5.625" style="1" customWidth="1"/>
    <col min="10034" max="10034" width="6.375" style="1" customWidth="1"/>
    <col min="10035" max="10036" width="5.625" style="1" customWidth="1"/>
    <col min="10037" max="10037" width="6.25" style="1" customWidth="1"/>
    <col min="10038" max="10039" width="6.125" style="1" customWidth="1"/>
    <col min="10040" max="10040" width="6.625" style="1" customWidth="1"/>
    <col min="10041" max="10041" width="6.75" style="1" customWidth="1"/>
    <col min="10042" max="10042" width="6.5" style="1" customWidth="1"/>
    <col min="10043" max="10043" width="6.625" style="1" customWidth="1"/>
    <col min="10044" max="10049" width="6.125" style="1" customWidth="1"/>
    <col min="10050" max="10050" width="24.625" style="1" customWidth="1"/>
    <col min="10051" max="10051" width="5.75" style="1" customWidth="1"/>
    <col min="10052" max="10052" width="5.25" style="1" customWidth="1"/>
    <col min="10053" max="10054" width="5.75" style="1" customWidth="1"/>
    <col min="10055" max="10055" width="5.375" style="1" customWidth="1"/>
    <col min="10056" max="10056" width="5.75" style="1" customWidth="1"/>
    <col min="10057" max="10057" width="7.375" style="1" customWidth="1"/>
    <col min="10058" max="10059" width="6.75" style="1" customWidth="1"/>
    <col min="10060" max="10071" width="6.375" style="1" customWidth="1"/>
    <col min="10072" max="10072" width="25" style="1" customWidth="1"/>
    <col min="10073" max="10073" width="6.125" style="1" customWidth="1"/>
    <col min="10074" max="10074" width="5.75" style="1" customWidth="1"/>
    <col min="10075" max="10076" width="6.125" style="1" customWidth="1"/>
    <col min="10077" max="10077" width="5.75" style="1" customWidth="1"/>
    <col min="10078" max="10078" width="6.25" style="1" customWidth="1"/>
    <col min="10079" max="10079" width="6.125" style="1" customWidth="1"/>
    <col min="10080" max="10081" width="5.75" style="1" customWidth="1"/>
    <col min="10082" max="10093" width="6.5" style="1" customWidth="1"/>
    <col min="10094" max="10094" width="25.375" style="1" customWidth="1"/>
    <col min="10095" max="10102" width="5.75" style="1" customWidth="1"/>
    <col min="10103" max="10103" width="6.125" style="1" customWidth="1"/>
    <col min="10104" max="10115" width="6.5" style="1" customWidth="1"/>
    <col min="10116" max="10116" width="25.625" style="1" customWidth="1"/>
    <col min="10117" max="10125" width="5.75" style="1" customWidth="1"/>
    <col min="10126" max="10134" width="8.125" style="1" customWidth="1"/>
    <col min="10135" max="10135" width="25.625" style="1" customWidth="1"/>
    <col min="10136" max="10150" width="8.125" style="1" customWidth="1"/>
    <col min="10151" max="10151" width="25.625" style="1" customWidth="1"/>
    <col min="10152" max="10166" width="8.125" style="1" customWidth="1"/>
    <col min="10167" max="10240" width="9" style="1"/>
    <col min="10241" max="10241" width="27.125" style="1" customWidth="1"/>
    <col min="10242" max="10242" width="6.625" style="1" customWidth="1"/>
    <col min="10243" max="10243" width="7.125" style="1" customWidth="1"/>
    <col min="10244" max="10252" width="6.125" style="1" customWidth="1"/>
    <col min="10253" max="10253" width="6.75" style="1" customWidth="1"/>
    <col min="10254" max="10255" width="6.125" style="1" customWidth="1"/>
    <col min="10256" max="10256" width="6.875" style="1" customWidth="1"/>
    <col min="10257" max="10257" width="6.125" style="1" customWidth="1"/>
    <col min="10258" max="10258" width="7.5" style="1" customWidth="1"/>
    <col min="10259" max="10261" width="6.125" style="1" customWidth="1"/>
    <col min="10262" max="10262" width="25.25" style="1" customWidth="1"/>
    <col min="10263" max="10263" width="6.125" style="1" customWidth="1"/>
    <col min="10264" max="10264" width="5.5" style="1" customWidth="1"/>
    <col min="10265" max="10266" width="6.125" style="1" customWidth="1"/>
    <col min="10267" max="10267" width="5.75" style="1" customWidth="1"/>
    <col min="10268" max="10268" width="6.125" style="1" customWidth="1"/>
    <col min="10269" max="10269" width="5.75" style="1" customWidth="1"/>
    <col min="10270" max="10270" width="5.625" style="1" customWidth="1"/>
    <col min="10271" max="10271" width="6.125" style="1" customWidth="1"/>
    <col min="10272" max="10272" width="7.125" style="1" customWidth="1"/>
    <col min="10273" max="10273" width="7.75" style="1" customWidth="1"/>
    <col min="10274" max="10274" width="7.625" style="1" customWidth="1"/>
    <col min="10275" max="10275" width="6.375" style="1" customWidth="1"/>
    <col min="10276" max="10276" width="5.625" style="1" customWidth="1"/>
    <col min="10277" max="10277" width="6.25" style="1" customWidth="1"/>
    <col min="10278" max="10278" width="6.125" style="1" customWidth="1"/>
    <col min="10279" max="10279" width="5.625" style="1" customWidth="1"/>
    <col min="10280" max="10280" width="6.125" style="1" customWidth="1"/>
    <col min="10281" max="10282" width="5.625" style="1" customWidth="1"/>
    <col min="10283" max="10283" width="6.25" style="1" customWidth="1"/>
    <col min="10284" max="10284" width="25.5" style="1" customWidth="1"/>
    <col min="10285" max="10287" width="5.625" style="1" customWidth="1"/>
    <col min="10288" max="10288" width="6.25" style="1" customWidth="1"/>
    <col min="10289" max="10289" width="5.625" style="1" customWidth="1"/>
    <col min="10290" max="10290" width="6.375" style="1" customWidth="1"/>
    <col min="10291" max="10292" width="5.625" style="1" customWidth="1"/>
    <col min="10293" max="10293" width="6.25" style="1" customWidth="1"/>
    <col min="10294" max="10295" width="6.125" style="1" customWidth="1"/>
    <col min="10296" max="10296" width="6.625" style="1" customWidth="1"/>
    <col min="10297" max="10297" width="6.75" style="1" customWidth="1"/>
    <col min="10298" max="10298" width="6.5" style="1" customWidth="1"/>
    <col min="10299" max="10299" width="6.625" style="1" customWidth="1"/>
    <col min="10300" max="10305" width="6.125" style="1" customWidth="1"/>
    <col min="10306" max="10306" width="24.625" style="1" customWidth="1"/>
    <col min="10307" max="10307" width="5.75" style="1" customWidth="1"/>
    <col min="10308" max="10308" width="5.25" style="1" customWidth="1"/>
    <col min="10309" max="10310" width="5.75" style="1" customWidth="1"/>
    <col min="10311" max="10311" width="5.375" style="1" customWidth="1"/>
    <col min="10312" max="10312" width="5.75" style="1" customWidth="1"/>
    <col min="10313" max="10313" width="7.375" style="1" customWidth="1"/>
    <col min="10314" max="10315" width="6.75" style="1" customWidth="1"/>
    <col min="10316" max="10327" width="6.375" style="1" customWidth="1"/>
    <col min="10328" max="10328" width="25" style="1" customWidth="1"/>
    <col min="10329" max="10329" width="6.125" style="1" customWidth="1"/>
    <col min="10330" max="10330" width="5.75" style="1" customWidth="1"/>
    <col min="10331" max="10332" width="6.125" style="1" customWidth="1"/>
    <col min="10333" max="10333" width="5.75" style="1" customWidth="1"/>
    <col min="10334" max="10334" width="6.25" style="1" customWidth="1"/>
    <col min="10335" max="10335" width="6.125" style="1" customWidth="1"/>
    <col min="10336" max="10337" width="5.75" style="1" customWidth="1"/>
    <col min="10338" max="10349" width="6.5" style="1" customWidth="1"/>
    <col min="10350" max="10350" width="25.375" style="1" customWidth="1"/>
    <col min="10351" max="10358" width="5.75" style="1" customWidth="1"/>
    <col min="10359" max="10359" width="6.125" style="1" customWidth="1"/>
    <col min="10360" max="10371" width="6.5" style="1" customWidth="1"/>
    <col min="10372" max="10372" width="25.625" style="1" customWidth="1"/>
    <col min="10373" max="10381" width="5.75" style="1" customWidth="1"/>
    <col min="10382" max="10390" width="8.125" style="1" customWidth="1"/>
    <col min="10391" max="10391" width="25.625" style="1" customWidth="1"/>
    <col min="10392" max="10406" width="8.125" style="1" customWidth="1"/>
    <col min="10407" max="10407" width="25.625" style="1" customWidth="1"/>
    <col min="10408" max="10422" width="8.125" style="1" customWidth="1"/>
    <col min="10423" max="10496" width="9" style="1"/>
    <col min="10497" max="10497" width="27.125" style="1" customWidth="1"/>
    <col min="10498" max="10498" width="6.625" style="1" customWidth="1"/>
    <col min="10499" max="10499" width="7.125" style="1" customWidth="1"/>
    <col min="10500" max="10508" width="6.125" style="1" customWidth="1"/>
    <col min="10509" max="10509" width="6.75" style="1" customWidth="1"/>
    <col min="10510" max="10511" width="6.125" style="1" customWidth="1"/>
    <col min="10512" max="10512" width="6.875" style="1" customWidth="1"/>
    <col min="10513" max="10513" width="6.125" style="1" customWidth="1"/>
    <col min="10514" max="10514" width="7.5" style="1" customWidth="1"/>
    <col min="10515" max="10517" width="6.125" style="1" customWidth="1"/>
    <col min="10518" max="10518" width="25.25" style="1" customWidth="1"/>
    <col min="10519" max="10519" width="6.125" style="1" customWidth="1"/>
    <col min="10520" max="10520" width="5.5" style="1" customWidth="1"/>
    <col min="10521" max="10522" width="6.125" style="1" customWidth="1"/>
    <col min="10523" max="10523" width="5.75" style="1" customWidth="1"/>
    <col min="10524" max="10524" width="6.125" style="1" customWidth="1"/>
    <col min="10525" max="10525" width="5.75" style="1" customWidth="1"/>
    <col min="10526" max="10526" width="5.625" style="1" customWidth="1"/>
    <col min="10527" max="10527" width="6.125" style="1" customWidth="1"/>
    <col min="10528" max="10528" width="7.125" style="1" customWidth="1"/>
    <col min="10529" max="10529" width="7.75" style="1" customWidth="1"/>
    <col min="10530" max="10530" width="7.625" style="1" customWidth="1"/>
    <col min="10531" max="10531" width="6.375" style="1" customWidth="1"/>
    <col min="10532" max="10532" width="5.625" style="1" customWidth="1"/>
    <col min="10533" max="10533" width="6.25" style="1" customWidth="1"/>
    <col min="10534" max="10534" width="6.125" style="1" customWidth="1"/>
    <col min="10535" max="10535" width="5.625" style="1" customWidth="1"/>
    <col min="10536" max="10536" width="6.125" style="1" customWidth="1"/>
    <col min="10537" max="10538" width="5.625" style="1" customWidth="1"/>
    <col min="10539" max="10539" width="6.25" style="1" customWidth="1"/>
    <col min="10540" max="10540" width="25.5" style="1" customWidth="1"/>
    <col min="10541" max="10543" width="5.625" style="1" customWidth="1"/>
    <col min="10544" max="10544" width="6.25" style="1" customWidth="1"/>
    <col min="10545" max="10545" width="5.625" style="1" customWidth="1"/>
    <col min="10546" max="10546" width="6.375" style="1" customWidth="1"/>
    <col min="10547" max="10548" width="5.625" style="1" customWidth="1"/>
    <col min="10549" max="10549" width="6.25" style="1" customWidth="1"/>
    <col min="10550" max="10551" width="6.125" style="1" customWidth="1"/>
    <col min="10552" max="10552" width="6.625" style="1" customWidth="1"/>
    <col min="10553" max="10553" width="6.75" style="1" customWidth="1"/>
    <col min="10554" max="10554" width="6.5" style="1" customWidth="1"/>
    <col min="10555" max="10555" width="6.625" style="1" customWidth="1"/>
    <col min="10556" max="10561" width="6.125" style="1" customWidth="1"/>
    <col min="10562" max="10562" width="24.625" style="1" customWidth="1"/>
    <col min="10563" max="10563" width="5.75" style="1" customWidth="1"/>
    <col min="10564" max="10564" width="5.25" style="1" customWidth="1"/>
    <col min="10565" max="10566" width="5.75" style="1" customWidth="1"/>
    <col min="10567" max="10567" width="5.375" style="1" customWidth="1"/>
    <col min="10568" max="10568" width="5.75" style="1" customWidth="1"/>
    <col min="10569" max="10569" width="7.375" style="1" customWidth="1"/>
    <col min="10570" max="10571" width="6.75" style="1" customWidth="1"/>
    <col min="10572" max="10583" width="6.375" style="1" customWidth="1"/>
    <col min="10584" max="10584" width="25" style="1" customWidth="1"/>
    <col min="10585" max="10585" width="6.125" style="1" customWidth="1"/>
    <col min="10586" max="10586" width="5.75" style="1" customWidth="1"/>
    <col min="10587" max="10588" width="6.125" style="1" customWidth="1"/>
    <col min="10589" max="10589" width="5.75" style="1" customWidth="1"/>
    <col min="10590" max="10590" width="6.25" style="1" customWidth="1"/>
    <col min="10591" max="10591" width="6.125" style="1" customWidth="1"/>
    <col min="10592" max="10593" width="5.75" style="1" customWidth="1"/>
    <col min="10594" max="10605" width="6.5" style="1" customWidth="1"/>
    <col min="10606" max="10606" width="25.375" style="1" customWidth="1"/>
    <col min="10607" max="10614" width="5.75" style="1" customWidth="1"/>
    <col min="10615" max="10615" width="6.125" style="1" customWidth="1"/>
    <col min="10616" max="10627" width="6.5" style="1" customWidth="1"/>
    <col min="10628" max="10628" width="25.625" style="1" customWidth="1"/>
    <col min="10629" max="10637" width="5.75" style="1" customWidth="1"/>
    <col min="10638" max="10646" width="8.125" style="1" customWidth="1"/>
    <col min="10647" max="10647" width="25.625" style="1" customWidth="1"/>
    <col min="10648" max="10662" width="8.125" style="1" customWidth="1"/>
    <col min="10663" max="10663" width="25.625" style="1" customWidth="1"/>
    <col min="10664" max="10678" width="8.125" style="1" customWidth="1"/>
    <col min="10679" max="10752" width="9" style="1"/>
    <col min="10753" max="10753" width="27.125" style="1" customWidth="1"/>
    <col min="10754" max="10754" width="6.625" style="1" customWidth="1"/>
    <col min="10755" max="10755" width="7.125" style="1" customWidth="1"/>
    <col min="10756" max="10764" width="6.125" style="1" customWidth="1"/>
    <col min="10765" max="10765" width="6.75" style="1" customWidth="1"/>
    <col min="10766" max="10767" width="6.125" style="1" customWidth="1"/>
    <col min="10768" max="10768" width="6.875" style="1" customWidth="1"/>
    <col min="10769" max="10769" width="6.125" style="1" customWidth="1"/>
    <col min="10770" max="10770" width="7.5" style="1" customWidth="1"/>
    <col min="10771" max="10773" width="6.125" style="1" customWidth="1"/>
    <col min="10774" max="10774" width="25.25" style="1" customWidth="1"/>
    <col min="10775" max="10775" width="6.125" style="1" customWidth="1"/>
    <col min="10776" max="10776" width="5.5" style="1" customWidth="1"/>
    <col min="10777" max="10778" width="6.125" style="1" customWidth="1"/>
    <col min="10779" max="10779" width="5.75" style="1" customWidth="1"/>
    <col min="10780" max="10780" width="6.125" style="1" customWidth="1"/>
    <col min="10781" max="10781" width="5.75" style="1" customWidth="1"/>
    <col min="10782" max="10782" width="5.625" style="1" customWidth="1"/>
    <col min="10783" max="10783" width="6.125" style="1" customWidth="1"/>
    <col min="10784" max="10784" width="7.125" style="1" customWidth="1"/>
    <col min="10785" max="10785" width="7.75" style="1" customWidth="1"/>
    <col min="10786" max="10786" width="7.625" style="1" customWidth="1"/>
    <col min="10787" max="10787" width="6.375" style="1" customWidth="1"/>
    <col min="10788" max="10788" width="5.625" style="1" customWidth="1"/>
    <col min="10789" max="10789" width="6.25" style="1" customWidth="1"/>
    <col min="10790" max="10790" width="6.125" style="1" customWidth="1"/>
    <col min="10791" max="10791" width="5.625" style="1" customWidth="1"/>
    <col min="10792" max="10792" width="6.125" style="1" customWidth="1"/>
    <col min="10793" max="10794" width="5.625" style="1" customWidth="1"/>
    <col min="10795" max="10795" width="6.25" style="1" customWidth="1"/>
    <col min="10796" max="10796" width="25.5" style="1" customWidth="1"/>
    <col min="10797" max="10799" width="5.625" style="1" customWidth="1"/>
    <col min="10800" max="10800" width="6.25" style="1" customWidth="1"/>
    <col min="10801" max="10801" width="5.625" style="1" customWidth="1"/>
    <col min="10802" max="10802" width="6.375" style="1" customWidth="1"/>
    <col min="10803" max="10804" width="5.625" style="1" customWidth="1"/>
    <col min="10805" max="10805" width="6.25" style="1" customWidth="1"/>
    <col min="10806" max="10807" width="6.125" style="1" customWidth="1"/>
    <col min="10808" max="10808" width="6.625" style="1" customWidth="1"/>
    <col min="10809" max="10809" width="6.75" style="1" customWidth="1"/>
    <col min="10810" max="10810" width="6.5" style="1" customWidth="1"/>
    <col min="10811" max="10811" width="6.625" style="1" customWidth="1"/>
    <col min="10812" max="10817" width="6.125" style="1" customWidth="1"/>
    <col min="10818" max="10818" width="24.625" style="1" customWidth="1"/>
    <col min="10819" max="10819" width="5.75" style="1" customWidth="1"/>
    <col min="10820" max="10820" width="5.25" style="1" customWidth="1"/>
    <col min="10821" max="10822" width="5.75" style="1" customWidth="1"/>
    <col min="10823" max="10823" width="5.375" style="1" customWidth="1"/>
    <col min="10824" max="10824" width="5.75" style="1" customWidth="1"/>
    <col min="10825" max="10825" width="7.375" style="1" customWidth="1"/>
    <col min="10826" max="10827" width="6.75" style="1" customWidth="1"/>
    <col min="10828" max="10839" width="6.375" style="1" customWidth="1"/>
    <col min="10840" max="10840" width="25" style="1" customWidth="1"/>
    <col min="10841" max="10841" width="6.125" style="1" customWidth="1"/>
    <col min="10842" max="10842" width="5.75" style="1" customWidth="1"/>
    <col min="10843" max="10844" width="6.125" style="1" customWidth="1"/>
    <col min="10845" max="10845" width="5.75" style="1" customWidth="1"/>
    <col min="10846" max="10846" width="6.25" style="1" customWidth="1"/>
    <col min="10847" max="10847" width="6.125" style="1" customWidth="1"/>
    <col min="10848" max="10849" width="5.75" style="1" customWidth="1"/>
    <col min="10850" max="10861" width="6.5" style="1" customWidth="1"/>
    <col min="10862" max="10862" width="25.375" style="1" customWidth="1"/>
    <col min="10863" max="10870" width="5.75" style="1" customWidth="1"/>
    <col min="10871" max="10871" width="6.125" style="1" customWidth="1"/>
    <col min="10872" max="10883" width="6.5" style="1" customWidth="1"/>
    <col min="10884" max="10884" width="25.625" style="1" customWidth="1"/>
    <col min="10885" max="10893" width="5.75" style="1" customWidth="1"/>
    <col min="10894" max="10902" width="8.125" style="1" customWidth="1"/>
    <col min="10903" max="10903" width="25.625" style="1" customWidth="1"/>
    <col min="10904" max="10918" width="8.125" style="1" customWidth="1"/>
    <col min="10919" max="10919" width="25.625" style="1" customWidth="1"/>
    <col min="10920" max="10934" width="8.125" style="1" customWidth="1"/>
    <col min="10935" max="11008" width="9" style="1"/>
    <col min="11009" max="11009" width="27.125" style="1" customWidth="1"/>
    <col min="11010" max="11010" width="6.625" style="1" customWidth="1"/>
    <col min="11011" max="11011" width="7.125" style="1" customWidth="1"/>
    <col min="11012" max="11020" width="6.125" style="1" customWidth="1"/>
    <col min="11021" max="11021" width="6.75" style="1" customWidth="1"/>
    <col min="11022" max="11023" width="6.125" style="1" customWidth="1"/>
    <col min="11024" max="11024" width="6.875" style="1" customWidth="1"/>
    <col min="11025" max="11025" width="6.125" style="1" customWidth="1"/>
    <col min="11026" max="11026" width="7.5" style="1" customWidth="1"/>
    <col min="11027" max="11029" width="6.125" style="1" customWidth="1"/>
    <col min="11030" max="11030" width="25.25" style="1" customWidth="1"/>
    <col min="11031" max="11031" width="6.125" style="1" customWidth="1"/>
    <col min="11032" max="11032" width="5.5" style="1" customWidth="1"/>
    <col min="11033" max="11034" width="6.125" style="1" customWidth="1"/>
    <col min="11035" max="11035" width="5.75" style="1" customWidth="1"/>
    <col min="11036" max="11036" width="6.125" style="1" customWidth="1"/>
    <col min="11037" max="11037" width="5.75" style="1" customWidth="1"/>
    <col min="11038" max="11038" width="5.625" style="1" customWidth="1"/>
    <col min="11039" max="11039" width="6.125" style="1" customWidth="1"/>
    <col min="11040" max="11040" width="7.125" style="1" customWidth="1"/>
    <col min="11041" max="11041" width="7.75" style="1" customWidth="1"/>
    <col min="11042" max="11042" width="7.625" style="1" customWidth="1"/>
    <col min="11043" max="11043" width="6.375" style="1" customWidth="1"/>
    <col min="11044" max="11044" width="5.625" style="1" customWidth="1"/>
    <col min="11045" max="11045" width="6.25" style="1" customWidth="1"/>
    <col min="11046" max="11046" width="6.125" style="1" customWidth="1"/>
    <col min="11047" max="11047" width="5.625" style="1" customWidth="1"/>
    <col min="11048" max="11048" width="6.125" style="1" customWidth="1"/>
    <col min="11049" max="11050" width="5.625" style="1" customWidth="1"/>
    <col min="11051" max="11051" width="6.25" style="1" customWidth="1"/>
    <col min="11052" max="11052" width="25.5" style="1" customWidth="1"/>
    <col min="11053" max="11055" width="5.625" style="1" customWidth="1"/>
    <col min="11056" max="11056" width="6.25" style="1" customWidth="1"/>
    <col min="11057" max="11057" width="5.625" style="1" customWidth="1"/>
    <col min="11058" max="11058" width="6.375" style="1" customWidth="1"/>
    <col min="11059" max="11060" width="5.625" style="1" customWidth="1"/>
    <col min="11061" max="11061" width="6.25" style="1" customWidth="1"/>
    <col min="11062" max="11063" width="6.125" style="1" customWidth="1"/>
    <col min="11064" max="11064" width="6.625" style="1" customWidth="1"/>
    <col min="11065" max="11065" width="6.75" style="1" customWidth="1"/>
    <col min="11066" max="11066" width="6.5" style="1" customWidth="1"/>
    <col min="11067" max="11067" width="6.625" style="1" customWidth="1"/>
    <col min="11068" max="11073" width="6.125" style="1" customWidth="1"/>
    <col min="11074" max="11074" width="24.625" style="1" customWidth="1"/>
    <col min="11075" max="11075" width="5.75" style="1" customWidth="1"/>
    <col min="11076" max="11076" width="5.25" style="1" customWidth="1"/>
    <col min="11077" max="11078" width="5.75" style="1" customWidth="1"/>
    <col min="11079" max="11079" width="5.375" style="1" customWidth="1"/>
    <col min="11080" max="11080" width="5.75" style="1" customWidth="1"/>
    <col min="11081" max="11081" width="7.375" style="1" customWidth="1"/>
    <col min="11082" max="11083" width="6.75" style="1" customWidth="1"/>
    <col min="11084" max="11095" width="6.375" style="1" customWidth="1"/>
    <col min="11096" max="11096" width="25" style="1" customWidth="1"/>
    <col min="11097" max="11097" width="6.125" style="1" customWidth="1"/>
    <col min="11098" max="11098" width="5.75" style="1" customWidth="1"/>
    <col min="11099" max="11100" width="6.125" style="1" customWidth="1"/>
    <col min="11101" max="11101" width="5.75" style="1" customWidth="1"/>
    <col min="11102" max="11102" width="6.25" style="1" customWidth="1"/>
    <col min="11103" max="11103" width="6.125" style="1" customWidth="1"/>
    <col min="11104" max="11105" width="5.75" style="1" customWidth="1"/>
    <col min="11106" max="11117" width="6.5" style="1" customWidth="1"/>
    <col min="11118" max="11118" width="25.375" style="1" customWidth="1"/>
    <col min="11119" max="11126" width="5.75" style="1" customWidth="1"/>
    <col min="11127" max="11127" width="6.125" style="1" customWidth="1"/>
    <col min="11128" max="11139" width="6.5" style="1" customWidth="1"/>
    <col min="11140" max="11140" width="25.625" style="1" customWidth="1"/>
    <col min="11141" max="11149" width="5.75" style="1" customWidth="1"/>
    <col min="11150" max="11158" width="8.125" style="1" customWidth="1"/>
    <col min="11159" max="11159" width="25.625" style="1" customWidth="1"/>
    <col min="11160" max="11174" width="8.125" style="1" customWidth="1"/>
    <col min="11175" max="11175" width="25.625" style="1" customWidth="1"/>
    <col min="11176" max="11190" width="8.125" style="1" customWidth="1"/>
    <col min="11191" max="11264" width="9" style="1"/>
    <col min="11265" max="11265" width="27.125" style="1" customWidth="1"/>
    <col min="11266" max="11266" width="6.625" style="1" customWidth="1"/>
    <col min="11267" max="11267" width="7.125" style="1" customWidth="1"/>
    <col min="11268" max="11276" width="6.125" style="1" customWidth="1"/>
    <col min="11277" max="11277" width="6.75" style="1" customWidth="1"/>
    <col min="11278" max="11279" width="6.125" style="1" customWidth="1"/>
    <col min="11280" max="11280" width="6.875" style="1" customWidth="1"/>
    <col min="11281" max="11281" width="6.125" style="1" customWidth="1"/>
    <col min="11282" max="11282" width="7.5" style="1" customWidth="1"/>
    <col min="11283" max="11285" width="6.125" style="1" customWidth="1"/>
    <col min="11286" max="11286" width="25.25" style="1" customWidth="1"/>
    <col min="11287" max="11287" width="6.125" style="1" customWidth="1"/>
    <col min="11288" max="11288" width="5.5" style="1" customWidth="1"/>
    <col min="11289" max="11290" width="6.125" style="1" customWidth="1"/>
    <col min="11291" max="11291" width="5.75" style="1" customWidth="1"/>
    <col min="11292" max="11292" width="6.125" style="1" customWidth="1"/>
    <col min="11293" max="11293" width="5.75" style="1" customWidth="1"/>
    <col min="11294" max="11294" width="5.625" style="1" customWidth="1"/>
    <col min="11295" max="11295" width="6.125" style="1" customWidth="1"/>
    <col min="11296" max="11296" width="7.125" style="1" customWidth="1"/>
    <col min="11297" max="11297" width="7.75" style="1" customWidth="1"/>
    <col min="11298" max="11298" width="7.625" style="1" customWidth="1"/>
    <col min="11299" max="11299" width="6.375" style="1" customWidth="1"/>
    <col min="11300" max="11300" width="5.625" style="1" customWidth="1"/>
    <col min="11301" max="11301" width="6.25" style="1" customWidth="1"/>
    <col min="11302" max="11302" width="6.125" style="1" customWidth="1"/>
    <col min="11303" max="11303" width="5.625" style="1" customWidth="1"/>
    <col min="11304" max="11304" width="6.125" style="1" customWidth="1"/>
    <col min="11305" max="11306" width="5.625" style="1" customWidth="1"/>
    <col min="11307" max="11307" width="6.25" style="1" customWidth="1"/>
    <col min="11308" max="11308" width="25.5" style="1" customWidth="1"/>
    <col min="11309" max="11311" width="5.625" style="1" customWidth="1"/>
    <col min="11312" max="11312" width="6.25" style="1" customWidth="1"/>
    <col min="11313" max="11313" width="5.625" style="1" customWidth="1"/>
    <col min="11314" max="11314" width="6.375" style="1" customWidth="1"/>
    <col min="11315" max="11316" width="5.625" style="1" customWidth="1"/>
    <col min="11317" max="11317" width="6.25" style="1" customWidth="1"/>
    <col min="11318" max="11319" width="6.125" style="1" customWidth="1"/>
    <col min="11320" max="11320" width="6.625" style="1" customWidth="1"/>
    <col min="11321" max="11321" width="6.75" style="1" customWidth="1"/>
    <col min="11322" max="11322" width="6.5" style="1" customWidth="1"/>
    <col min="11323" max="11323" width="6.625" style="1" customWidth="1"/>
    <col min="11324" max="11329" width="6.125" style="1" customWidth="1"/>
    <col min="11330" max="11330" width="24.625" style="1" customWidth="1"/>
    <col min="11331" max="11331" width="5.75" style="1" customWidth="1"/>
    <col min="11332" max="11332" width="5.25" style="1" customWidth="1"/>
    <col min="11333" max="11334" width="5.75" style="1" customWidth="1"/>
    <col min="11335" max="11335" width="5.375" style="1" customWidth="1"/>
    <col min="11336" max="11336" width="5.75" style="1" customWidth="1"/>
    <col min="11337" max="11337" width="7.375" style="1" customWidth="1"/>
    <col min="11338" max="11339" width="6.75" style="1" customWidth="1"/>
    <col min="11340" max="11351" width="6.375" style="1" customWidth="1"/>
    <col min="11352" max="11352" width="25" style="1" customWidth="1"/>
    <col min="11353" max="11353" width="6.125" style="1" customWidth="1"/>
    <col min="11354" max="11354" width="5.75" style="1" customWidth="1"/>
    <col min="11355" max="11356" width="6.125" style="1" customWidth="1"/>
    <col min="11357" max="11357" width="5.75" style="1" customWidth="1"/>
    <col min="11358" max="11358" width="6.25" style="1" customWidth="1"/>
    <col min="11359" max="11359" width="6.125" style="1" customWidth="1"/>
    <col min="11360" max="11361" width="5.75" style="1" customWidth="1"/>
    <col min="11362" max="11373" width="6.5" style="1" customWidth="1"/>
    <col min="11374" max="11374" width="25.375" style="1" customWidth="1"/>
    <col min="11375" max="11382" width="5.75" style="1" customWidth="1"/>
    <col min="11383" max="11383" width="6.125" style="1" customWidth="1"/>
    <col min="11384" max="11395" width="6.5" style="1" customWidth="1"/>
    <col min="11396" max="11396" width="25.625" style="1" customWidth="1"/>
    <col min="11397" max="11405" width="5.75" style="1" customWidth="1"/>
    <col min="11406" max="11414" width="8.125" style="1" customWidth="1"/>
    <col min="11415" max="11415" width="25.625" style="1" customWidth="1"/>
    <col min="11416" max="11430" width="8.125" style="1" customWidth="1"/>
    <col min="11431" max="11431" width="25.625" style="1" customWidth="1"/>
    <col min="11432" max="11446" width="8.125" style="1" customWidth="1"/>
    <col min="11447" max="11520" width="9" style="1"/>
    <col min="11521" max="11521" width="27.125" style="1" customWidth="1"/>
    <col min="11522" max="11522" width="6.625" style="1" customWidth="1"/>
    <col min="11523" max="11523" width="7.125" style="1" customWidth="1"/>
    <col min="11524" max="11532" width="6.125" style="1" customWidth="1"/>
    <col min="11533" max="11533" width="6.75" style="1" customWidth="1"/>
    <col min="11534" max="11535" width="6.125" style="1" customWidth="1"/>
    <col min="11536" max="11536" width="6.875" style="1" customWidth="1"/>
    <col min="11537" max="11537" width="6.125" style="1" customWidth="1"/>
    <col min="11538" max="11538" width="7.5" style="1" customWidth="1"/>
    <col min="11539" max="11541" width="6.125" style="1" customWidth="1"/>
    <col min="11542" max="11542" width="25.25" style="1" customWidth="1"/>
    <col min="11543" max="11543" width="6.125" style="1" customWidth="1"/>
    <col min="11544" max="11544" width="5.5" style="1" customWidth="1"/>
    <col min="11545" max="11546" width="6.125" style="1" customWidth="1"/>
    <col min="11547" max="11547" width="5.75" style="1" customWidth="1"/>
    <col min="11548" max="11548" width="6.125" style="1" customWidth="1"/>
    <col min="11549" max="11549" width="5.75" style="1" customWidth="1"/>
    <col min="11550" max="11550" width="5.625" style="1" customWidth="1"/>
    <col min="11551" max="11551" width="6.125" style="1" customWidth="1"/>
    <col min="11552" max="11552" width="7.125" style="1" customWidth="1"/>
    <col min="11553" max="11553" width="7.75" style="1" customWidth="1"/>
    <col min="11554" max="11554" width="7.625" style="1" customWidth="1"/>
    <col min="11555" max="11555" width="6.375" style="1" customWidth="1"/>
    <col min="11556" max="11556" width="5.625" style="1" customWidth="1"/>
    <col min="11557" max="11557" width="6.25" style="1" customWidth="1"/>
    <col min="11558" max="11558" width="6.125" style="1" customWidth="1"/>
    <col min="11559" max="11559" width="5.625" style="1" customWidth="1"/>
    <col min="11560" max="11560" width="6.125" style="1" customWidth="1"/>
    <col min="11561" max="11562" width="5.625" style="1" customWidth="1"/>
    <col min="11563" max="11563" width="6.25" style="1" customWidth="1"/>
    <col min="11564" max="11564" width="25.5" style="1" customWidth="1"/>
    <col min="11565" max="11567" width="5.625" style="1" customWidth="1"/>
    <col min="11568" max="11568" width="6.25" style="1" customWidth="1"/>
    <col min="11569" max="11569" width="5.625" style="1" customWidth="1"/>
    <col min="11570" max="11570" width="6.375" style="1" customWidth="1"/>
    <col min="11571" max="11572" width="5.625" style="1" customWidth="1"/>
    <col min="11573" max="11573" width="6.25" style="1" customWidth="1"/>
    <col min="11574" max="11575" width="6.125" style="1" customWidth="1"/>
    <col min="11576" max="11576" width="6.625" style="1" customWidth="1"/>
    <col min="11577" max="11577" width="6.75" style="1" customWidth="1"/>
    <col min="11578" max="11578" width="6.5" style="1" customWidth="1"/>
    <col min="11579" max="11579" width="6.625" style="1" customWidth="1"/>
    <col min="11580" max="11585" width="6.125" style="1" customWidth="1"/>
    <col min="11586" max="11586" width="24.625" style="1" customWidth="1"/>
    <col min="11587" max="11587" width="5.75" style="1" customWidth="1"/>
    <col min="11588" max="11588" width="5.25" style="1" customWidth="1"/>
    <col min="11589" max="11590" width="5.75" style="1" customWidth="1"/>
    <col min="11591" max="11591" width="5.375" style="1" customWidth="1"/>
    <col min="11592" max="11592" width="5.75" style="1" customWidth="1"/>
    <col min="11593" max="11593" width="7.375" style="1" customWidth="1"/>
    <col min="11594" max="11595" width="6.75" style="1" customWidth="1"/>
    <col min="11596" max="11607" width="6.375" style="1" customWidth="1"/>
    <col min="11608" max="11608" width="25" style="1" customWidth="1"/>
    <col min="11609" max="11609" width="6.125" style="1" customWidth="1"/>
    <col min="11610" max="11610" width="5.75" style="1" customWidth="1"/>
    <col min="11611" max="11612" width="6.125" style="1" customWidth="1"/>
    <col min="11613" max="11613" width="5.75" style="1" customWidth="1"/>
    <col min="11614" max="11614" width="6.25" style="1" customWidth="1"/>
    <col min="11615" max="11615" width="6.125" style="1" customWidth="1"/>
    <col min="11616" max="11617" width="5.75" style="1" customWidth="1"/>
    <col min="11618" max="11629" width="6.5" style="1" customWidth="1"/>
    <col min="11630" max="11630" width="25.375" style="1" customWidth="1"/>
    <col min="11631" max="11638" width="5.75" style="1" customWidth="1"/>
    <col min="11639" max="11639" width="6.125" style="1" customWidth="1"/>
    <col min="11640" max="11651" width="6.5" style="1" customWidth="1"/>
    <col min="11652" max="11652" width="25.625" style="1" customWidth="1"/>
    <col min="11653" max="11661" width="5.75" style="1" customWidth="1"/>
    <col min="11662" max="11670" width="8.125" style="1" customWidth="1"/>
    <col min="11671" max="11671" width="25.625" style="1" customWidth="1"/>
    <col min="11672" max="11686" width="8.125" style="1" customWidth="1"/>
    <col min="11687" max="11687" width="25.625" style="1" customWidth="1"/>
    <col min="11688" max="11702" width="8.125" style="1" customWidth="1"/>
    <col min="11703" max="11776" width="9" style="1"/>
    <col min="11777" max="11777" width="27.125" style="1" customWidth="1"/>
    <col min="11778" max="11778" width="6.625" style="1" customWidth="1"/>
    <col min="11779" max="11779" width="7.125" style="1" customWidth="1"/>
    <col min="11780" max="11788" width="6.125" style="1" customWidth="1"/>
    <col min="11789" max="11789" width="6.75" style="1" customWidth="1"/>
    <col min="11790" max="11791" width="6.125" style="1" customWidth="1"/>
    <col min="11792" max="11792" width="6.875" style="1" customWidth="1"/>
    <col min="11793" max="11793" width="6.125" style="1" customWidth="1"/>
    <col min="11794" max="11794" width="7.5" style="1" customWidth="1"/>
    <col min="11795" max="11797" width="6.125" style="1" customWidth="1"/>
    <col min="11798" max="11798" width="25.25" style="1" customWidth="1"/>
    <col min="11799" max="11799" width="6.125" style="1" customWidth="1"/>
    <col min="11800" max="11800" width="5.5" style="1" customWidth="1"/>
    <col min="11801" max="11802" width="6.125" style="1" customWidth="1"/>
    <col min="11803" max="11803" width="5.75" style="1" customWidth="1"/>
    <col min="11804" max="11804" width="6.125" style="1" customWidth="1"/>
    <col min="11805" max="11805" width="5.75" style="1" customWidth="1"/>
    <col min="11806" max="11806" width="5.625" style="1" customWidth="1"/>
    <col min="11807" max="11807" width="6.125" style="1" customWidth="1"/>
    <col min="11808" max="11808" width="7.125" style="1" customWidth="1"/>
    <col min="11809" max="11809" width="7.75" style="1" customWidth="1"/>
    <col min="11810" max="11810" width="7.625" style="1" customWidth="1"/>
    <col min="11811" max="11811" width="6.375" style="1" customWidth="1"/>
    <col min="11812" max="11812" width="5.625" style="1" customWidth="1"/>
    <col min="11813" max="11813" width="6.25" style="1" customWidth="1"/>
    <col min="11814" max="11814" width="6.125" style="1" customWidth="1"/>
    <col min="11815" max="11815" width="5.625" style="1" customWidth="1"/>
    <col min="11816" max="11816" width="6.125" style="1" customWidth="1"/>
    <col min="11817" max="11818" width="5.625" style="1" customWidth="1"/>
    <col min="11819" max="11819" width="6.25" style="1" customWidth="1"/>
    <col min="11820" max="11820" width="25.5" style="1" customWidth="1"/>
    <col min="11821" max="11823" width="5.625" style="1" customWidth="1"/>
    <col min="11824" max="11824" width="6.25" style="1" customWidth="1"/>
    <col min="11825" max="11825" width="5.625" style="1" customWidth="1"/>
    <col min="11826" max="11826" width="6.375" style="1" customWidth="1"/>
    <col min="11827" max="11828" width="5.625" style="1" customWidth="1"/>
    <col min="11829" max="11829" width="6.25" style="1" customWidth="1"/>
    <col min="11830" max="11831" width="6.125" style="1" customWidth="1"/>
    <col min="11832" max="11832" width="6.625" style="1" customWidth="1"/>
    <col min="11833" max="11833" width="6.75" style="1" customWidth="1"/>
    <col min="11834" max="11834" width="6.5" style="1" customWidth="1"/>
    <col min="11835" max="11835" width="6.625" style="1" customWidth="1"/>
    <col min="11836" max="11841" width="6.125" style="1" customWidth="1"/>
    <col min="11842" max="11842" width="24.625" style="1" customWidth="1"/>
    <col min="11843" max="11843" width="5.75" style="1" customWidth="1"/>
    <col min="11844" max="11844" width="5.25" style="1" customWidth="1"/>
    <col min="11845" max="11846" width="5.75" style="1" customWidth="1"/>
    <col min="11847" max="11847" width="5.375" style="1" customWidth="1"/>
    <col min="11848" max="11848" width="5.75" style="1" customWidth="1"/>
    <col min="11849" max="11849" width="7.375" style="1" customWidth="1"/>
    <col min="11850" max="11851" width="6.75" style="1" customWidth="1"/>
    <col min="11852" max="11863" width="6.375" style="1" customWidth="1"/>
    <col min="11864" max="11864" width="25" style="1" customWidth="1"/>
    <col min="11865" max="11865" width="6.125" style="1" customWidth="1"/>
    <col min="11866" max="11866" width="5.75" style="1" customWidth="1"/>
    <col min="11867" max="11868" width="6.125" style="1" customWidth="1"/>
    <col min="11869" max="11869" width="5.75" style="1" customWidth="1"/>
    <col min="11870" max="11870" width="6.25" style="1" customWidth="1"/>
    <col min="11871" max="11871" width="6.125" style="1" customWidth="1"/>
    <col min="11872" max="11873" width="5.75" style="1" customWidth="1"/>
    <col min="11874" max="11885" width="6.5" style="1" customWidth="1"/>
    <col min="11886" max="11886" width="25.375" style="1" customWidth="1"/>
    <col min="11887" max="11894" width="5.75" style="1" customWidth="1"/>
    <col min="11895" max="11895" width="6.125" style="1" customWidth="1"/>
    <col min="11896" max="11907" width="6.5" style="1" customWidth="1"/>
    <col min="11908" max="11908" width="25.625" style="1" customWidth="1"/>
    <col min="11909" max="11917" width="5.75" style="1" customWidth="1"/>
    <col min="11918" max="11926" width="8.125" style="1" customWidth="1"/>
    <col min="11927" max="11927" width="25.625" style="1" customWidth="1"/>
    <col min="11928" max="11942" width="8.125" style="1" customWidth="1"/>
    <col min="11943" max="11943" width="25.625" style="1" customWidth="1"/>
    <col min="11944" max="11958" width="8.125" style="1" customWidth="1"/>
    <col min="11959" max="12032" width="9" style="1"/>
    <col min="12033" max="12033" width="27.125" style="1" customWidth="1"/>
    <col min="12034" max="12034" width="6.625" style="1" customWidth="1"/>
    <col min="12035" max="12035" width="7.125" style="1" customWidth="1"/>
    <col min="12036" max="12044" width="6.125" style="1" customWidth="1"/>
    <col min="12045" max="12045" width="6.75" style="1" customWidth="1"/>
    <col min="12046" max="12047" width="6.125" style="1" customWidth="1"/>
    <col min="12048" max="12048" width="6.875" style="1" customWidth="1"/>
    <col min="12049" max="12049" width="6.125" style="1" customWidth="1"/>
    <col min="12050" max="12050" width="7.5" style="1" customWidth="1"/>
    <col min="12051" max="12053" width="6.125" style="1" customWidth="1"/>
    <col min="12054" max="12054" width="25.25" style="1" customWidth="1"/>
    <col min="12055" max="12055" width="6.125" style="1" customWidth="1"/>
    <col min="12056" max="12056" width="5.5" style="1" customWidth="1"/>
    <col min="12057" max="12058" width="6.125" style="1" customWidth="1"/>
    <col min="12059" max="12059" width="5.75" style="1" customWidth="1"/>
    <col min="12060" max="12060" width="6.125" style="1" customWidth="1"/>
    <col min="12061" max="12061" width="5.75" style="1" customWidth="1"/>
    <col min="12062" max="12062" width="5.625" style="1" customWidth="1"/>
    <col min="12063" max="12063" width="6.125" style="1" customWidth="1"/>
    <col min="12064" max="12064" width="7.125" style="1" customWidth="1"/>
    <col min="12065" max="12065" width="7.75" style="1" customWidth="1"/>
    <col min="12066" max="12066" width="7.625" style="1" customWidth="1"/>
    <col min="12067" max="12067" width="6.375" style="1" customWidth="1"/>
    <col min="12068" max="12068" width="5.625" style="1" customWidth="1"/>
    <col min="12069" max="12069" width="6.25" style="1" customWidth="1"/>
    <col min="12070" max="12070" width="6.125" style="1" customWidth="1"/>
    <col min="12071" max="12071" width="5.625" style="1" customWidth="1"/>
    <col min="12072" max="12072" width="6.125" style="1" customWidth="1"/>
    <col min="12073" max="12074" width="5.625" style="1" customWidth="1"/>
    <col min="12075" max="12075" width="6.25" style="1" customWidth="1"/>
    <col min="12076" max="12076" width="25.5" style="1" customWidth="1"/>
    <col min="12077" max="12079" width="5.625" style="1" customWidth="1"/>
    <col min="12080" max="12080" width="6.25" style="1" customWidth="1"/>
    <col min="12081" max="12081" width="5.625" style="1" customWidth="1"/>
    <col min="12082" max="12082" width="6.375" style="1" customWidth="1"/>
    <col min="12083" max="12084" width="5.625" style="1" customWidth="1"/>
    <col min="12085" max="12085" width="6.25" style="1" customWidth="1"/>
    <col min="12086" max="12087" width="6.125" style="1" customWidth="1"/>
    <col min="12088" max="12088" width="6.625" style="1" customWidth="1"/>
    <col min="12089" max="12089" width="6.75" style="1" customWidth="1"/>
    <col min="12090" max="12090" width="6.5" style="1" customWidth="1"/>
    <col min="12091" max="12091" width="6.625" style="1" customWidth="1"/>
    <col min="12092" max="12097" width="6.125" style="1" customWidth="1"/>
    <col min="12098" max="12098" width="24.625" style="1" customWidth="1"/>
    <col min="12099" max="12099" width="5.75" style="1" customWidth="1"/>
    <col min="12100" max="12100" width="5.25" style="1" customWidth="1"/>
    <col min="12101" max="12102" width="5.75" style="1" customWidth="1"/>
    <col min="12103" max="12103" width="5.375" style="1" customWidth="1"/>
    <col min="12104" max="12104" width="5.75" style="1" customWidth="1"/>
    <col min="12105" max="12105" width="7.375" style="1" customWidth="1"/>
    <col min="12106" max="12107" width="6.75" style="1" customWidth="1"/>
    <col min="12108" max="12119" width="6.375" style="1" customWidth="1"/>
    <col min="12120" max="12120" width="25" style="1" customWidth="1"/>
    <col min="12121" max="12121" width="6.125" style="1" customWidth="1"/>
    <col min="12122" max="12122" width="5.75" style="1" customWidth="1"/>
    <col min="12123" max="12124" width="6.125" style="1" customWidth="1"/>
    <col min="12125" max="12125" width="5.75" style="1" customWidth="1"/>
    <col min="12126" max="12126" width="6.25" style="1" customWidth="1"/>
    <col min="12127" max="12127" width="6.125" style="1" customWidth="1"/>
    <col min="12128" max="12129" width="5.75" style="1" customWidth="1"/>
    <col min="12130" max="12141" width="6.5" style="1" customWidth="1"/>
    <col min="12142" max="12142" width="25.375" style="1" customWidth="1"/>
    <col min="12143" max="12150" width="5.75" style="1" customWidth="1"/>
    <col min="12151" max="12151" width="6.125" style="1" customWidth="1"/>
    <col min="12152" max="12163" width="6.5" style="1" customWidth="1"/>
    <col min="12164" max="12164" width="25.625" style="1" customWidth="1"/>
    <col min="12165" max="12173" width="5.75" style="1" customWidth="1"/>
    <col min="12174" max="12182" width="8.125" style="1" customWidth="1"/>
    <col min="12183" max="12183" width="25.625" style="1" customWidth="1"/>
    <col min="12184" max="12198" width="8.125" style="1" customWidth="1"/>
    <col min="12199" max="12199" width="25.625" style="1" customWidth="1"/>
    <col min="12200" max="12214" width="8.125" style="1" customWidth="1"/>
    <col min="12215" max="12288" width="9" style="1"/>
    <col min="12289" max="12289" width="27.125" style="1" customWidth="1"/>
    <col min="12290" max="12290" width="6.625" style="1" customWidth="1"/>
    <col min="12291" max="12291" width="7.125" style="1" customWidth="1"/>
    <col min="12292" max="12300" width="6.125" style="1" customWidth="1"/>
    <col min="12301" max="12301" width="6.75" style="1" customWidth="1"/>
    <col min="12302" max="12303" width="6.125" style="1" customWidth="1"/>
    <col min="12304" max="12304" width="6.875" style="1" customWidth="1"/>
    <col min="12305" max="12305" width="6.125" style="1" customWidth="1"/>
    <col min="12306" max="12306" width="7.5" style="1" customWidth="1"/>
    <col min="12307" max="12309" width="6.125" style="1" customWidth="1"/>
    <col min="12310" max="12310" width="25.25" style="1" customWidth="1"/>
    <col min="12311" max="12311" width="6.125" style="1" customWidth="1"/>
    <col min="12312" max="12312" width="5.5" style="1" customWidth="1"/>
    <col min="12313" max="12314" width="6.125" style="1" customWidth="1"/>
    <col min="12315" max="12315" width="5.75" style="1" customWidth="1"/>
    <col min="12316" max="12316" width="6.125" style="1" customWidth="1"/>
    <col min="12317" max="12317" width="5.75" style="1" customWidth="1"/>
    <col min="12318" max="12318" width="5.625" style="1" customWidth="1"/>
    <col min="12319" max="12319" width="6.125" style="1" customWidth="1"/>
    <col min="12320" max="12320" width="7.125" style="1" customWidth="1"/>
    <col min="12321" max="12321" width="7.75" style="1" customWidth="1"/>
    <col min="12322" max="12322" width="7.625" style="1" customWidth="1"/>
    <col min="12323" max="12323" width="6.375" style="1" customWidth="1"/>
    <col min="12324" max="12324" width="5.625" style="1" customWidth="1"/>
    <col min="12325" max="12325" width="6.25" style="1" customWidth="1"/>
    <col min="12326" max="12326" width="6.125" style="1" customWidth="1"/>
    <col min="12327" max="12327" width="5.625" style="1" customWidth="1"/>
    <col min="12328" max="12328" width="6.125" style="1" customWidth="1"/>
    <col min="12329" max="12330" width="5.625" style="1" customWidth="1"/>
    <col min="12331" max="12331" width="6.25" style="1" customWidth="1"/>
    <col min="12332" max="12332" width="25.5" style="1" customWidth="1"/>
    <col min="12333" max="12335" width="5.625" style="1" customWidth="1"/>
    <col min="12336" max="12336" width="6.25" style="1" customWidth="1"/>
    <col min="12337" max="12337" width="5.625" style="1" customWidth="1"/>
    <col min="12338" max="12338" width="6.375" style="1" customWidth="1"/>
    <col min="12339" max="12340" width="5.625" style="1" customWidth="1"/>
    <col min="12341" max="12341" width="6.25" style="1" customWidth="1"/>
    <col min="12342" max="12343" width="6.125" style="1" customWidth="1"/>
    <col min="12344" max="12344" width="6.625" style="1" customWidth="1"/>
    <col min="12345" max="12345" width="6.75" style="1" customWidth="1"/>
    <col min="12346" max="12346" width="6.5" style="1" customWidth="1"/>
    <col min="12347" max="12347" width="6.625" style="1" customWidth="1"/>
    <col min="12348" max="12353" width="6.125" style="1" customWidth="1"/>
    <col min="12354" max="12354" width="24.625" style="1" customWidth="1"/>
    <col min="12355" max="12355" width="5.75" style="1" customWidth="1"/>
    <col min="12356" max="12356" width="5.25" style="1" customWidth="1"/>
    <col min="12357" max="12358" width="5.75" style="1" customWidth="1"/>
    <col min="12359" max="12359" width="5.375" style="1" customWidth="1"/>
    <col min="12360" max="12360" width="5.75" style="1" customWidth="1"/>
    <col min="12361" max="12361" width="7.375" style="1" customWidth="1"/>
    <col min="12362" max="12363" width="6.75" style="1" customWidth="1"/>
    <col min="12364" max="12375" width="6.375" style="1" customWidth="1"/>
    <col min="12376" max="12376" width="25" style="1" customWidth="1"/>
    <col min="12377" max="12377" width="6.125" style="1" customWidth="1"/>
    <col min="12378" max="12378" width="5.75" style="1" customWidth="1"/>
    <col min="12379" max="12380" width="6.125" style="1" customWidth="1"/>
    <col min="12381" max="12381" width="5.75" style="1" customWidth="1"/>
    <col min="12382" max="12382" width="6.25" style="1" customWidth="1"/>
    <col min="12383" max="12383" width="6.125" style="1" customWidth="1"/>
    <col min="12384" max="12385" width="5.75" style="1" customWidth="1"/>
    <col min="12386" max="12397" width="6.5" style="1" customWidth="1"/>
    <col min="12398" max="12398" width="25.375" style="1" customWidth="1"/>
    <col min="12399" max="12406" width="5.75" style="1" customWidth="1"/>
    <col min="12407" max="12407" width="6.125" style="1" customWidth="1"/>
    <col min="12408" max="12419" width="6.5" style="1" customWidth="1"/>
    <col min="12420" max="12420" width="25.625" style="1" customWidth="1"/>
    <col min="12421" max="12429" width="5.75" style="1" customWidth="1"/>
    <col min="12430" max="12438" width="8.125" style="1" customWidth="1"/>
    <col min="12439" max="12439" width="25.625" style="1" customWidth="1"/>
    <col min="12440" max="12454" width="8.125" style="1" customWidth="1"/>
    <col min="12455" max="12455" width="25.625" style="1" customWidth="1"/>
    <col min="12456" max="12470" width="8.125" style="1" customWidth="1"/>
    <col min="12471" max="12544" width="9" style="1"/>
    <col min="12545" max="12545" width="27.125" style="1" customWidth="1"/>
    <col min="12546" max="12546" width="6.625" style="1" customWidth="1"/>
    <col min="12547" max="12547" width="7.125" style="1" customWidth="1"/>
    <col min="12548" max="12556" width="6.125" style="1" customWidth="1"/>
    <col min="12557" max="12557" width="6.75" style="1" customWidth="1"/>
    <col min="12558" max="12559" width="6.125" style="1" customWidth="1"/>
    <col min="12560" max="12560" width="6.875" style="1" customWidth="1"/>
    <col min="12561" max="12561" width="6.125" style="1" customWidth="1"/>
    <col min="12562" max="12562" width="7.5" style="1" customWidth="1"/>
    <col min="12563" max="12565" width="6.125" style="1" customWidth="1"/>
    <col min="12566" max="12566" width="25.25" style="1" customWidth="1"/>
    <col min="12567" max="12567" width="6.125" style="1" customWidth="1"/>
    <col min="12568" max="12568" width="5.5" style="1" customWidth="1"/>
    <col min="12569" max="12570" width="6.125" style="1" customWidth="1"/>
    <col min="12571" max="12571" width="5.75" style="1" customWidth="1"/>
    <col min="12572" max="12572" width="6.125" style="1" customWidth="1"/>
    <col min="12573" max="12573" width="5.75" style="1" customWidth="1"/>
    <col min="12574" max="12574" width="5.625" style="1" customWidth="1"/>
    <col min="12575" max="12575" width="6.125" style="1" customWidth="1"/>
    <col min="12576" max="12576" width="7.125" style="1" customWidth="1"/>
    <col min="12577" max="12577" width="7.75" style="1" customWidth="1"/>
    <col min="12578" max="12578" width="7.625" style="1" customWidth="1"/>
    <col min="12579" max="12579" width="6.375" style="1" customWidth="1"/>
    <col min="12580" max="12580" width="5.625" style="1" customWidth="1"/>
    <col min="12581" max="12581" width="6.25" style="1" customWidth="1"/>
    <col min="12582" max="12582" width="6.125" style="1" customWidth="1"/>
    <col min="12583" max="12583" width="5.625" style="1" customWidth="1"/>
    <col min="12584" max="12584" width="6.125" style="1" customWidth="1"/>
    <col min="12585" max="12586" width="5.625" style="1" customWidth="1"/>
    <col min="12587" max="12587" width="6.25" style="1" customWidth="1"/>
    <col min="12588" max="12588" width="25.5" style="1" customWidth="1"/>
    <col min="12589" max="12591" width="5.625" style="1" customWidth="1"/>
    <col min="12592" max="12592" width="6.25" style="1" customWidth="1"/>
    <col min="12593" max="12593" width="5.625" style="1" customWidth="1"/>
    <col min="12594" max="12594" width="6.375" style="1" customWidth="1"/>
    <col min="12595" max="12596" width="5.625" style="1" customWidth="1"/>
    <col min="12597" max="12597" width="6.25" style="1" customWidth="1"/>
    <col min="12598" max="12599" width="6.125" style="1" customWidth="1"/>
    <col min="12600" max="12600" width="6.625" style="1" customWidth="1"/>
    <col min="12601" max="12601" width="6.75" style="1" customWidth="1"/>
    <col min="12602" max="12602" width="6.5" style="1" customWidth="1"/>
    <col min="12603" max="12603" width="6.625" style="1" customWidth="1"/>
    <col min="12604" max="12609" width="6.125" style="1" customWidth="1"/>
    <col min="12610" max="12610" width="24.625" style="1" customWidth="1"/>
    <col min="12611" max="12611" width="5.75" style="1" customWidth="1"/>
    <col min="12612" max="12612" width="5.25" style="1" customWidth="1"/>
    <col min="12613" max="12614" width="5.75" style="1" customWidth="1"/>
    <col min="12615" max="12615" width="5.375" style="1" customWidth="1"/>
    <col min="12616" max="12616" width="5.75" style="1" customWidth="1"/>
    <col min="12617" max="12617" width="7.375" style="1" customWidth="1"/>
    <col min="12618" max="12619" width="6.75" style="1" customWidth="1"/>
    <col min="12620" max="12631" width="6.375" style="1" customWidth="1"/>
    <col min="12632" max="12632" width="25" style="1" customWidth="1"/>
    <col min="12633" max="12633" width="6.125" style="1" customWidth="1"/>
    <col min="12634" max="12634" width="5.75" style="1" customWidth="1"/>
    <col min="12635" max="12636" width="6.125" style="1" customWidth="1"/>
    <col min="12637" max="12637" width="5.75" style="1" customWidth="1"/>
    <col min="12638" max="12638" width="6.25" style="1" customWidth="1"/>
    <col min="12639" max="12639" width="6.125" style="1" customWidth="1"/>
    <col min="12640" max="12641" width="5.75" style="1" customWidth="1"/>
    <col min="12642" max="12653" width="6.5" style="1" customWidth="1"/>
    <col min="12654" max="12654" width="25.375" style="1" customWidth="1"/>
    <col min="12655" max="12662" width="5.75" style="1" customWidth="1"/>
    <col min="12663" max="12663" width="6.125" style="1" customWidth="1"/>
    <col min="12664" max="12675" width="6.5" style="1" customWidth="1"/>
    <col min="12676" max="12676" width="25.625" style="1" customWidth="1"/>
    <col min="12677" max="12685" width="5.75" style="1" customWidth="1"/>
    <col min="12686" max="12694" width="8.125" style="1" customWidth="1"/>
    <col min="12695" max="12695" width="25.625" style="1" customWidth="1"/>
    <col min="12696" max="12710" width="8.125" style="1" customWidth="1"/>
    <col min="12711" max="12711" width="25.625" style="1" customWidth="1"/>
    <col min="12712" max="12726" width="8.125" style="1" customWidth="1"/>
    <col min="12727" max="12800" width="9" style="1"/>
    <col min="12801" max="12801" width="27.125" style="1" customWidth="1"/>
    <col min="12802" max="12802" width="6.625" style="1" customWidth="1"/>
    <col min="12803" max="12803" width="7.125" style="1" customWidth="1"/>
    <col min="12804" max="12812" width="6.125" style="1" customWidth="1"/>
    <col min="12813" max="12813" width="6.75" style="1" customWidth="1"/>
    <col min="12814" max="12815" width="6.125" style="1" customWidth="1"/>
    <col min="12816" max="12816" width="6.875" style="1" customWidth="1"/>
    <col min="12817" max="12817" width="6.125" style="1" customWidth="1"/>
    <col min="12818" max="12818" width="7.5" style="1" customWidth="1"/>
    <col min="12819" max="12821" width="6.125" style="1" customWidth="1"/>
    <col min="12822" max="12822" width="25.25" style="1" customWidth="1"/>
    <col min="12823" max="12823" width="6.125" style="1" customWidth="1"/>
    <col min="12824" max="12824" width="5.5" style="1" customWidth="1"/>
    <col min="12825" max="12826" width="6.125" style="1" customWidth="1"/>
    <col min="12827" max="12827" width="5.75" style="1" customWidth="1"/>
    <col min="12828" max="12828" width="6.125" style="1" customWidth="1"/>
    <col min="12829" max="12829" width="5.75" style="1" customWidth="1"/>
    <col min="12830" max="12830" width="5.625" style="1" customWidth="1"/>
    <col min="12831" max="12831" width="6.125" style="1" customWidth="1"/>
    <col min="12832" max="12832" width="7.125" style="1" customWidth="1"/>
    <col min="12833" max="12833" width="7.75" style="1" customWidth="1"/>
    <col min="12834" max="12834" width="7.625" style="1" customWidth="1"/>
    <col min="12835" max="12835" width="6.375" style="1" customWidth="1"/>
    <col min="12836" max="12836" width="5.625" style="1" customWidth="1"/>
    <col min="12837" max="12837" width="6.25" style="1" customWidth="1"/>
    <col min="12838" max="12838" width="6.125" style="1" customWidth="1"/>
    <col min="12839" max="12839" width="5.625" style="1" customWidth="1"/>
    <col min="12840" max="12840" width="6.125" style="1" customWidth="1"/>
    <col min="12841" max="12842" width="5.625" style="1" customWidth="1"/>
    <col min="12843" max="12843" width="6.25" style="1" customWidth="1"/>
    <col min="12844" max="12844" width="25.5" style="1" customWidth="1"/>
    <col min="12845" max="12847" width="5.625" style="1" customWidth="1"/>
    <col min="12848" max="12848" width="6.25" style="1" customWidth="1"/>
    <col min="12849" max="12849" width="5.625" style="1" customWidth="1"/>
    <col min="12850" max="12850" width="6.375" style="1" customWidth="1"/>
    <col min="12851" max="12852" width="5.625" style="1" customWidth="1"/>
    <col min="12853" max="12853" width="6.25" style="1" customWidth="1"/>
    <col min="12854" max="12855" width="6.125" style="1" customWidth="1"/>
    <col min="12856" max="12856" width="6.625" style="1" customWidth="1"/>
    <col min="12857" max="12857" width="6.75" style="1" customWidth="1"/>
    <col min="12858" max="12858" width="6.5" style="1" customWidth="1"/>
    <col min="12859" max="12859" width="6.625" style="1" customWidth="1"/>
    <col min="12860" max="12865" width="6.125" style="1" customWidth="1"/>
    <col min="12866" max="12866" width="24.625" style="1" customWidth="1"/>
    <col min="12867" max="12867" width="5.75" style="1" customWidth="1"/>
    <col min="12868" max="12868" width="5.25" style="1" customWidth="1"/>
    <col min="12869" max="12870" width="5.75" style="1" customWidth="1"/>
    <col min="12871" max="12871" width="5.375" style="1" customWidth="1"/>
    <col min="12872" max="12872" width="5.75" style="1" customWidth="1"/>
    <col min="12873" max="12873" width="7.375" style="1" customWidth="1"/>
    <col min="12874" max="12875" width="6.75" style="1" customWidth="1"/>
    <col min="12876" max="12887" width="6.375" style="1" customWidth="1"/>
    <col min="12888" max="12888" width="25" style="1" customWidth="1"/>
    <col min="12889" max="12889" width="6.125" style="1" customWidth="1"/>
    <col min="12890" max="12890" width="5.75" style="1" customWidth="1"/>
    <col min="12891" max="12892" width="6.125" style="1" customWidth="1"/>
    <col min="12893" max="12893" width="5.75" style="1" customWidth="1"/>
    <col min="12894" max="12894" width="6.25" style="1" customWidth="1"/>
    <col min="12895" max="12895" width="6.125" style="1" customWidth="1"/>
    <col min="12896" max="12897" width="5.75" style="1" customWidth="1"/>
    <col min="12898" max="12909" width="6.5" style="1" customWidth="1"/>
    <col min="12910" max="12910" width="25.375" style="1" customWidth="1"/>
    <col min="12911" max="12918" width="5.75" style="1" customWidth="1"/>
    <col min="12919" max="12919" width="6.125" style="1" customWidth="1"/>
    <col min="12920" max="12931" width="6.5" style="1" customWidth="1"/>
    <col min="12932" max="12932" width="25.625" style="1" customWidth="1"/>
    <col min="12933" max="12941" width="5.75" style="1" customWidth="1"/>
    <col min="12942" max="12950" width="8.125" style="1" customWidth="1"/>
    <col min="12951" max="12951" width="25.625" style="1" customWidth="1"/>
    <col min="12952" max="12966" width="8.125" style="1" customWidth="1"/>
    <col min="12967" max="12967" width="25.625" style="1" customWidth="1"/>
    <col min="12968" max="12982" width="8.125" style="1" customWidth="1"/>
    <col min="12983" max="13056" width="9" style="1"/>
    <col min="13057" max="13057" width="27.125" style="1" customWidth="1"/>
    <col min="13058" max="13058" width="6.625" style="1" customWidth="1"/>
    <col min="13059" max="13059" width="7.125" style="1" customWidth="1"/>
    <col min="13060" max="13068" width="6.125" style="1" customWidth="1"/>
    <col min="13069" max="13069" width="6.75" style="1" customWidth="1"/>
    <col min="13070" max="13071" width="6.125" style="1" customWidth="1"/>
    <col min="13072" max="13072" width="6.875" style="1" customWidth="1"/>
    <col min="13073" max="13073" width="6.125" style="1" customWidth="1"/>
    <col min="13074" max="13074" width="7.5" style="1" customWidth="1"/>
    <col min="13075" max="13077" width="6.125" style="1" customWidth="1"/>
    <col min="13078" max="13078" width="25.25" style="1" customWidth="1"/>
    <col min="13079" max="13079" width="6.125" style="1" customWidth="1"/>
    <col min="13080" max="13080" width="5.5" style="1" customWidth="1"/>
    <col min="13081" max="13082" width="6.125" style="1" customWidth="1"/>
    <col min="13083" max="13083" width="5.75" style="1" customWidth="1"/>
    <col min="13084" max="13084" width="6.125" style="1" customWidth="1"/>
    <col min="13085" max="13085" width="5.75" style="1" customWidth="1"/>
    <col min="13086" max="13086" width="5.625" style="1" customWidth="1"/>
    <col min="13087" max="13087" width="6.125" style="1" customWidth="1"/>
    <col min="13088" max="13088" width="7.125" style="1" customWidth="1"/>
    <col min="13089" max="13089" width="7.75" style="1" customWidth="1"/>
    <col min="13090" max="13090" width="7.625" style="1" customWidth="1"/>
    <col min="13091" max="13091" width="6.375" style="1" customWidth="1"/>
    <col min="13092" max="13092" width="5.625" style="1" customWidth="1"/>
    <col min="13093" max="13093" width="6.25" style="1" customWidth="1"/>
    <col min="13094" max="13094" width="6.125" style="1" customWidth="1"/>
    <col min="13095" max="13095" width="5.625" style="1" customWidth="1"/>
    <col min="13096" max="13096" width="6.125" style="1" customWidth="1"/>
    <col min="13097" max="13098" width="5.625" style="1" customWidth="1"/>
    <col min="13099" max="13099" width="6.25" style="1" customWidth="1"/>
    <col min="13100" max="13100" width="25.5" style="1" customWidth="1"/>
    <col min="13101" max="13103" width="5.625" style="1" customWidth="1"/>
    <col min="13104" max="13104" width="6.25" style="1" customWidth="1"/>
    <col min="13105" max="13105" width="5.625" style="1" customWidth="1"/>
    <col min="13106" max="13106" width="6.375" style="1" customWidth="1"/>
    <col min="13107" max="13108" width="5.625" style="1" customWidth="1"/>
    <col min="13109" max="13109" width="6.25" style="1" customWidth="1"/>
    <col min="13110" max="13111" width="6.125" style="1" customWidth="1"/>
    <col min="13112" max="13112" width="6.625" style="1" customWidth="1"/>
    <col min="13113" max="13113" width="6.75" style="1" customWidth="1"/>
    <col min="13114" max="13114" width="6.5" style="1" customWidth="1"/>
    <col min="13115" max="13115" width="6.625" style="1" customWidth="1"/>
    <col min="13116" max="13121" width="6.125" style="1" customWidth="1"/>
    <col min="13122" max="13122" width="24.625" style="1" customWidth="1"/>
    <col min="13123" max="13123" width="5.75" style="1" customWidth="1"/>
    <col min="13124" max="13124" width="5.25" style="1" customWidth="1"/>
    <col min="13125" max="13126" width="5.75" style="1" customWidth="1"/>
    <col min="13127" max="13127" width="5.375" style="1" customWidth="1"/>
    <col min="13128" max="13128" width="5.75" style="1" customWidth="1"/>
    <col min="13129" max="13129" width="7.375" style="1" customWidth="1"/>
    <col min="13130" max="13131" width="6.75" style="1" customWidth="1"/>
    <col min="13132" max="13143" width="6.375" style="1" customWidth="1"/>
    <col min="13144" max="13144" width="25" style="1" customWidth="1"/>
    <col min="13145" max="13145" width="6.125" style="1" customWidth="1"/>
    <col min="13146" max="13146" width="5.75" style="1" customWidth="1"/>
    <col min="13147" max="13148" width="6.125" style="1" customWidth="1"/>
    <col min="13149" max="13149" width="5.75" style="1" customWidth="1"/>
    <col min="13150" max="13150" width="6.25" style="1" customWidth="1"/>
    <col min="13151" max="13151" width="6.125" style="1" customWidth="1"/>
    <col min="13152" max="13153" width="5.75" style="1" customWidth="1"/>
    <col min="13154" max="13165" width="6.5" style="1" customWidth="1"/>
    <col min="13166" max="13166" width="25.375" style="1" customWidth="1"/>
    <col min="13167" max="13174" width="5.75" style="1" customWidth="1"/>
    <col min="13175" max="13175" width="6.125" style="1" customWidth="1"/>
    <col min="13176" max="13187" width="6.5" style="1" customWidth="1"/>
    <col min="13188" max="13188" width="25.625" style="1" customWidth="1"/>
    <col min="13189" max="13197" width="5.75" style="1" customWidth="1"/>
    <col min="13198" max="13206" width="8.125" style="1" customWidth="1"/>
    <col min="13207" max="13207" width="25.625" style="1" customWidth="1"/>
    <col min="13208" max="13222" width="8.125" style="1" customWidth="1"/>
    <col min="13223" max="13223" width="25.625" style="1" customWidth="1"/>
    <col min="13224" max="13238" width="8.125" style="1" customWidth="1"/>
    <col min="13239" max="13312" width="9" style="1"/>
    <col min="13313" max="13313" width="27.125" style="1" customWidth="1"/>
    <col min="13314" max="13314" width="6.625" style="1" customWidth="1"/>
    <col min="13315" max="13315" width="7.125" style="1" customWidth="1"/>
    <col min="13316" max="13324" width="6.125" style="1" customWidth="1"/>
    <col min="13325" max="13325" width="6.75" style="1" customWidth="1"/>
    <col min="13326" max="13327" width="6.125" style="1" customWidth="1"/>
    <col min="13328" max="13328" width="6.875" style="1" customWidth="1"/>
    <col min="13329" max="13329" width="6.125" style="1" customWidth="1"/>
    <col min="13330" max="13330" width="7.5" style="1" customWidth="1"/>
    <col min="13331" max="13333" width="6.125" style="1" customWidth="1"/>
    <col min="13334" max="13334" width="25.25" style="1" customWidth="1"/>
    <col min="13335" max="13335" width="6.125" style="1" customWidth="1"/>
    <col min="13336" max="13336" width="5.5" style="1" customWidth="1"/>
    <col min="13337" max="13338" width="6.125" style="1" customWidth="1"/>
    <col min="13339" max="13339" width="5.75" style="1" customWidth="1"/>
    <col min="13340" max="13340" width="6.125" style="1" customWidth="1"/>
    <col min="13341" max="13341" width="5.75" style="1" customWidth="1"/>
    <col min="13342" max="13342" width="5.625" style="1" customWidth="1"/>
    <col min="13343" max="13343" width="6.125" style="1" customWidth="1"/>
    <col min="13344" max="13344" width="7.125" style="1" customWidth="1"/>
    <col min="13345" max="13345" width="7.75" style="1" customWidth="1"/>
    <col min="13346" max="13346" width="7.625" style="1" customWidth="1"/>
    <col min="13347" max="13347" width="6.375" style="1" customWidth="1"/>
    <col min="13348" max="13348" width="5.625" style="1" customWidth="1"/>
    <col min="13349" max="13349" width="6.25" style="1" customWidth="1"/>
    <col min="13350" max="13350" width="6.125" style="1" customWidth="1"/>
    <col min="13351" max="13351" width="5.625" style="1" customWidth="1"/>
    <col min="13352" max="13352" width="6.125" style="1" customWidth="1"/>
    <col min="13353" max="13354" width="5.625" style="1" customWidth="1"/>
    <col min="13355" max="13355" width="6.25" style="1" customWidth="1"/>
    <col min="13356" max="13356" width="25.5" style="1" customWidth="1"/>
    <col min="13357" max="13359" width="5.625" style="1" customWidth="1"/>
    <col min="13360" max="13360" width="6.25" style="1" customWidth="1"/>
    <col min="13361" max="13361" width="5.625" style="1" customWidth="1"/>
    <col min="13362" max="13362" width="6.375" style="1" customWidth="1"/>
    <col min="13363" max="13364" width="5.625" style="1" customWidth="1"/>
    <col min="13365" max="13365" width="6.25" style="1" customWidth="1"/>
    <col min="13366" max="13367" width="6.125" style="1" customWidth="1"/>
    <col min="13368" max="13368" width="6.625" style="1" customWidth="1"/>
    <col min="13369" max="13369" width="6.75" style="1" customWidth="1"/>
    <col min="13370" max="13370" width="6.5" style="1" customWidth="1"/>
    <col min="13371" max="13371" width="6.625" style="1" customWidth="1"/>
    <col min="13372" max="13377" width="6.125" style="1" customWidth="1"/>
    <col min="13378" max="13378" width="24.625" style="1" customWidth="1"/>
    <col min="13379" max="13379" width="5.75" style="1" customWidth="1"/>
    <col min="13380" max="13380" width="5.25" style="1" customWidth="1"/>
    <col min="13381" max="13382" width="5.75" style="1" customWidth="1"/>
    <col min="13383" max="13383" width="5.375" style="1" customWidth="1"/>
    <col min="13384" max="13384" width="5.75" style="1" customWidth="1"/>
    <col min="13385" max="13385" width="7.375" style="1" customWidth="1"/>
    <col min="13386" max="13387" width="6.75" style="1" customWidth="1"/>
    <col min="13388" max="13399" width="6.375" style="1" customWidth="1"/>
    <col min="13400" max="13400" width="25" style="1" customWidth="1"/>
    <col min="13401" max="13401" width="6.125" style="1" customWidth="1"/>
    <col min="13402" max="13402" width="5.75" style="1" customWidth="1"/>
    <col min="13403" max="13404" width="6.125" style="1" customWidth="1"/>
    <col min="13405" max="13405" width="5.75" style="1" customWidth="1"/>
    <col min="13406" max="13406" width="6.25" style="1" customWidth="1"/>
    <col min="13407" max="13407" width="6.125" style="1" customWidth="1"/>
    <col min="13408" max="13409" width="5.75" style="1" customWidth="1"/>
    <col min="13410" max="13421" width="6.5" style="1" customWidth="1"/>
    <col min="13422" max="13422" width="25.375" style="1" customWidth="1"/>
    <col min="13423" max="13430" width="5.75" style="1" customWidth="1"/>
    <col min="13431" max="13431" width="6.125" style="1" customWidth="1"/>
    <col min="13432" max="13443" width="6.5" style="1" customWidth="1"/>
    <col min="13444" max="13444" width="25.625" style="1" customWidth="1"/>
    <col min="13445" max="13453" width="5.75" style="1" customWidth="1"/>
    <col min="13454" max="13462" width="8.125" style="1" customWidth="1"/>
    <col min="13463" max="13463" width="25.625" style="1" customWidth="1"/>
    <col min="13464" max="13478" width="8.125" style="1" customWidth="1"/>
    <col min="13479" max="13479" width="25.625" style="1" customWidth="1"/>
    <col min="13480" max="13494" width="8.125" style="1" customWidth="1"/>
    <col min="13495" max="13568" width="9" style="1"/>
    <col min="13569" max="13569" width="27.125" style="1" customWidth="1"/>
    <col min="13570" max="13570" width="6.625" style="1" customWidth="1"/>
    <col min="13571" max="13571" width="7.125" style="1" customWidth="1"/>
    <col min="13572" max="13580" width="6.125" style="1" customWidth="1"/>
    <col min="13581" max="13581" width="6.75" style="1" customWidth="1"/>
    <col min="13582" max="13583" width="6.125" style="1" customWidth="1"/>
    <col min="13584" max="13584" width="6.875" style="1" customWidth="1"/>
    <col min="13585" max="13585" width="6.125" style="1" customWidth="1"/>
    <col min="13586" max="13586" width="7.5" style="1" customWidth="1"/>
    <col min="13587" max="13589" width="6.125" style="1" customWidth="1"/>
    <col min="13590" max="13590" width="25.25" style="1" customWidth="1"/>
    <col min="13591" max="13591" width="6.125" style="1" customWidth="1"/>
    <col min="13592" max="13592" width="5.5" style="1" customWidth="1"/>
    <col min="13593" max="13594" width="6.125" style="1" customWidth="1"/>
    <col min="13595" max="13595" width="5.75" style="1" customWidth="1"/>
    <col min="13596" max="13596" width="6.125" style="1" customWidth="1"/>
    <col min="13597" max="13597" width="5.75" style="1" customWidth="1"/>
    <col min="13598" max="13598" width="5.625" style="1" customWidth="1"/>
    <col min="13599" max="13599" width="6.125" style="1" customWidth="1"/>
    <col min="13600" max="13600" width="7.125" style="1" customWidth="1"/>
    <col min="13601" max="13601" width="7.75" style="1" customWidth="1"/>
    <col min="13602" max="13602" width="7.625" style="1" customWidth="1"/>
    <col min="13603" max="13603" width="6.375" style="1" customWidth="1"/>
    <col min="13604" max="13604" width="5.625" style="1" customWidth="1"/>
    <col min="13605" max="13605" width="6.25" style="1" customWidth="1"/>
    <col min="13606" max="13606" width="6.125" style="1" customWidth="1"/>
    <col min="13607" max="13607" width="5.625" style="1" customWidth="1"/>
    <col min="13608" max="13608" width="6.125" style="1" customWidth="1"/>
    <col min="13609" max="13610" width="5.625" style="1" customWidth="1"/>
    <col min="13611" max="13611" width="6.25" style="1" customWidth="1"/>
    <col min="13612" max="13612" width="25.5" style="1" customWidth="1"/>
    <col min="13613" max="13615" width="5.625" style="1" customWidth="1"/>
    <col min="13616" max="13616" width="6.25" style="1" customWidth="1"/>
    <col min="13617" max="13617" width="5.625" style="1" customWidth="1"/>
    <col min="13618" max="13618" width="6.375" style="1" customWidth="1"/>
    <col min="13619" max="13620" width="5.625" style="1" customWidth="1"/>
    <col min="13621" max="13621" width="6.25" style="1" customWidth="1"/>
    <col min="13622" max="13623" width="6.125" style="1" customWidth="1"/>
    <col min="13624" max="13624" width="6.625" style="1" customWidth="1"/>
    <col min="13625" max="13625" width="6.75" style="1" customWidth="1"/>
    <col min="13626" max="13626" width="6.5" style="1" customWidth="1"/>
    <col min="13627" max="13627" width="6.625" style="1" customWidth="1"/>
    <col min="13628" max="13633" width="6.125" style="1" customWidth="1"/>
    <col min="13634" max="13634" width="24.625" style="1" customWidth="1"/>
    <col min="13635" max="13635" width="5.75" style="1" customWidth="1"/>
    <col min="13636" max="13636" width="5.25" style="1" customWidth="1"/>
    <col min="13637" max="13638" width="5.75" style="1" customWidth="1"/>
    <col min="13639" max="13639" width="5.375" style="1" customWidth="1"/>
    <col min="13640" max="13640" width="5.75" style="1" customWidth="1"/>
    <col min="13641" max="13641" width="7.375" style="1" customWidth="1"/>
    <col min="13642" max="13643" width="6.75" style="1" customWidth="1"/>
    <col min="13644" max="13655" width="6.375" style="1" customWidth="1"/>
    <col min="13656" max="13656" width="25" style="1" customWidth="1"/>
    <col min="13657" max="13657" width="6.125" style="1" customWidth="1"/>
    <col min="13658" max="13658" width="5.75" style="1" customWidth="1"/>
    <col min="13659" max="13660" width="6.125" style="1" customWidth="1"/>
    <col min="13661" max="13661" width="5.75" style="1" customWidth="1"/>
    <col min="13662" max="13662" width="6.25" style="1" customWidth="1"/>
    <col min="13663" max="13663" width="6.125" style="1" customWidth="1"/>
    <col min="13664" max="13665" width="5.75" style="1" customWidth="1"/>
    <col min="13666" max="13677" width="6.5" style="1" customWidth="1"/>
    <col min="13678" max="13678" width="25.375" style="1" customWidth="1"/>
    <col min="13679" max="13686" width="5.75" style="1" customWidth="1"/>
    <col min="13687" max="13687" width="6.125" style="1" customWidth="1"/>
    <col min="13688" max="13699" width="6.5" style="1" customWidth="1"/>
    <col min="13700" max="13700" width="25.625" style="1" customWidth="1"/>
    <col min="13701" max="13709" width="5.75" style="1" customWidth="1"/>
    <col min="13710" max="13718" width="8.125" style="1" customWidth="1"/>
    <col min="13719" max="13719" width="25.625" style="1" customWidth="1"/>
    <col min="13720" max="13734" width="8.125" style="1" customWidth="1"/>
    <col min="13735" max="13735" width="25.625" style="1" customWidth="1"/>
    <col min="13736" max="13750" width="8.125" style="1" customWidth="1"/>
    <col min="13751" max="13824" width="9" style="1"/>
    <col min="13825" max="13825" width="27.125" style="1" customWidth="1"/>
    <col min="13826" max="13826" width="6.625" style="1" customWidth="1"/>
    <col min="13827" max="13827" width="7.125" style="1" customWidth="1"/>
    <col min="13828" max="13836" width="6.125" style="1" customWidth="1"/>
    <col min="13837" max="13837" width="6.75" style="1" customWidth="1"/>
    <col min="13838" max="13839" width="6.125" style="1" customWidth="1"/>
    <col min="13840" max="13840" width="6.875" style="1" customWidth="1"/>
    <col min="13841" max="13841" width="6.125" style="1" customWidth="1"/>
    <col min="13842" max="13842" width="7.5" style="1" customWidth="1"/>
    <col min="13843" max="13845" width="6.125" style="1" customWidth="1"/>
    <col min="13846" max="13846" width="25.25" style="1" customWidth="1"/>
    <col min="13847" max="13847" width="6.125" style="1" customWidth="1"/>
    <col min="13848" max="13848" width="5.5" style="1" customWidth="1"/>
    <col min="13849" max="13850" width="6.125" style="1" customWidth="1"/>
    <col min="13851" max="13851" width="5.75" style="1" customWidth="1"/>
    <col min="13852" max="13852" width="6.125" style="1" customWidth="1"/>
    <col min="13853" max="13853" width="5.75" style="1" customWidth="1"/>
    <col min="13854" max="13854" width="5.625" style="1" customWidth="1"/>
    <col min="13855" max="13855" width="6.125" style="1" customWidth="1"/>
    <col min="13856" max="13856" width="7.125" style="1" customWidth="1"/>
    <col min="13857" max="13857" width="7.75" style="1" customWidth="1"/>
    <col min="13858" max="13858" width="7.625" style="1" customWidth="1"/>
    <col min="13859" max="13859" width="6.375" style="1" customWidth="1"/>
    <col min="13860" max="13860" width="5.625" style="1" customWidth="1"/>
    <col min="13861" max="13861" width="6.25" style="1" customWidth="1"/>
    <col min="13862" max="13862" width="6.125" style="1" customWidth="1"/>
    <col min="13863" max="13863" width="5.625" style="1" customWidth="1"/>
    <col min="13864" max="13864" width="6.125" style="1" customWidth="1"/>
    <col min="13865" max="13866" width="5.625" style="1" customWidth="1"/>
    <col min="13867" max="13867" width="6.25" style="1" customWidth="1"/>
    <col min="13868" max="13868" width="25.5" style="1" customWidth="1"/>
    <col min="13869" max="13871" width="5.625" style="1" customWidth="1"/>
    <col min="13872" max="13872" width="6.25" style="1" customWidth="1"/>
    <col min="13873" max="13873" width="5.625" style="1" customWidth="1"/>
    <col min="13874" max="13874" width="6.375" style="1" customWidth="1"/>
    <col min="13875" max="13876" width="5.625" style="1" customWidth="1"/>
    <col min="13877" max="13877" width="6.25" style="1" customWidth="1"/>
    <col min="13878" max="13879" width="6.125" style="1" customWidth="1"/>
    <col min="13880" max="13880" width="6.625" style="1" customWidth="1"/>
    <col min="13881" max="13881" width="6.75" style="1" customWidth="1"/>
    <col min="13882" max="13882" width="6.5" style="1" customWidth="1"/>
    <col min="13883" max="13883" width="6.625" style="1" customWidth="1"/>
    <col min="13884" max="13889" width="6.125" style="1" customWidth="1"/>
    <col min="13890" max="13890" width="24.625" style="1" customWidth="1"/>
    <col min="13891" max="13891" width="5.75" style="1" customWidth="1"/>
    <col min="13892" max="13892" width="5.25" style="1" customWidth="1"/>
    <col min="13893" max="13894" width="5.75" style="1" customWidth="1"/>
    <col min="13895" max="13895" width="5.375" style="1" customWidth="1"/>
    <col min="13896" max="13896" width="5.75" style="1" customWidth="1"/>
    <col min="13897" max="13897" width="7.375" style="1" customWidth="1"/>
    <col min="13898" max="13899" width="6.75" style="1" customWidth="1"/>
    <col min="13900" max="13911" width="6.375" style="1" customWidth="1"/>
    <col min="13912" max="13912" width="25" style="1" customWidth="1"/>
    <col min="13913" max="13913" width="6.125" style="1" customWidth="1"/>
    <col min="13914" max="13914" width="5.75" style="1" customWidth="1"/>
    <col min="13915" max="13916" width="6.125" style="1" customWidth="1"/>
    <col min="13917" max="13917" width="5.75" style="1" customWidth="1"/>
    <col min="13918" max="13918" width="6.25" style="1" customWidth="1"/>
    <col min="13919" max="13919" width="6.125" style="1" customWidth="1"/>
    <col min="13920" max="13921" width="5.75" style="1" customWidth="1"/>
    <col min="13922" max="13933" width="6.5" style="1" customWidth="1"/>
    <col min="13934" max="13934" width="25.375" style="1" customWidth="1"/>
    <col min="13935" max="13942" width="5.75" style="1" customWidth="1"/>
    <col min="13943" max="13943" width="6.125" style="1" customWidth="1"/>
    <col min="13944" max="13955" width="6.5" style="1" customWidth="1"/>
    <col min="13956" max="13956" width="25.625" style="1" customWidth="1"/>
    <col min="13957" max="13965" width="5.75" style="1" customWidth="1"/>
    <col min="13966" max="13974" width="8.125" style="1" customWidth="1"/>
    <col min="13975" max="13975" width="25.625" style="1" customWidth="1"/>
    <col min="13976" max="13990" width="8.125" style="1" customWidth="1"/>
    <col min="13991" max="13991" width="25.625" style="1" customWidth="1"/>
    <col min="13992" max="14006" width="8.125" style="1" customWidth="1"/>
    <col min="14007" max="14080" width="9" style="1"/>
    <col min="14081" max="14081" width="27.125" style="1" customWidth="1"/>
    <col min="14082" max="14082" width="6.625" style="1" customWidth="1"/>
    <col min="14083" max="14083" width="7.125" style="1" customWidth="1"/>
    <col min="14084" max="14092" width="6.125" style="1" customWidth="1"/>
    <col min="14093" max="14093" width="6.75" style="1" customWidth="1"/>
    <col min="14094" max="14095" width="6.125" style="1" customWidth="1"/>
    <col min="14096" max="14096" width="6.875" style="1" customWidth="1"/>
    <col min="14097" max="14097" width="6.125" style="1" customWidth="1"/>
    <col min="14098" max="14098" width="7.5" style="1" customWidth="1"/>
    <col min="14099" max="14101" width="6.125" style="1" customWidth="1"/>
    <col min="14102" max="14102" width="25.25" style="1" customWidth="1"/>
    <col min="14103" max="14103" width="6.125" style="1" customWidth="1"/>
    <col min="14104" max="14104" width="5.5" style="1" customWidth="1"/>
    <col min="14105" max="14106" width="6.125" style="1" customWidth="1"/>
    <col min="14107" max="14107" width="5.75" style="1" customWidth="1"/>
    <col min="14108" max="14108" width="6.125" style="1" customWidth="1"/>
    <col min="14109" max="14109" width="5.75" style="1" customWidth="1"/>
    <col min="14110" max="14110" width="5.625" style="1" customWidth="1"/>
    <col min="14111" max="14111" width="6.125" style="1" customWidth="1"/>
    <col min="14112" max="14112" width="7.125" style="1" customWidth="1"/>
    <col min="14113" max="14113" width="7.75" style="1" customWidth="1"/>
    <col min="14114" max="14114" width="7.625" style="1" customWidth="1"/>
    <col min="14115" max="14115" width="6.375" style="1" customWidth="1"/>
    <col min="14116" max="14116" width="5.625" style="1" customWidth="1"/>
    <col min="14117" max="14117" width="6.25" style="1" customWidth="1"/>
    <col min="14118" max="14118" width="6.125" style="1" customWidth="1"/>
    <col min="14119" max="14119" width="5.625" style="1" customWidth="1"/>
    <col min="14120" max="14120" width="6.125" style="1" customWidth="1"/>
    <col min="14121" max="14122" width="5.625" style="1" customWidth="1"/>
    <col min="14123" max="14123" width="6.25" style="1" customWidth="1"/>
    <col min="14124" max="14124" width="25.5" style="1" customWidth="1"/>
    <col min="14125" max="14127" width="5.625" style="1" customWidth="1"/>
    <col min="14128" max="14128" width="6.25" style="1" customWidth="1"/>
    <col min="14129" max="14129" width="5.625" style="1" customWidth="1"/>
    <col min="14130" max="14130" width="6.375" style="1" customWidth="1"/>
    <col min="14131" max="14132" width="5.625" style="1" customWidth="1"/>
    <col min="14133" max="14133" width="6.25" style="1" customWidth="1"/>
    <col min="14134" max="14135" width="6.125" style="1" customWidth="1"/>
    <col min="14136" max="14136" width="6.625" style="1" customWidth="1"/>
    <col min="14137" max="14137" width="6.75" style="1" customWidth="1"/>
    <col min="14138" max="14138" width="6.5" style="1" customWidth="1"/>
    <col min="14139" max="14139" width="6.625" style="1" customWidth="1"/>
    <col min="14140" max="14145" width="6.125" style="1" customWidth="1"/>
    <col min="14146" max="14146" width="24.625" style="1" customWidth="1"/>
    <col min="14147" max="14147" width="5.75" style="1" customWidth="1"/>
    <col min="14148" max="14148" width="5.25" style="1" customWidth="1"/>
    <col min="14149" max="14150" width="5.75" style="1" customWidth="1"/>
    <col min="14151" max="14151" width="5.375" style="1" customWidth="1"/>
    <col min="14152" max="14152" width="5.75" style="1" customWidth="1"/>
    <col min="14153" max="14153" width="7.375" style="1" customWidth="1"/>
    <col min="14154" max="14155" width="6.75" style="1" customWidth="1"/>
    <col min="14156" max="14167" width="6.375" style="1" customWidth="1"/>
    <col min="14168" max="14168" width="25" style="1" customWidth="1"/>
    <col min="14169" max="14169" width="6.125" style="1" customWidth="1"/>
    <col min="14170" max="14170" width="5.75" style="1" customWidth="1"/>
    <col min="14171" max="14172" width="6.125" style="1" customWidth="1"/>
    <col min="14173" max="14173" width="5.75" style="1" customWidth="1"/>
    <col min="14174" max="14174" width="6.25" style="1" customWidth="1"/>
    <col min="14175" max="14175" width="6.125" style="1" customWidth="1"/>
    <col min="14176" max="14177" width="5.75" style="1" customWidth="1"/>
    <col min="14178" max="14189" width="6.5" style="1" customWidth="1"/>
    <col min="14190" max="14190" width="25.375" style="1" customWidth="1"/>
    <col min="14191" max="14198" width="5.75" style="1" customWidth="1"/>
    <col min="14199" max="14199" width="6.125" style="1" customWidth="1"/>
    <col min="14200" max="14211" width="6.5" style="1" customWidth="1"/>
    <col min="14212" max="14212" width="25.625" style="1" customWidth="1"/>
    <col min="14213" max="14221" width="5.75" style="1" customWidth="1"/>
    <col min="14222" max="14230" width="8.125" style="1" customWidth="1"/>
    <col min="14231" max="14231" width="25.625" style="1" customWidth="1"/>
    <col min="14232" max="14246" width="8.125" style="1" customWidth="1"/>
    <col min="14247" max="14247" width="25.625" style="1" customWidth="1"/>
    <col min="14248" max="14262" width="8.125" style="1" customWidth="1"/>
    <col min="14263" max="14336" width="9" style="1"/>
    <col min="14337" max="14337" width="27.125" style="1" customWidth="1"/>
    <col min="14338" max="14338" width="6.625" style="1" customWidth="1"/>
    <col min="14339" max="14339" width="7.125" style="1" customWidth="1"/>
    <col min="14340" max="14348" width="6.125" style="1" customWidth="1"/>
    <col min="14349" max="14349" width="6.75" style="1" customWidth="1"/>
    <col min="14350" max="14351" width="6.125" style="1" customWidth="1"/>
    <col min="14352" max="14352" width="6.875" style="1" customWidth="1"/>
    <col min="14353" max="14353" width="6.125" style="1" customWidth="1"/>
    <col min="14354" max="14354" width="7.5" style="1" customWidth="1"/>
    <col min="14355" max="14357" width="6.125" style="1" customWidth="1"/>
    <col min="14358" max="14358" width="25.25" style="1" customWidth="1"/>
    <col min="14359" max="14359" width="6.125" style="1" customWidth="1"/>
    <col min="14360" max="14360" width="5.5" style="1" customWidth="1"/>
    <col min="14361" max="14362" width="6.125" style="1" customWidth="1"/>
    <col min="14363" max="14363" width="5.75" style="1" customWidth="1"/>
    <col min="14364" max="14364" width="6.125" style="1" customWidth="1"/>
    <col min="14365" max="14365" width="5.75" style="1" customWidth="1"/>
    <col min="14366" max="14366" width="5.625" style="1" customWidth="1"/>
    <col min="14367" max="14367" width="6.125" style="1" customWidth="1"/>
    <col min="14368" max="14368" width="7.125" style="1" customWidth="1"/>
    <col min="14369" max="14369" width="7.75" style="1" customWidth="1"/>
    <col min="14370" max="14370" width="7.625" style="1" customWidth="1"/>
    <col min="14371" max="14371" width="6.375" style="1" customWidth="1"/>
    <col min="14372" max="14372" width="5.625" style="1" customWidth="1"/>
    <col min="14373" max="14373" width="6.25" style="1" customWidth="1"/>
    <col min="14374" max="14374" width="6.125" style="1" customWidth="1"/>
    <col min="14375" max="14375" width="5.625" style="1" customWidth="1"/>
    <col min="14376" max="14376" width="6.125" style="1" customWidth="1"/>
    <col min="14377" max="14378" width="5.625" style="1" customWidth="1"/>
    <col min="14379" max="14379" width="6.25" style="1" customWidth="1"/>
    <col min="14380" max="14380" width="25.5" style="1" customWidth="1"/>
    <col min="14381" max="14383" width="5.625" style="1" customWidth="1"/>
    <col min="14384" max="14384" width="6.25" style="1" customWidth="1"/>
    <col min="14385" max="14385" width="5.625" style="1" customWidth="1"/>
    <col min="14386" max="14386" width="6.375" style="1" customWidth="1"/>
    <col min="14387" max="14388" width="5.625" style="1" customWidth="1"/>
    <col min="14389" max="14389" width="6.25" style="1" customWidth="1"/>
    <col min="14390" max="14391" width="6.125" style="1" customWidth="1"/>
    <col min="14392" max="14392" width="6.625" style="1" customWidth="1"/>
    <col min="14393" max="14393" width="6.75" style="1" customWidth="1"/>
    <col min="14394" max="14394" width="6.5" style="1" customWidth="1"/>
    <col min="14395" max="14395" width="6.625" style="1" customWidth="1"/>
    <col min="14396" max="14401" width="6.125" style="1" customWidth="1"/>
    <col min="14402" max="14402" width="24.625" style="1" customWidth="1"/>
    <col min="14403" max="14403" width="5.75" style="1" customWidth="1"/>
    <col min="14404" max="14404" width="5.25" style="1" customWidth="1"/>
    <col min="14405" max="14406" width="5.75" style="1" customWidth="1"/>
    <col min="14407" max="14407" width="5.375" style="1" customWidth="1"/>
    <col min="14408" max="14408" width="5.75" style="1" customWidth="1"/>
    <col min="14409" max="14409" width="7.375" style="1" customWidth="1"/>
    <col min="14410" max="14411" width="6.75" style="1" customWidth="1"/>
    <col min="14412" max="14423" width="6.375" style="1" customWidth="1"/>
    <col min="14424" max="14424" width="25" style="1" customWidth="1"/>
    <col min="14425" max="14425" width="6.125" style="1" customWidth="1"/>
    <col min="14426" max="14426" width="5.75" style="1" customWidth="1"/>
    <col min="14427" max="14428" width="6.125" style="1" customWidth="1"/>
    <col min="14429" max="14429" width="5.75" style="1" customWidth="1"/>
    <col min="14430" max="14430" width="6.25" style="1" customWidth="1"/>
    <col min="14431" max="14431" width="6.125" style="1" customWidth="1"/>
    <col min="14432" max="14433" width="5.75" style="1" customWidth="1"/>
    <col min="14434" max="14445" width="6.5" style="1" customWidth="1"/>
    <col min="14446" max="14446" width="25.375" style="1" customWidth="1"/>
    <col min="14447" max="14454" width="5.75" style="1" customWidth="1"/>
    <col min="14455" max="14455" width="6.125" style="1" customWidth="1"/>
    <col min="14456" max="14467" width="6.5" style="1" customWidth="1"/>
    <col min="14468" max="14468" width="25.625" style="1" customWidth="1"/>
    <col min="14469" max="14477" width="5.75" style="1" customWidth="1"/>
    <col min="14478" max="14486" width="8.125" style="1" customWidth="1"/>
    <col min="14487" max="14487" width="25.625" style="1" customWidth="1"/>
    <col min="14488" max="14502" width="8.125" style="1" customWidth="1"/>
    <col min="14503" max="14503" width="25.625" style="1" customWidth="1"/>
    <col min="14504" max="14518" width="8.125" style="1" customWidth="1"/>
    <col min="14519" max="14592" width="9" style="1"/>
    <col min="14593" max="14593" width="27.125" style="1" customWidth="1"/>
    <col min="14594" max="14594" width="6.625" style="1" customWidth="1"/>
    <col min="14595" max="14595" width="7.125" style="1" customWidth="1"/>
    <col min="14596" max="14604" width="6.125" style="1" customWidth="1"/>
    <col min="14605" max="14605" width="6.75" style="1" customWidth="1"/>
    <col min="14606" max="14607" width="6.125" style="1" customWidth="1"/>
    <col min="14608" max="14608" width="6.875" style="1" customWidth="1"/>
    <col min="14609" max="14609" width="6.125" style="1" customWidth="1"/>
    <col min="14610" max="14610" width="7.5" style="1" customWidth="1"/>
    <col min="14611" max="14613" width="6.125" style="1" customWidth="1"/>
    <col min="14614" max="14614" width="25.25" style="1" customWidth="1"/>
    <col min="14615" max="14615" width="6.125" style="1" customWidth="1"/>
    <col min="14616" max="14616" width="5.5" style="1" customWidth="1"/>
    <col min="14617" max="14618" width="6.125" style="1" customWidth="1"/>
    <col min="14619" max="14619" width="5.75" style="1" customWidth="1"/>
    <col min="14620" max="14620" width="6.125" style="1" customWidth="1"/>
    <col min="14621" max="14621" width="5.75" style="1" customWidth="1"/>
    <col min="14622" max="14622" width="5.625" style="1" customWidth="1"/>
    <col min="14623" max="14623" width="6.125" style="1" customWidth="1"/>
    <col min="14624" max="14624" width="7.125" style="1" customWidth="1"/>
    <col min="14625" max="14625" width="7.75" style="1" customWidth="1"/>
    <col min="14626" max="14626" width="7.625" style="1" customWidth="1"/>
    <col min="14627" max="14627" width="6.375" style="1" customWidth="1"/>
    <col min="14628" max="14628" width="5.625" style="1" customWidth="1"/>
    <col min="14629" max="14629" width="6.25" style="1" customWidth="1"/>
    <col min="14630" max="14630" width="6.125" style="1" customWidth="1"/>
    <col min="14631" max="14631" width="5.625" style="1" customWidth="1"/>
    <col min="14632" max="14632" width="6.125" style="1" customWidth="1"/>
    <col min="14633" max="14634" width="5.625" style="1" customWidth="1"/>
    <col min="14635" max="14635" width="6.25" style="1" customWidth="1"/>
    <col min="14636" max="14636" width="25.5" style="1" customWidth="1"/>
    <col min="14637" max="14639" width="5.625" style="1" customWidth="1"/>
    <col min="14640" max="14640" width="6.25" style="1" customWidth="1"/>
    <col min="14641" max="14641" width="5.625" style="1" customWidth="1"/>
    <col min="14642" max="14642" width="6.375" style="1" customWidth="1"/>
    <col min="14643" max="14644" width="5.625" style="1" customWidth="1"/>
    <col min="14645" max="14645" width="6.25" style="1" customWidth="1"/>
    <col min="14646" max="14647" width="6.125" style="1" customWidth="1"/>
    <col min="14648" max="14648" width="6.625" style="1" customWidth="1"/>
    <col min="14649" max="14649" width="6.75" style="1" customWidth="1"/>
    <col min="14650" max="14650" width="6.5" style="1" customWidth="1"/>
    <col min="14651" max="14651" width="6.625" style="1" customWidth="1"/>
    <col min="14652" max="14657" width="6.125" style="1" customWidth="1"/>
    <col min="14658" max="14658" width="24.625" style="1" customWidth="1"/>
    <col min="14659" max="14659" width="5.75" style="1" customWidth="1"/>
    <col min="14660" max="14660" width="5.25" style="1" customWidth="1"/>
    <col min="14661" max="14662" width="5.75" style="1" customWidth="1"/>
    <col min="14663" max="14663" width="5.375" style="1" customWidth="1"/>
    <col min="14664" max="14664" width="5.75" style="1" customWidth="1"/>
    <col min="14665" max="14665" width="7.375" style="1" customWidth="1"/>
    <col min="14666" max="14667" width="6.75" style="1" customWidth="1"/>
    <col min="14668" max="14679" width="6.375" style="1" customWidth="1"/>
    <col min="14680" max="14680" width="25" style="1" customWidth="1"/>
    <col min="14681" max="14681" width="6.125" style="1" customWidth="1"/>
    <col min="14682" max="14682" width="5.75" style="1" customWidth="1"/>
    <col min="14683" max="14684" width="6.125" style="1" customWidth="1"/>
    <col min="14685" max="14685" width="5.75" style="1" customWidth="1"/>
    <col min="14686" max="14686" width="6.25" style="1" customWidth="1"/>
    <col min="14687" max="14687" width="6.125" style="1" customWidth="1"/>
    <col min="14688" max="14689" width="5.75" style="1" customWidth="1"/>
    <col min="14690" max="14701" width="6.5" style="1" customWidth="1"/>
    <col min="14702" max="14702" width="25.375" style="1" customWidth="1"/>
    <col min="14703" max="14710" width="5.75" style="1" customWidth="1"/>
    <col min="14711" max="14711" width="6.125" style="1" customWidth="1"/>
    <col min="14712" max="14723" width="6.5" style="1" customWidth="1"/>
    <col min="14724" max="14724" width="25.625" style="1" customWidth="1"/>
    <col min="14725" max="14733" width="5.75" style="1" customWidth="1"/>
    <col min="14734" max="14742" width="8.125" style="1" customWidth="1"/>
    <col min="14743" max="14743" width="25.625" style="1" customWidth="1"/>
    <col min="14744" max="14758" width="8.125" style="1" customWidth="1"/>
    <col min="14759" max="14759" width="25.625" style="1" customWidth="1"/>
    <col min="14760" max="14774" width="8.125" style="1" customWidth="1"/>
    <col min="14775" max="14848" width="9" style="1"/>
    <col min="14849" max="14849" width="27.125" style="1" customWidth="1"/>
    <col min="14850" max="14850" width="6.625" style="1" customWidth="1"/>
    <col min="14851" max="14851" width="7.125" style="1" customWidth="1"/>
    <col min="14852" max="14860" width="6.125" style="1" customWidth="1"/>
    <col min="14861" max="14861" width="6.75" style="1" customWidth="1"/>
    <col min="14862" max="14863" width="6.125" style="1" customWidth="1"/>
    <col min="14864" max="14864" width="6.875" style="1" customWidth="1"/>
    <col min="14865" max="14865" width="6.125" style="1" customWidth="1"/>
    <col min="14866" max="14866" width="7.5" style="1" customWidth="1"/>
    <col min="14867" max="14869" width="6.125" style="1" customWidth="1"/>
    <col min="14870" max="14870" width="25.25" style="1" customWidth="1"/>
    <col min="14871" max="14871" width="6.125" style="1" customWidth="1"/>
    <col min="14872" max="14872" width="5.5" style="1" customWidth="1"/>
    <col min="14873" max="14874" width="6.125" style="1" customWidth="1"/>
    <col min="14875" max="14875" width="5.75" style="1" customWidth="1"/>
    <col min="14876" max="14876" width="6.125" style="1" customWidth="1"/>
    <col min="14877" max="14877" width="5.75" style="1" customWidth="1"/>
    <col min="14878" max="14878" width="5.625" style="1" customWidth="1"/>
    <col min="14879" max="14879" width="6.125" style="1" customWidth="1"/>
    <col min="14880" max="14880" width="7.125" style="1" customWidth="1"/>
    <col min="14881" max="14881" width="7.75" style="1" customWidth="1"/>
    <col min="14882" max="14882" width="7.625" style="1" customWidth="1"/>
    <col min="14883" max="14883" width="6.375" style="1" customWidth="1"/>
    <col min="14884" max="14884" width="5.625" style="1" customWidth="1"/>
    <col min="14885" max="14885" width="6.25" style="1" customWidth="1"/>
    <col min="14886" max="14886" width="6.125" style="1" customWidth="1"/>
    <col min="14887" max="14887" width="5.625" style="1" customWidth="1"/>
    <col min="14888" max="14888" width="6.125" style="1" customWidth="1"/>
    <col min="14889" max="14890" width="5.625" style="1" customWidth="1"/>
    <col min="14891" max="14891" width="6.25" style="1" customWidth="1"/>
    <col min="14892" max="14892" width="25.5" style="1" customWidth="1"/>
    <col min="14893" max="14895" width="5.625" style="1" customWidth="1"/>
    <col min="14896" max="14896" width="6.25" style="1" customWidth="1"/>
    <col min="14897" max="14897" width="5.625" style="1" customWidth="1"/>
    <col min="14898" max="14898" width="6.375" style="1" customWidth="1"/>
    <col min="14899" max="14900" width="5.625" style="1" customWidth="1"/>
    <col min="14901" max="14901" width="6.25" style="1" customWidth="1"/>
    <col min="14902" max="14903" width="6.125" style="1" customWidth="1"/>
    <col min="14904" max="14904" width="6.625" style="1" customWidth="1"/>
    <col min="14905" max="14905" width="6.75" style="1" customWidth="1"/>
    <col min="14906" max="14906" width="6.5" style="1" customWidth="1"/>
    <col min="14907" max="14907" width="6.625" style="1" customWidth="1"/>
    <col min="14908" max="14913" width="6.125" style="1" customWidth="1"/>
    <col min="14914" max="14914" width="24.625" style="1" customWidth="1"/>
    <col min="14915" max="14915" width="5.75" style="1" customWidth="1"/>
    <col min="14916" max="14916" width="5.25" style="1" customWidth="1"/>
    <col min="14917" max="14918" width="5.75" style="1" customWidth="1"/>
    <col min="14919" max="14919" width="5.375" style="1" customWidth="1"/>
    <col min="14920" max="14920" width="5.75" style="1" customWidth="1"/>
    <col min="14921" max="14921" width="7.375" style="1" customWidth="1"/>
    <col min="14922" max="14923" width="6.75" style="1" customWidth="1"/>
    <col min="14924" max="14935" width="6.375" style="1" customWidth="1"/>
    <col min="14936" max="14936" width="25" style="1" customWidth="1"/>
    <col min="14937" max="14937" width="6.125" style="1" customWidth="1"/>
    <col min="14938" max="14938" width="5.75" style="1" customWidth="1"/>
    <col min="14939" max="14940" width="6.125" style="1" customWidth="1"/>
    <col min="14941" max="14941" width="5.75" style="1" customWidth="1"/>
    <col min="14942" max="14942" width="6.25" style="1" customWidth="1"/>
    <col min="14943" max="14943" width="6.125" style="1" customWidth="1"/>
    <col min="14944" max="14945" width="5.75" style="1" customWidth="1"/>
    <col min="14946" max="14957" width="6.5" style="1" customWidth="1"/>
    <col min="14958" max="14958" width="25.375" style="1" customWidth="1"/>
    <col min="14959" max="14966" width="5.75" style="1" customWidth="1"/>
    <col min="14967" max="14967" width="6.125" style="1" customWidth="1"/>
    <col min="14968" max="14979" width="6.5" style="1" customWidth="1"/>
    <col min="14980" max="14980" width="25.625" style="1" customWidth="1"/>
    <col min="14981" max="14989" width="5.75" style="1" customWidth="1"/>
    <col min="14990" max="14998" width="8.125" style="1" customWidth="1"/>
    <col min="14999" max="14999" width="25.625" style="1" customWidth="1"/>
    <col min="15000" max="15014" width="8.125" style="1" customWidth="1"/>
    <col min="15015" max="15015" width="25.625" style="1" customWidth="1"/>
    <col min="15016" max="15030" width="8.125" style="1" customWidth="1"/>
    <col min="15031" max="15104" width="9" style="1"/>
    <col min="15105" max="15105" width="27.125" style="1" customWidth="1"/>
    <col min="15106" max="15106" width="6.625" style="1" customWidth="1"/>
    <col min="15107" max="15107" width="7.125" style="1" customWidth="1"/>
    <col min="15108" max="15116" width="6.125" style="1" customWidth="1"/>
    <col min="15117" max="15117" width="6.75" style="1" customWidth="1"/>
    <col min="15118" max="15119" width="6.125" style="1" customWidth="1"/>
    <col min="15120" max="15120" width="6.875" style="1" customWidth="1"/>
    <col min="15121" max="15121" width="6.125" style="1" customWidth="1"/>
    <col min="15122" max="15122" width="7.5" style="1" customWidth="1"/>
    <col min="15123" max="15125" width="6.125" style="1" customWidth="1"/>
    <col min="15126" max="15126" width="25.25" style="1" customWidth="1"/>
    <col min="15127" max="15127" width="6.125" style="1" customWidth="1"/>
    <col min="15128" max="15128" width="5.5" style="1" customWidth="1"/>
    <col min="15129" max="15130" width="6.125" style="1" customWidth="1"/>
    <col min="15131" max="15131" width="5.75" style="1" customWidth="1"/>
    <col min="15132" max="15132" width="6.125" style="1" customWidth="1"/>
    <col min="15133" max="15133" width="5.75" style="1" customWidth="1"/>
    <col min="15134" max="15134" width="5.625" style="1" customWidth="1"/>
    <col min="15135" max="15135" width="6.125" style="1" customWidth="1"/>
    <col min="15136" max="15136" width="7.125" style="1" customWidth="1"/>
    <col min="15137" max="15137" width="7.75" style="1" customWidth="1"/>
    <col min="15138" max="15138" width="7.625" style="1" customWidth="1"/>
    <col min="15139" max="15139" width="6.375" style="1" customWidth="1"/>
    <col min="15140" max="15140" width="5.625" style="1" customWidth="1"/>
    <col min="15141" max="15141" width="6.25" style="1" customWidth="1"/>
    <col min="15142" max="15142" width="6.125" style="1" customWidth="1"/>
    <col min="15143" max="15143" width="5.625" style="1" customWidth="1"/>
    <col min="15144" max="15144" width="6.125" style="1" customWidth="1"/>
    <col min="15145" max="15146" width="5.625" style="1" customWidth="1"/>
    <col min="15147" max="15147" width="6.25" style="1" customWidth="1"/>
    <col min="15148" max="15148" width="25.5" style="1" customWidth="1"/>
    <col min="15149" max="15151" width="5.625" style="1" customWidth="1"/>
    <col min="15152" max="15152" width="6.25" style="1" customWidth="1"/>
    <col min="15153" max="15153" width="5.625" style="1" customWidth="1"/>
    <col min="15154" max="15154" width="6.375" style="1" customWidth="1"/>
    <col min="15155" max="15156" width="5.625" style="1" customWidth="1"/>
    <col min="15157" max="15157" width="6.25" style="1" customWidth="1"/>
    <col min="15158" max="15159" width="6.125" style="1" customWidth="1"/>
    <col min="15160" max="15160" width="6.625" style="1" customWidth="1"/>
    <col min="15161" max="15161" width="6.75" style="1" customWidth="1"/>
    <col min="15162" max="15162" width="6.5" style="1" customWidth="1"/>
    <col min="15163" max="15163" width="6.625" style="1" customWidth="1"/>
    <col min="15164" max="15169" width="6.125" style="1" customWidth="1"/>
    <col min="15170" max="15170" width="24.625" style="1" customWidth="1"/>
    <col min="15171" max="15171" width="5.75" style="1" customWidth="1"/>
    <col min="15172" max="15172" width="5.25" style="1" customWidth="1"/>
    <col min="15173" max="15174" width="5.75" style="1" customWidth="1"/>
    <col min="15175" max="15175" width="5.375" style="1" customWidth="1"/>
    <col min="15176" max="15176" width="5.75" style="1" customWidth="1"/>
    <col min="15177" max="15177" width="7.375" style="1" customWidth="1"/>
    <col min="15178" max="15179" width="6.75" style="1" customWidth="1"/>
    <col min="15180" max="15191" width="6.375" style="1" customWidth="1"/>
    <col min="15192" max="15192" width="25" style="1" customWidth="1"/>
    <col min="15193" max="15193" width="6.125" style="1" customWidth="1"/>
    <col min="15194" max="15194" width="5.75" style="1" customWidth="1"/>
    <col min="15195" max="15196" width="6.125" style="1" customWidth="1"/>
    <col min="15197" max="15197" width="5.75" style="1" customWidth="1"/>
    <col min="15198" max="15198" width="6.25" style="1" customWidth="1"/>
    <col min="15199" max="15199" width="6.125" style="1" customWidth="1"/>
    <col min="15200" max="15201" width="5.75" style="1" customWidth="1"/>
    <col min="15202" max="15213" width="6.5" style="1" customWidth="1"/>
    <col min="15214" max="15214" width="25.375" style="1" customWidth="1"/>
    <col min="15215" max="15222" width="5.75" style="1" customWidth="1"/>
    <col min="15223" max="15223" width="6.125" style="1" customWidth="1"/>
    <col min="15224" max="15235" width="6.5" style="1" customWidth="1"/>
    <col min="15236" max="15236" width="25.625" style="1" customWidth="1"/>
    <col min="15237" max="15245" width="5.75" style="1" customWidth="1"/>
    <col min="15246" max="15254" width="8.125" style="1" customWidth="1"/>
    <col min="15255" max="15255" width="25.625" style="1" customWidth="1"/>
    <col min="15256" max="15270" width="8.125" style="1" customWidth="1"/>
    <col min="15271" max="15271" width="25.625" style="1" customWidth="1"/>
    <col min="15272" max="15286" width="8.125" style="1" customWidth="1"/>
    <col min="15287" max="15360" width="9" style="1"/>
    <col min="15361" max="15361" width="27.125" style="1" customWidth="1"/>
    <col min="15362" max="15362" width="6.625" style="1" customWidth="1"/>
    <col min="15363" max="15363" width="7.125" style="1" customWidth="1"/>
    <col min="15364" max="15372" width="6.125" style="1" customWidth="1"/>
    <col min="15373" max="15373" width="6.75" style="1" customWidth="1"/>
    <col min="15374" max="15375" width="6.125" style="1" customWidth="1"/>
    <col min="15376" max="15376" width="6.875" style="1" customWidth="1"/>
    <col min="15377" max="15377" width="6.125" style="1" customWidth="1"/>
    <col min="15378" max="15378" width="7.5" style="1" customWidth="1"/>
    <col min="15379" max="15381" width="6.125" style="1" customWidth="1"/>
    <col min="15382" max="15382" width="25.25" style="1" customWidth="1"/>
    <col min="15383" max="15383" width="6.125" style="1" customWidth="1"/>
    <col min="15384" max="15384" width="5.5" style="1" customWidth="1"/>
    <col min="15385" max="15386" width="6.125" style="1" customWidth="1"/>
    <col min="15387" max="15387" width="5.75" style="1" customWidth="1"/>
    <col min="15388" max="15388" width="6.125" style="1" customWidth="1"/>
    <col min="15389" max="15389" width="5.75" style="1" customWidth="1"/>
    <col min="15390" max="15390" width="5.625" style="1" customWidth="1"/>
    <col min="15391" max="15391" width="6.125" style="1" customWidth="1"/>
    <col min="15392" max="15392" width="7.125" style="1" customWidth="1"/>
    <col min="15393" max="15393" width="7.75" style="1" customWidth="1"/>
    <col min="15394" max="15394" width="7.625" style="1" customWidth="1"/>
    <col min="15395" max="15395" width="6.375" style="1" customWidth="1"/>
    <col min="15396" max="15396" width="5.625" style="1" customWidth="1"/>
    <col min="15397" max="15397" width="6.25" style="1" customWidth="1"/>
    <col min="15398" max="15398" width="6.125" style="1" customWidth="1"/>
    <col min="15399" max="15399" width="5.625" style="1" customWidth="1"/>
    <col min="15400" max="15400" width="6.125" style="1" customWidth="1"/>
    <col min="15401" max="15402" width="5.625" style="1" customWidth="1"/>
    <col min="15403" max="15403" width="6.25" style="1" customWidth="1"/>
    <col min="15404" max="15404" width="25.5" style="1" customWidth="1"/>
    <col min="15405" max="15407" width="5.625" style="1" customWidth="1"/>
    <col min="15408" max="15408" width="6.25" style="1" customWidth="1"/>
    <col min="15409" max="15409" width="5.625" style="1" customWidth="1"/>
    <col min="15410" max="15410" width="6.375" style="1" customWidth="1"/>
    <col min="15411" max="15412" width="5.625" style="1" customWidth="1"/>
    <col min="15413" max="15413" width="6.25" style="1" customWidth="1"/>
    <col min="15414" max="15415" width="6.125" style="1" customWidth="1"/>
    <col min="15416" max="15416" width="6.625" style="1" customWidth="1"/>
    <col min="15417" max="15417" width="6.75" style="1" customWidth="1"/>
    <col min="15418" max="15418" width="6.5" style="1" customWidth="1"/>
    <col min="15419" max="15419" width="6.625" style="1" customWidth="1"/>
    <col min="15420" max="15425" width="6.125" style="1" customWidth="1"/>
    <col min="15426" max="15426" width="24.625" style="1" customWidth="1"/>
    <col min="15427" max="15427" width="5.75" style="1" customWidth="1"/>
    <col min="15428" max="15428" width="5.25" style="1" customWidth="1"/>
    <col min="15429" max="15430" width="5.75" style="1" customWidth="1"/>
    <col min="15431" max="15431" width="5.375" style="1" customWidth="1"/>
    <col min="15432" max="15432" width="5.75" style="1" customWidth="1"/>
    <col min="15433" max="15433" width="7.375" style="1" customWidth="1"/>
    <col min="15434" max="15435" width="6.75" style="1" customWidth="1"/>
    <col min="15436" max="15447" width="6.375" style="1" customWidth="1"/>
    <col min="15448" max="15448" width="25" style="1" customWidth="1"/>
    <col min="15449" max="15449" width="6.125" style="1" customWidth="1"/>
    <col min="15450" max="15450" width="5.75" style="1" customWidth="1"/>
    <col min="15451" max="15452" width="6.125" style="1" customWidth="1"/>
    <col min="15453" max="15453" width="5.75" style="1" customWidth="1"/>
    <col min="15454" max="15454" width="6.25" style="1" customWidth="1"/>
    <col min="15455" max="15455" width="6.125" style="1" customWidth="1"/>
    <col min="15456" max="15457" width="5.75" style="1" customWidth="1"/>
    <col min="15458" max="15469" width="6.5" style="1" customWidth="1"/>
    <col min="15470" max="15470" width="25.375" style="1" customWidth="1"/>
    <col min="15471" max="15478" width="5.75" style="1" customWidth="1"/>
    <col min="15479" max="15479" width="6.125" style="1" customWidth="1"/>
    <col min="15480" max="15491" width="6.5" style="1" customWidth="1"/>
    <col min="15492" max="15492" width="25.625" style="1" customWidth="1"/>
    <col min="15493" max="15501" width="5.75" style="1" customWidth="1"/>
    <col min="15502" max="15510" width="8.125" style="1" customWidth="1"/>
    <col min="15511" max="15511" width="25.625" style="1" customWidth="1"/>
    <col min="15512" max="15526" width="8.125" style="1" customWidth="1"/>
    <col min="15527" max="15527" width="25.625" style="1" customWidth="1"/>
    <col min="15528" max="15542" width="8.125" style="1" customWidth="1"/>
    <col min="15543" max="15616" width="9" style="1"/>
    <col min="15617" max="15617" width="27.125" style="1" customWidth="1"/>
    <col min="15618" max="15618" width="6.625" style="1" customWidth="1"/>
    <col min="15619" max="15619" width="7.125" style="1" customWidth="1"/>
    <col min="15620" max="15628" width="6.125" style="1" customWidth="1"/>
    <col min="15629" max="15629" width="6.75" style="1" customWidth="1"/>
    <col min="15630" max="15631" width="6.125" style="1" customWidth="1"/>
    <col min="15632" max="15632" width="6.875" style="1" customWidth="1"/>
    <col min="15633" max="15633" width="6.125" style="1" customWidth="1"/>
    <col min="15634" max="15634" width="7.5" style="1" customWidth="1"/>
    <col min="15635" max="15637" width="6.125" style="1" customWidth="1"/>
    <col min="15638" max="15638" width="25.25" style="1" customWidth="1"/>
    <col min="15639" max="15639" width="6.125" style="1" customWidth="1"/>
    <col min="15640" max="15640" width="5.5" style="1" customWidth="1"/>
    <col min="15641" max="15642" width="6.125" style="1" customWidth="1"/>
    <col min="15643" max="15643" width="5.75" style="1" customWidth="1"/>
    <col min="15644" max="15644" width="6.125" style="1" customWidth="1"/>
    <col min="15645" max="15645" width="5.75" style="1" customWidth="1"/>
    <col min="15646" max="15646" width="5.625" style="1" customWidth="1"/>
    <col min="15647" max="15647" width="6.125" style="1" customWidth="1"/>
    <col min="15648" max="15648" width="7.125" style="1" customWidth="1"/>
    <col min="15649" max="15649" width="7.75" style="1" customWidth="1"/>
    <col min="15650" max="15650" width="7.625" style="1" customWidth="1"/>
    <col min="15651" max="15651" width="6.375" style="1" customWidth="1"/>
    <col min="15652" max="15652" width="5.625" style="1" customWidth="1"/>
    <col min="15653" max="15653" width="6.25" style="1" customWidth="1"/>
    <col min="15654" max="15654" width="6.125" style="1" customWidth="1"/>
    <col min="15655" max="15655" width="5.625" style="1" customWidth="1"/>
    <col min="15656" max="15656" width="6.125" style="1" customWidth="1"/>
    <col min="15657" max="15658" width="5.625" style="1" customWidth="1"/>
    <col min="15659" max="15659" width="6.25" style="1" customWidth="1"/>
    <col min="15660" max="15660" width="25.5" style="1" customWidth="1"/>
    <col min="15661" max="15663" width="5.625" style="1" customWidth="1"/>
    <col min="15664" max="15664" width="6.25" style="1" customWidth="1"/>
    <col min="15665" max="15665" width="5.625" style="1" customWidth="1"/>
    <col min="15666" max="15666" width="6.375" style="1" customWidth="1"/>
    <col min="15667" max="15668" width="5.625" style="1" customWidth="1"/>
    <col min="15669" max="15669" width="6.25" style="1" customWidth="1"/>
    <col min="15670" max="15671" width="6.125" style="1" customWidth="1"/>
    <col min="15672" max="15672" width="6.625" style="1" customWidth="1"/>
    <col min="15673" max="15673" width="6.75" style="1" customWidth="1"/>
    <col min="15674" max="15674" width="6.5" style="1" customWidth="1"/>
    <col min="15675" max="15675" width="6.625" style="1" customWidth="1"/>
    <col min="15676" max="15681" width="6.125" style="1" customWidth="1"/>
    <col min="15682" max="15682" width="24.625" style="1" customWidth="1"/>
    <col min="15683" max="15683" width="5.75" style="1" customWidth="1"/>
    <col min="15684" max="15684" width="5.25" style="1" customWidth="1"/>
    <col min="15685" max="15686" width="5.75" style="1" customWidth="1"/>
    <col min="15687" max="15687" width="5.375" style="1" customWidth="1"/>
    <col min="15688" max="15688" width="5.75" style="1" customWidth="1"/>
    <col min="15689" max="15689" width="7.375" style="1" customWidth="1"/>
    <col min="15690" max="15691" width="6.75" style="1" customWidth="1"/>
    <col min="15692" max="15703" width="6.375" style="1" customWidth="1"/>
    <col min="15704" max="15704" width="25" style="1" customWidth="1"/>
    <col min="15705" max="15705" width="6.125" style="1" customWidth="1"/>
    <col min="15706" max="15706" width="5.75" style="1" customWidth="1"/>
    <col min="15707" max="15708" width="6.125" style="1" customWidth="1"/>
    <col min="15709" max="15709" width="5.75" style="1" customWidth="1"/>
    <col min="15710" max="15710" width="6.25" style="1" customWidth="1"/>
    <col min="15711" max="15711" width="6.125" style="1" customWidth="1"/>
    <col min="15712" max="15713" width="5.75" style="1" customWidth="1"/>
    <col min="15714" max="15725" width="6.5" style="1" customWidth="1"/>
    <col min="15726" max="15726" width="25.375" style="1" customWidth="1"/>
    <col min="15727" max="15734" width="5.75" style="1" customWidth="1"/>
    <col min="15735" max="15735" width="6.125" style="1" customWidth="1"/>
    <col min="15736" max="15747" width="6.5" style="1" customWidth="1"/>
    <col min="15748" max="15748" width="25.625" style="1" customWidth="1"/>
    <col min="15749" max="15757" width="5.75" style="1" customWidth="1"/>
    <col min="15758" max="15766" width="8.125" style="1" customWidth="1"/>
    <col min="15767" max="15767" width="25.625" style="1" customWidth="1"/>
    <col min="15768" max="15782" width="8.125" style="1" customWidth="1"/>
    <col min="15783" max="15783" width="25.625" style="1" customWidth="1"/>
    <col min="15784" max="15798" width="8.125" style="1" customWidth="1"/>
    <col min="15799" max="15872" width="9" style="1"/>
    <col min="15873" max="15873" width="27.125" style="1" customWidth="1"/>
    <col min="15874" max="15874" width="6.625" style="1" customWidth="1"/>
    <col min="15875" max="15875" width="7.125" style="1" customWidth="1"/>
    <col min="15876" max="15884" width="6.125" style="1" customWidth="1"/>
    <col min="15885" max="15885" width="6.75" style="1" customWidth="1"/>
    <col min="15886" max="15887" width="6.125" style="1" customWidth="1"/>
    <col min="15888" max="15888" width="6.875" style="1" customWidth="1"/>
    <col min="15889" max="15889" width="6.125" style="1" customWidth="1"/>
    <col min="15890" max="15890" width="7.5" style="1" customWidth="1"/>
    <col min="15891" max="15893" width="6.125" style="1" customWidth="1"/>
    <col min="15894" max="15894" width="25.25" style="1" customWidth="1"/>
    <col min="15895" max="15895" width="6.125" style="1" customWidth="1"/>
    <col min="15896" max="15896" width="5.5" style="1" customWidth="1"/>
    <col min="15897" max="15898" width="6.125" style="1" customWidth="1"/>
    <col min="15899" max="15899" width="5.75" style="1" customWidth="1"/>
    <col min="15900" max="15900" width="6.125" style="1" customWidth="1"/>
    <col min="15901" max="15901" width="5.75" style="1" customWidth="1"/>
    <col min="15902" max="15902" width="5.625" style="1" customWidth="1"/>
    <col min="15903" max="15903" width="6.125" style="1" customWidth="1"/>
    <col min="15904" max="15904" width="7.125" style="1" customWidth="1"/>
    <col min="15905" max="15905" width="7.75" style="1" customWidth="1"/>
    <col min="15906" max="15906" width="7.625" style="1" customWidth="1"/>
    <col min="15907" max="15907" width="6.375" style="1" customWidth="1"/>
    <col min="15908" max="15908" width="5.625" style="1" customWidth="1"/>
    <col min="15909" max="15909" width="6.25" style="1" customWidth="1"/>
    <col min="15910" max="15910" width="6.125" style="1" customWidth="1"/>
    <col min="15911" max="15911" width="5.625" style="1" customWidth="1"/>
    <col min="15912" max="15912" width="6.125" style="1" customWidth="1"/>
    <col min="15913" max="15914" width="5.625" style="1" customWidth="1"/>
    <col min="15915" max="15915" width="6.25" style="1" customWidth="1"/>
    <col min="15916" max="15916" width="25.5" style="1" customWidth="1"/>
    <col min="15917" max="15919" width="5.625" style="1" customWidth="1"/>
    <col min="15920" max="15920" width="6.25" style="1" customWidth="1"/>
    <col min="15921" max="15921" width="5.625" style="1" customWidth="1"/>
    <col min="15922" max="15922" width="6.375" style="1" customWidth="1"/>
    <col min="15923" max="15924" width="5.625" style="1" customWidth="1"/>
    <col min="15925" max="15925" width="6.25" style="1" customWidth="1"/>
    <col min="15926" max="15927" width="6.125" style="1" customWidth="1"/>
    <col min="15928" max="15928" width="6.625" style="1" customWidth="1"/>
    <col min="15929" max="15929" width="6.75" style="1" customWidth="1"/>
    <col min="15930" max="15930" width="6.5" style="1" customWidth="1"/>
    <col min="15931" max="15931" width="6.625" style="1" customWidth="1"/>
    <col min="15932" max="15937" width="6.125" style="1" customWidth="1"/>
    <col min="15938" max="15938" width="24.625" style="1" customWidth="1"/>
    <col min="15939" max="15939" width="5.75" style="1" customWidth="1"/>
    <col min="15940" max="15940" width="5.25" style="1" customWidth="1"/>
    <col min="15941" max="15942" width="5.75" style="1" customWidth="1"/>
    <col min="15943" max="15943" width="5.375" style="1" customWidth="1"/>
    <col min="15944" max="15944" width="5.75" style="1" customWidth="1"/>
    <col min="15945" max="15945" width="7.375" style="1" customWidth="1"/>
    <col min="15946" max="15947" width="6.75" style="1" customWidth="1"/>
    <col min="15948" max="15959" width="6.375" style="1" customWidth="1"/>
    <col min="15960" max="15960" width="25" style="1" customWidth="1"/>
    <col min="15961" max="15961" width="6.125" style="1" customWidth="1"/>
    <col min="15962" max="15962" width="5.75" style="1" customWidth="1"/>
    <col min="15963" max="15964" width="6.125" style="1" customWidth="1"/>
    <col min="15965" max="15965" width="5.75" style="1" customWidth="1"/>
    <col min="15966" max="15966" width="6.25" style="1" customWidth="1"/>
    <col min="15967" max="15967" width="6.125" style="1" customWidth="1"/>
    <col min="15968" max="15969" width="5.75" style="1" customWidth="1"/>
    <col min="15970" max="15981" width="6.5" style="1" customWidth="1"/>
    <col min="15982" max="15982" width="25.375" style="1" customWidth="1"/>
    <col min="15983" max="15990" width="5.75" style="1" customWidth="1"/>
    <col min="15991" max="15991" width="6.125" style="1" customWidth="1"/>
    <col min="15992" max="16003" width="6.5" style="1" customWidth="1"/>
    <col min="16004" max="16004" width="25.625" style="1" customWidth="1"/>
    <col min="16005" max="16013" width="5.75" style="1" customWidth="1"/>
    <col min="16014" max="16022" width="8.125" style="1" customWidth="1"/>
    <col min="16023" max="16023" width="25.625" style="1" customWidth="1"/>
    <col min="16024" max="16038" width="8.125" style="1" customWidth="1"/>
    <col min="16039" max="16039" width="25.625" style="1" customWidth="1"/>
    <col min="16040" max="16054" width="8.125" style="1" customWidth="1"/>
    <col min="16055" max="16128" width="9" style="1"/>
    <col min="16129" max="16129" width="27.125" style="1" customWidth="1"/>
    <col min="16130" max="16130" width="6.625" style="1" customWidth="1"/>
    <col min="16131" max="16131" width="7.125" style="1" customWidth="1"/>
    <col min="16132" max="16140" width="6.125" style="1" customWidth="1"/>
    <col min="16141" max="16141" width="6.75" style="1" customWidth="1"/>
    <col min="16142" max="16143" width="6.125" style="1" customWidth="1"/>
    <col min="16144" max="16144" width="6.875" style="1" customWidth="1"/>
    <col min="16145" max="16145" width="6.125" style="1" customWidth="1"/>
    <col min="16146" max="16146" width="7.5" style="1" customWidth="1"/>
    <col min="16147" max="16149" width="6.125" style="1" customWidth="1"/>
    <col min="16150" max="16150" width="25.25" style="1" customWidth="1"/>
    <col min="16151" max="16151" width="6.125" style="1" customWidth="1"/>
    <col min="16152" max="16152" width="5.5" style="1" customWidth="1"/>
    <col min="16153" max="16154" width="6.125" style="1" customWidth="1"/>
    <col min="16155" max="16155" width="5.75" style="1" customWidth="1"/>
    <col min="16156" max="16156" width="6.125" style="1" customWidth="1"/>
    <col min="16157" max="16157" width="5.75" style="1" customWidth="1"/>
    <col min="16158" max="16158" width="5.625" style="1" customWidth="1"/>
    <col min="16159" max="16159" width="6.125" style="1" customWidth="1"/>
    <col min="16160" max="16160" width="7.125" style="1" customWidth="1"/>
    <col min="16161" max="16161" width="7.75" style="1" customWidth="1"/>
    <col min="16162" max="16162" width="7.625" style="1" customWidth="1"/>
    <col min="16163" max="16163" width="6.375" style="1" customWidth="1"/>
    <col min="16164" max="16164" width="5.625" style="1" customWidth="1"/>
    <col min="16165" max="16165" width="6.25" style="1" customWidth="1"/>
    <col min="16166" max="16166" width="6.125" style="1" customWidth="1"/>
    <col min="16167" max="16167" width="5.625" style="1" customWidth="1"/>
    <col min="16168" max="16168" width="6.125" style="1" customWidth="1"/>
    <col min="16169" max="16170" width="5.625" style="1" customWidth="1"/>
    <col min="16171" max="16171" width="6.25" style="1" customWidth="1"/>
    <col min="16172" max="16172" width="25.5" style="1" customWidth="1"/>
    <col min="16173" max="16175" width="5.625" style="1" customWidth="1"/>
    <col min="16176" max="16176" width="6.25" style="1" customWidth="1"/>
    <col min="16177" max="16177" width="5.625" style="1" customWidth="1"/>
    <col min="16178" max="16178" width="6.375" style="1" customWidth="1"/>
    <col min="16179" max="16180" width="5.625" style="1" customWidth="1"/>
    <col min="16181" max="16181" width="6.25" style="1" customWidth="1"/>
    <col min="16182" max="16183" width="6.125" style="1" customWidth="1"/>
    <col min="16184" max="16184" width="6.625" style="1" customWidth="1"/>
    <col min="16185" max="16185" width="6.75" style="1" customWidth="1"/>
    <col min="16186" max="16186" width="6.5" style="1" customWidth="1"/>
    <col min="16187" max="16187" width="6.625" style="1" customWidth="1"/>
    <col min="16188" max="16193" width="6.125" style="1" customWidth="1"/>
    <col min="16194" max="16194" width="24.625" style="1" customWidth="1"/>
    <col min="16195" max="16195" width="5.75" style="1" customWidth="1"/>
    <col min="16196" max="16196" width="5.25" style="1" customWidth="1"/>
    <col min="16197" max="16198" width="5.75" style="1" customWidth="1"/>
    <col min="16199" max="16199" width="5.375" style="1" customWidth="1"/>
    <col min="16200" max="16200" width="5.75" style="1" customWidth="1"/>
    <col min="16201" max="16201" width="7.375" style="1" customWidth="1"/>
    <col min="16202" max="16203" width="6.75" style="1" customWidth="1"/>
    <col min="16204" max="16215" width="6.375" style="1" customWidth="1"/>
    <col min="16216" max="16216" width="25" style="1" customWidth="1"/>
    <col min="16217" max="16217" width="6.125" style="1" customWidth="1"/>
    <col min="16218" max="16218" width="5.75" style="1" customWidth="1"/>
    <col min="16219" max="16220" width="6.125" style="1" customWidth="1"/>
    <col min="16221" max="16221" width="5.75" style="1" customWidth="1"/>
    <col min="16222" max="16222" width="6.25" style="1" customWidth="1"/>
    <col min="16223" max="16223" width="6.125" style="1" customWidth="1"/>
    <col min="16224" max="16225" width="5.75" style="1" customWidth="1"/>
    <col min="16226" max="16237" width="6.5" style="1" customWidth="1"/>
    <col min="16238" max="16238" width="25.375" style="1" customWidth="1"/>
    <col min="16239" max="16246" width="5.75" style="1" customWidth="1"/>
    <col min="16247" max="16247" width="6.125" style="1" customWidth="1"/>
    <col min="16248" max="16259" width="6.5" style="1" customWidth="1"/>
    <col min="16260" max="16260" width="25.625" style="1" customWidth="1"/>
    <col min="16261" max="16269" width="5.75" style="1" customWidth="1"/>
    <col min="16270" max="16278" width="8.125" style="1" customWidth="1"/>
    <col min="16279" max="16279" width="25.625" style="1" customWidth="1"/>
    <col min="16280" max="16294" width="8.125" style="1" customWidth="1"/>
    <col min="16295" max="16295" width="25.625" style="1" customWidth="1"/>
    <col min="16296" max="16310" width="8.125" style="1" customWidth="1"/>
    <col min="16311" max="16384" width="9" style="1"/>
  </cols>
  <sheetData>
    <row r="1" spans="1:241" ht="34.5" customHeight="1">
      <c r="A1" s="281" t="s">
        <v>200</v>
      </c>
      <c r="B1" s="281"/>
      <c r="C1" s="281"/>
      <c r="D1" s="281"/>
      <c r="E1" s="281"/>
      <c r="F1" s="281"/>
      <c r="G1" s="281"/>
      <c r="H1" s="281"/>
      <c r="I1" s="281"/>
      <c r="J1" s="280" t="s">
        <v>201</v>
      </c>
      <c r="K1" s="280"/>
      <c r="L1" s="280"/>
      <c r="M1" s="280"/>
      <c r="N1" s="280"/>
      <c r="O1" s="280"/>
      <c r="P1" s="280"/>
      <c r="Q1" s="280"/>
      <c r="R1" s="280"/>
      <c r="S1" s="280"/>
      <c r="T1" s="280"/>
      <c r="U1" s="280"/>
      <c r="V1" s="281" t="s">
        <v>199</v>
      </c>
      <c r="W1" s="281"/>
      <c r="X1" s="281"/>
      <c r="Y1" s="281"/>
      <c r="Z1" s="281"/>
      <c r="AA1" s="281"/>
      <c r="AB1" s="281"/>
      <c r="AC1" s="281"/>
      <c r="AD1" s="281"/>
      <c r="AE1" s="281"/>
      <c r="AF1" s="280" t="s">
        <v>202</v>
      </c>
      <c r="AG1" s="280"/>
      <c r="AH1" s="280"/>
      <c r="AI1" s="280"/>
      <c r="AJ1" s="280"/>
      <c r="AK1" s="280"/>
      <c r="AL1" s="280"/>
      <c r="AM1" s="280"/>
      <c r="AN1" s="280"/>
      <c r="AO1" s="280"/>
      <c r="AP1" s="280"/>
      <c r="AQ1" s="280"/>
      <c r="AR1" s="281" t="s">
        <v>199</v>
      </c>
      <c r="AS1" s="281"/>
      <c r="AT1" s="281"/>
      <c r="AU1" s="281"/>
      <c r="AV1" s="281"/>
      <c r="AW1" s="281"/>
      <c r="AX1" s="281"/>
      <c r="AY1" s="281"/>
      <c r="AZ1" s="281"/>
      <c r="BA1" s="281"/>
      <c r="BB1" s="280" t="s">
        <v>203</v>
      </c>
      <c r="BC1" s="280"/>
      <c r="BD1" s="280"/>
      <c r="BE1" s="280"/>
      <c r="BF1" s="280"/>
      <c r="BG1" s="280"/>
      <c r="BH1" s="280"/>
      <c r="BI1" s="280"/>
      <c r="BJ1" s="280"/>
      <c r="BK1" s="280"/>
      <c r="BL1" s="280"/>
      <c r="BM1" s="280"/>
      <c r="BN1" s="281" t="s">
        <v>199</v>
      </c>
      <c r="BO1" s="281"/>
      <c r="BP1" s="281"/>
      <c r="BQ1" s="281"/>
      <c r="BR1" s="281"/>
      <c r="BS1" s="281"/>
      <c r="BT1" s="281"/>
      <c r="BU1" s="281"/>
      <c r="BV1" s="281"/>
      <c r="BW1" s="281"/>
      <c r="BX1" s="280" t="s">
        <v>204</v>
      </c>
      <c r="BY1" s="280"/>
      <c r="BZ1" s="280"/>
      <c r="CA1" s="280"/>
      <c r="CB1" s="280"/>
      <c r="CC1" s="280"/>
      <c r="CD1" s="280"/>
      <c r="CE1" s="280"/>
      <c r="CF1" s="280"/>
      <c r="CG1" s="280"/>
      <c r="CH1" s="280"/>
      <c r="CI1" s="280"/>
      <c r="CJ1" s="281" t="s">
        <v>199</v>
      </c>
      <c r="CK1" s="281"/>
      <c r="CL1" s="281"/>
      <c r="CM1" s="281"/>
      <c r="CN1" s="281"/>
      <c r="CO1" s="281"/>
      <c r="CP1" s="281"/>
      <c r="CQ1" s="281"/>
      <c r="CR1" s="281"/>
      <c r="CS1" s="281"/>
      <c r="CT1" s="280" t="s">
        <v>205</v>
      </c>
      <c r="CU1" s="280"/>
      <c r="CV1" s="280"/>
      <c r="CW1" s="280"/>
      <c r="CX1" s="280"/>
      <c r="CY1" s="280"/>
      <c r="CZ1" s="280"/>
      <c r="DA1" s="280"/>
      <c r="DB1" s="280"/>
      <c r="DC1" s="171"/>
      <c r="DD1" s="282"/>
      <c r="DE1" s="282"/>
      <c r="DF1" s="281" t="s">
        <v>199</v>
      </c>
      <c r="DG1" s="281"/>
      <c r="DH1" s="281"/>
      <c r="DI1" s="281"/>
      <c r="DJ1" s="281"/>
      <c r="DK1" s="281"/>
      <c r="DL1" s="281"/>
      <c r="DM1" s="281"/>
      <c r="DN1" s="281"/>
      <c r="DO1" s="281"/>
      <c r="DP1" s="280" t="s">
        <v>207</v>
      </c>
      <c r="DQ1" s="280"/>
      <c r="DR1" s="280"/>
      <c r="DS1" s="280"/>
      <c r="DT1" s="280"/>
      <c r="DU1" s="280"/>
      <c r="DV1" s="280"/>
      <c r="DW1" s="280"/>
      <c r="DX1" s="280"/>
      <c r="DY1" s="280"/>
      <c r="DZ1" s="280"/>
      <c r="EA1" s="280"/>
      <c r="EB1" s="281" t="s">
        <v>199</v>
      </c>
      <c r="EC1" s="281"/>
      <c r="ED1" s="281"/>
      <c r="EE1" s="281"/>
      <c r="EF1" s="281"/>
      <c r="EG1" s="281"/>
      <c r="EH1" s="281"/>
      <c r="EI1" s="281"/>
      <c r="EJ1" s="281"/>
      <c r="EK1" s="281"/>
      <c r="EL1" s="280" t="s">
        <v>206</v>
      </c>
      <c r="EM1" s="280"/>
      <c r="EN1" s="280"/>
      <c r="EO1" s="280"/>
      <c r="EP1" s="280"/>
      <c r="EQ1" s="280"/>
      <c r="ER1" s="280"/>
      <c r="ES1" s="280"/>
      <c r="ET1" s="280"/>
      <c r="EU1" s="281" t="s">
        <v>199</v>
      </c>
      <c r="EV1" s="281"/>
      <c r="EW1" s="281"/>
      <c r="EX1" s="281"/>
      <c r="EY1" s="281"/>
      <c r="EZ1" s="281"/>
      <c r="FA1" s="281"/>
      <c r="FB1" s="280" t="s">
        <v>208</v>
      </c>
      <c r="FC1" s="280"/>
      <c r="FD1" s="280"/>
      <c r="FE1" s="280"/>
      <c r="FF1" s="280"/>
      <c r="FG1" s="280"/>
      <c r="FH1" s="280"/>
      <c r="FI1" s="280"/>
      <c r="FJ1" s="280"/>
      <c r="FK1" s="281" t="s">
        <v>199</v>
      </c>
      <c r="FL1" s="281"/>
      <c r="FM1" s="281"/>
      <c r="FN1" s="281"/>
      <c r="FO1" s="281"/>
      <c r="FP1" s="281"/>
      <c r="FQ1" s="281"/>
      <c r="FR1" s="280" t="s">
        <v>209</v>
      </c>
      <c r="FS1" s="280"/>
      <c r="FT1" s="280"/>
      <c r="FU1" s="280"/>
      <c r="FV1" s="280"/>
      <c r="FW1" s="280"/>
      <c r="FX1" s="280"/>
      <c r="FY1" s="280"/>
      <c r="FZ1" s="280"/>
    </row>
    <row r="2" spans="1:241" s="6" customFormat="1" ht="12.75" customHeight="1" thickBot="1">
      <c r="A2" s="283" t="s">
        <v>1</v>
      </c>
      <c r="B2" s="283"/>
      <c r="C2" s="283"/>
      <c r="D2" s="283"/>
      <c r="E2" s="283"/>
      <c r="F2" s="283"/>
      <c r="G2" s="283"/>
      <c r="H2" s="283"/>
      <c r="I2" s="283"/>
      <c r="J2" s="277" t="s">
        <v>588</v>
      </c>
      <c r="K2" s="277"/>
      <c r="L2" s="277"/>
      <c r="M2" s="277"/>
      <c r="N2" s="277"/>
      <c r="O2" s="277"/>
      <c r="P2" s="277"/>
      <c r="Q2" s="277"/>
      <c r="R2" s="277"/>
      <c r="S2" s="279" t="s">
        <v>71</v>
      </c>
      <c r="T2" s="279"/>
      <c r="U2" s="279"/>
      <c r="V2" s="283" t="s">
        <v>1</v>
      </c>
      <c r="W2" s="283"/>
      <c r="X2" s="283"/>
      <c r="Y2" s="283"/>
      <c r="Z2" s="283"/>
      <c r="AA2" s="283"/>
      <c r="AB2" s="283"/>
      <c r="AC2" s="283"/>
      <c r="AD2" s="283"/>
      <c r="AE2" s="283"/>
      <c r="AF2" s="277" t="s">
        <v>588</v>
      </c>
      <c r="AG2" s="277"/>
      <c r="AH2" s="277"/>
      <c r="AI2" s="277"/>
      <c r="AJ2" s="277"/>
      <c r="AK2" s="277"/>
      <c r="AL2" s="277"/>
      <c r="AM2" s="277"/>
      <c r="AN2" s="277"/>
      <c r="AO2" s="279" t="s">
        <v>79</v>
      </c>
      <c r="AP2" s="279"/>
      <c r="AQ2" s="279"/>
      <c r="AR2" s="283" t="s">
        <v>1</v>
      </c>
      <c r="AS2" s="283"/>
      <c r="AT2" s="283"/>
      <c r="AU2" s="283"/>
      <c r="AV2" s="283"/>
      <c r="AW2" s="283"/>
      <c r="AX2" s="283"/>
      <c r="AY2" s="283"/>
      <c r="AZ2" s="283"/>
      <c r="BA2" s="283"/>
      <c r="BB2" s="277" t="s">
        <v>589</v>
      </c>
      <c r="BC2" s="277"/>
      <c r="BD2" s="277"/>
      <c r="BE2" s="277"/>
      <c r="BF2" s="277"/>
      <c r="BG2" s="277"/>
      <c r="BH2" s="277"/>
      <c r="BI2" s="277"/>
      <c r="BJ2" s="277"/>
      <c r="BK2" s="279" t="s">
        <v>72</v>
      </c>
      <c r="BL2" s="279"/>
      <c r="BM2" s="279"/>
      <c r="BN2" s="283" t="s">
        <v>1</v>
      </c>
      <c r="BO2" s="283"/>
      <c r="BP2" s="283"/>
      <c r="BQ2" s="283"/>
      <c r="BR2" s="283"/>
      <c r="BS2" s="283"/>
      <c r="BT2" s="283"/>
      <c r="BU2" s="283"/>
      <c r="BV2" s="283"/>
      <c r="BW2" s="283"/>
      <c r="BX2" s="277" t="s">
        <v>588</v>
      </c>
      <c r="BY2" s="277"/>
      <c r="BZ2" s="277"/>
      <c r="CA2" s="277"/>
      <c r="CB2" s="277"/>
      <c r="CC2" s="277"/>
      <c r="CD2" s="277"/>
      <c r="CE2" s="277"/>
      <c r="CF2" s="277"/>
      <c r="CG2" s="279" t="s">
        <v>72</v>
      </c>
      <c r="CH2" s="279"/>
      <c r="CI2" s="279"/>
      <c r="CJ2" s="283" t="s">
        <v>1</v>
      </c>
      <c r="CK2" s="283"/>
      <c r="CL2" s="283"/>
      <c r="CM2" s="283"/>
      <c r="CN2" s="283"/>
      <c r="CO2" s="283"/>
      <c r="CP2" s="283"/>
      <c r="CQ2" s="283"/>
      <c r="CR2" s="283"/>
      <c r="CS2" s="283"/>
      <c r="CT2" s="277" t="s">
        <v>588</v>
      </c>
      <c r="CU2" s="277"/>
      <c r="CV2" s="277"/>
      <c r="CW2" s="277"/>
      <c r="CX2" s="277"/>
      <c r="CY2" s="277"/>
      <c r="CZ2" s="277"/>
      <c r="DA2" s="277"/>
      <c r="DB2" s="277"/>
      <c r="DE2" s="9" t="s">
        <v>73</v>
      </c>
      <c r="DF2" s="283" t="s">
        <v>1</v>
      </c>
      <c r="DG2" s="283"/>
      <c r="DH2" s="283"/>
      <c r="DI2" s="283"/>
      <c r="DJ2" s="283"/>
      <c r="DK2" s="283"/>
      <c r="DL2" s="283"/>
      <c r="DM2" s="283"/>
      <c r="DN2" s="283"/>
      <c r="DO2" s="283"/>
      <c r="DP2" s="277" t="s">
        <v>588</v>
      </c>
      <c r="DQ2" s="277"/>
      <c r="DR2" s="277"/>
      <c r="DS2" s="277"/>
      <c r="DT2" s="277"/>
      <c r="DU2" s="277"/>
      <c r="DV2" s="277"/>
      <c r="DW2" s="277"/>
      <c r="DX2" s="277"/>
      <c r="EA2" s="9" t="s">
        <v>72</v>
      </c>
      <c r="EB2" s="283" t="s">
        <v>1</v>
      </c>
      <c r="EC2" s="283"/>
      <c r="ED2" s="283"/>
      <c r="EE2" s="283"/>
      <c r="EF2" s="283"/>
      <c r="EG2" s="283"/>
      <c r="EH2" s="283"/>
      <c r="EI2" s="283"/>
      <c r="EJ2" s="283"/>
      <c r="EK2" s="283"/>
      <c r="EL2" s="277" t="s">
        <v>588</v>
      </c>
      <c r="EM2" s="277"/>
      <c r="EN2" s="277"/>
      <c r="EO2" s="277"/>
      <c r="EP2" s="277"/>
      <c r="EQ2" s="277"/>
      <c r="ES2" s="279" t="s">
        <v>73</v>
      </c>
      <c r="ET2" s="279"/>
      <c r="EU2" s="276" t="s">
        <v>23</v>
      </c>
      <c r="EV2" s="276"/>
      <c r="EW2" s="276"/>
      <c r="EX2" s="276"/>
      <c r="EY2" s="276"/>
      <c r="EZ2" s="276"/>
      <c r="FA2" s="276"/>
      <c r="FB2" s="277" t="s">
        <v>588</v>
      </c>
      <c r="FC2" s="277"/>
      <c r="FD2" s="277"/>
      <c r="FE2" s="277"/>
      <c r="FF2" s="277"/>
      <c r="FG2" s="277"/>
      <c r="FH2" s="279" t="s">
        <v>74</v>
      </c>
      <c r="FI2" s="279"/>
      <c r="FJ2" s="279"/>
      <c r="FK2" s="276" t="s">
        <v>23</v>
      </c>
      <c r="FL2" s="276"/>
      <c r="FM2" s="276"/>
      <c r="FN2" s="276"/>
      <c r="FO2" s="278"/>
      <c r="FP2" s="278"/>
      <c r="FQ2" s="278"/>
      <c r="FR2" s="277" t="s">
        <v>589</v>
      </c>
      <c r="FS2" s="277"/>
      <c r="FT2" s="277"/>
      <c r="FU2" s="277"/>
      <c r="FV2" s="277"/>
      <c r="FW2" s="277"/>
      <c r="FX2" s="279" t="s">
        <v>75</v>
      </c>
      <c r="FY2" s="279"/>
      <c r="FZ2" s="279"/>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row>
    <row r="3" spans="1:241" s="115" customFormat="1" ht="16.5" customHeight="1">
      <c r="A3" s="264" t="s">
        <v>513</v>
      </c>
      <c r="B3" s="291" t="s">
        <v>480</v>
      </c>
      <c r="C3" s="294" t="s">
        <v>481</v>
      </c>
      <c r="D3" s="301" t="s">
        <v>162</v>
      </c>
      <c r="E3" s="288"/>
      <c r="F3" s="288"/>
      <c r="G3" s="288"/>
      <c r="H3" s="288"/>
      <c r="I3" s="288"/>
      <c r="J3" s="288"/>
      <c r="K3" s="288"/>
      <c r="L3" s="288"/>
      <c r="M3" s="288"/>
      <c r="N3" s="288"/>
      <c r="O3" s="288"/>
      <c r="P3" s="288"/>
      <c r="Q3" s="288"/>
      <c r="R3" s="288"/>
      <c r="S3" s="288"/>
      <c r="T3" s="288"/>
      <c r="U3" s="288"/>
      <c r="V3" s="264" t="s">
        <v>535</v>
      </c>
      <c r="W3" s="287" t="s">
        <v>153</v>
      </c>
      <c r="X3" s="288"/>
      <c r="Y3" s="288"/>
      <c r="Z3" s="288"/>
      <c r="AA3" s="288"/>
      <c r="AB3" s="288"/>
      <c r="AC3" s="288"/>
      <c r="AD3" s="288"/>
      <c r="AE3" s="288"/>
      <c r="AF3" s="288"/>
      <c r="AG3" s="288"/>
      <c r="AH3" s="288"/>
      <c r="AI3" s="288"/>
      <c r="AJ3" s="288"/>
      <c r="AK3" s="288"/>
      <c r="AL3" s="288"/>
      <c r="AM3" s="288"/>
      <c r="AN3" s="288"/>
      <c r="AO3" s="288"/>
      <c r="AP3" s="288"/>
      <c r="AQ3" s="288"/>
      <c r="AR3" s="264" t="s">
        <v>533</v>
      </c>
      <c r="AS3" s="287" t="s">
        <v>486</v>
      </c>
      <c r="AT3" s="288"/>
      <c r="AU3" s="288"/>
      <c r="AV3" s="288"/>
      <c r="AW3" s="288"/>
      <c r="AX3" s="288"/>
      <c r="AY3" s="288"/>
      <c r="AZ3" s="288"/>
      <c r="BA3" s="288"/>
      <c r="BB3" s="288"/>
      <c r="BC3" s="288"/>
      <c r="BD3" s="288"/>
      <c r="BE3" s="288"/>
      <c r="BF3" s="288"/>
      <c r="BG3" s="288"/>
      <c r="BH3" s="288"/>
      <c r="BI3" s="288"/>
      <c r="BJ3" s="288"/>
      <c r="BK3" s="288"/>
      <c r="BL3" s="288"/>
      <c r="BM3" s="288"/>
      <c r="BN3" s="264" t="s">
        <v>533</v>
      </c>
      <c r="BO3" s="287" t="s">
        <v>153</v>
      </c>
      <c r="BP3" s="288"/>
      <c r="BQ3" s="288"/>
      <c r="BR3" s="288"/>
      <c r="BS3" s="288"/>
      <c r="BT3" s="288"/>
      <c r="BU3" s="288"/>
      <c r="BV3" s="288"/>
      <c r="BW3" s="288"/>
      <c r="BX3" s="288"/>
      <c r="BY3" s="288"/>
      <c r="BZ3" s="288"/>
      <c r="CA3" s="288"/>
      <c r="CB3" s="288"/>
      <c r="CC3" s="288"/>
      <c r="CD3" s="288"/>
      <c r="CE3" s="288"/>
      <c r="CF3" s="288"/>
      <c r="CG3" s="288"/>
      <c r="CH3" s="288"/>
      <c r="CI3" s="288"/>
      <c r="CJ3" s="264" t="s">
        <v>533</v>
      </c>
      <c r="CK3" s="304" t="s">
        <v>154</v>
      </c>
      <c r="CL3" s="305"/>
      <c r="CM3" s="305"/>
      <c r="CN3" s="305"/>
      <c r="CO3" s="305"/>
      <c r="CP3" s="305"/>
      <c r="CQ3" s="305"/>
      <c r="CR3" s="305"/>
      <c r="CS3" s="306"/>
      <c r="CT3" s="307" t="s">
        <v>211</v>
      </c>
      <c r="CU3" s="308"/>
      <c r="CV3" s="309"/>
      <c r="CW3" s="302" t="s">
        <v>484</v>
      </c>
      <c r="CX3" s="302"/>
      <c r="CY3" s="303"/>
      <c r="CZ3" s="302" t="s">
        <v>483</v>
      </c>
      <c r="DA3" s="302"/>
      <c r="DB3" s="303"/>
      <c r="DC3" s="302" t="s">
        <v>482</v>
      </c>
      <c r="DD3" s="302"/>
      <c r="DE3" s="303"/>
      <c r="DF3" s="264" t="s">
        <v>535</v>
      </c>
      <c r="DG3" s="302" t="s">
        <v>143</v>
      </c>
      <c r="DH3" s="302"/>
      <c r="DI3" s="303"/>
      <c r="DJ3" s="302" t="s">
        <v>144</v>
      </c>
      <c r="DK3" s="302"/>
      <c r="DL3" s="303"/>
      <c r="DM3" s="307" t="s">
        <v>145</v>
      </c>
      <c r="DN3" s="308"/>
      <c r="DO3" s="309"/>
      <c r="DP3" s="307" t="s">
        <v>146</v>
      </c>
      <c r="DQ3" s="308"/>
      <c r="DR3" s="309"/>
      <c r="DS3" s="302" t="s">
        <v>147</v>
      </c>
      <c r="DT3" s="302"/>
      <c r="DU3" s="303"/>
      <c r="DV3" s="302" t="s">
        <v>514</v>
      </c>
      <c r="DW3" s="302"/>
      <c r="DX3" s="303"/>
      <c r="DY3" s="302" t="s">
        <v>149</v>
      </c>
      <c r="DZ3" s="302"/>
      <c r="EA3" s="303"/>
      <c r="EB3" s="264" t="s">
        <v>535</v>
      </c>
      <c r="EC3" s="313" t="s">
        <v>150</v>
      </c>
      <c r="ED3" s="313"/>
      <c r="EE3" s="314"/>
      <c r="EF3" s="313" t="s">
        <v>515</v>
      </c>
      <c r="EG3" s="313"/>
      <c r="EH3" s="314"/>
      <c r="EI3" s="313" t="s">
        <v>152</v>
      </c>
      <c r="EJ3" s="313"/>
      <c r="EK3" s="314"/>
      <c r="EL3" s="316" t="s">
        <v>516</v>
      </c>
      <c r="EM3" s="305"/>
      <c r="EN3" s="305"/>
      <c r="EO3" s="305"/>
      <c r="EP3" s="305"/>
      <c r="EQ3" s="306"/>
      <c r="ER3" s="262" t="s">
        <v>232</v>
      </c>
      <c r="ES3" s="262"/>
      <c r="ET3" s="263"/>
      <c r="EU3" s="264" t="s">
        <v>536</v>
      </c>
      <c r="EV3" s="262" t="s">
        <v>274</v>
      </c>
      <c r="EW3" s="262"/>
      <c r="EX3" s="263"/>
      <c r="EY3" s="262" t="s">
        <v>273</v>
      </c>
      <c r="EZ3" s="262"/>
      <c r="FA3" s="263"/>
      <c r="FB3" s="267" t="s">
        <v>272</v>
      </c>
      <c r="FC3" s="268"/>
      <c r="FD3" s="269"/>
      <c r="FE3" s="262" t="s">
        <v>271</v>
      </c>
      <c r="FF3" s="262"/>
      <c r="FG3" s="263"/>
      <c r="FH3" s="262" t="s">
        <v>270</v>
      </c>
      <c r="FI3" s="262"/>
      <c r="FJ3" s="263"/>
      <c r="FK3" s="264" t="s">
        <v>537</v>
      </c>
      <c r="FL3" s="262" t="s">
        <v>275</v>
      </c>
      <c r="FM3" s="262"/>
      <c r="FN3" s="263"/>
      <c r="FO3" s="262" t="s">
        <v>276</v>
      </c>
      <c r="FP3" s="262"/>
      <c r="FQ3" s="263"/>
      <c r="FR3" s="267" t="s">
        <v>277</v>
      </c>
      <c r="FS3" s="268"/>
      <c r="FT3" s="269"/>
      <c r="FU3" s="262" t="s">
        <v>278</v>
      </c>
      <c r="FV3" s="262"/>
      <c r="FW3" s="263"/>
      <c r="FX3" s="267" t="s">
        <v>279</v>
      </c>
      <c r="FY3" s="268"/>
      <c r="FZ3" s="270"/>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row>
    <row r="4" spans="1:241" s="172" customFormat="1" ht="53.25" customHeight="1">
      <c r="A4" s="265"/>
      <c r="B4" s="292"/>
      <c r="C4" s="295"/>
      <c r="D4" s="300" t="s">
        <v>233</v>
      </c>
      <c r="E4" s="300"/>
      <c r="F4" s="300"/>
      <c r="G4" s="284" t="s">
        <v>236</v>
      </c>
      <c r="H4" s="284"/>
      <c r="I4" s="284"/>
      <c r="J4" s="297" t="s">
        <v>237</v>
      </c>
      <c r="K4" s="298"/>
      <c r="L4" s="299"/>
      <c r="M4" s="299" t="s">
        <v>238</v>
      </c>
      <c r="N4" s="286"/>
      <c r="O4" s="286"/>
      <c r="P4" s="286" t="s">
        <v>239</v>
      </c>
      <c r="Q4" s="286"/>
      <c r="R4" s="286"/>
      <c r="S4" s="286" t="s">
        <v>240</v>
      </c>
      <c r="T4" s="286"/>
      <c r="U4" s="286"/>
      <c r="V4" s="265"/>
      <c r="W4" s="299" t="s">
        <v>222</v>
      </c>
      <c r="X4" s="286"/>
      <c r="Y4" s="286"/>
      <c r="Z4" s="299" t="s">
        <v>234</v>
      </c>
      <c r="AA4" s="286"/>
      <c r="AB4" s="286"/>
      <c r="AC4" s="299" t="s">
        <v>235</v>
      </c>
      <c r="AD4" s="286"/>
      <c r="AE4" s="286"/>
      <c r="AF4" s="297" t="s">
        <v>241</v>
      </c>
      <c r="AG4" s="298"/>
      <c r="AH4" s="299"/>
      <c r="AI4" s="299" t="s">
        <v>281</v>
      </c>
      <c r="AJ4" s="286"/>
      <c r="AK4" s="286"/>
      <c r="AL4" s="286" t="s">
        <v>242</v>
      </c>
      <c r="AM4" s="286"/>
      <c r="AN4" s="286"/>
      <c r="AO4" s="286" t="s">
        <v>243</v>
      </c>
      <c r="AP4" s="286"/>
      <c r="AQ4" s="286"/>
      <c r="AR4" s="265"/>
      <c r="AS4" s="285" t="s">
        <v>245</v>
      </c>
      <c r="AT4" s="284"/>
      <c r="AU4" s="284"/>
      <c r="AV4" s="284" t="s">
        <v>244</v>
      </c>
      <c r="AW4" s="284"/>
      <c r="AX4" s="284"/>
      <c r="AY4" s="284" t="s">
        <v>223</v>
      </c>
      <c r="AZ4" s="284"/>
      <c r="BA4" s="284"/>
      <c r="BB4" s="289" t="s">
        <v>248</v>
      </c>
      <c r="BC4" s="290"/>
      <c r="BD4" s="285"/>
      <c r="BE4" s="285" t="s">
        <v>246</v>
      </c>
      <c r="BF4" s="284"/>
      <c r="BG4" s="284"/>
      <c r="BH4" s="284" t="s">
        <v>247</v>
      </c>
      <c r="BI4" s="284"/>
      <c r="BJ4" s="284"/>
      <c r="BK4" s="284" t="s">
        <v>249</v>
      </c>
      <c r="BL4" s="284"/>
      <c r="BM4" s="284"/>
      <c r="BN4" s="265"/>
      <c r="BO4" s="285" t="s">
        <v>250</v>
      </c>
      <c r="BP4" s="284"/>
      <c r="BQ4" s="284"/>
      <c r="BR4" s="284" t="s">
        <v>251</v>
      </c>
      <c r="BS4" s="284"/>
      <c r="BT4" s="284"/>
      <c r="BU4" s="286" t="s">
        <v>534</v>
      </c>
      <c r="BV4" s="286"/>
      <c r="BW4" s="286"/>
      <c r="BX4" s="289" t="s">
        <v>252</v>
      </c>
      <c r="BY4" s="290"/>
      <c r="BZ4" s="285"/>
      <c r="CA4" s="285" t="s">
        <v>253</v>
      </c>
      <c r="CB4" s="284"/>
      <c r="CC4" s="284"/>
      <c r="CD4" s="284" t="s">
        <v>210</v>
      </c>
      <c r="CE4" s="284"/>
      <c r="CF4" s="284"/>
      <c r="CG4" s="284" t="s">
        <v>254</v>
      </c>
      <c r="CH4" s="284"/>
      <c r="CI4" s="284"/>
      <c r="CJ4" s="265"/>
      <c r="CK4" s="274" t="s">
        <v>255</v>
      </c>
      <c r="CL4" s="271"/>
      <c r="CM4" s="271"/>
      <c r="CN4" s="274" t="s">
        <v>256</v>
      </c>
      <c r="CO4" s="271"/>
      <c r="CP4" s="271"/>
      <c r="CQ4" s="271" t="s">
        <v>257</v>
      </c>
      <c r="CR4" s="271"/>
      <c r="CS4" s="271"/>
      <c r="CT4" s="297" t="s">
        <v>488</v>
      </c>
      <c r="CU4" s="298"/>
      <c r="CV4" s="299"/>
      <c r="CW4" s="310" t="s">
        <v>258</v>
      </c>
      <c r="CX4" s="310"/>
      <c r="CY4" s="311"/>
      <c r="CZ4" s="310" t="s">
        <v>212</v>
      </c>
      <c r="DA4" s="310"/>
      <c r="DB4" s="311"/>
      <c r="DC4" s="311" t="s">
        <v>585</v>
      </c>
      <c r="DD4" s="312"/>
      <c r="DE4" s="312"/>
      <c r="DF4" s="265"/>
      <c r="DG4" s="274" t="s">
        <v>164</v>
      </c>
      <c r="DH4" s="271"/>
      <c r="DI4" s="271"/>
      <c r="DJ4" s="311" t="s">
        <v>487</v>
      </c>
      <c r="DK4" s="312"/>
      <c r="DL4" s="312"/>
      <c r="DM4" s="271" t="s">
        <v>213</v>
      </c>
      <c r="DN4" s="271"/>
      <c r="DO4" s="271"/>
      <c r="DP4" s="289" t="s">
        <v>489</v>
      </c>
      <c r="DQ4" s="290"/>
      <c r="DR4" s="285"/>
      <c r="DS4" s="274" t="s">
        <v>163</v>
      </c>
      <c r="DT4" s="271"/>
      <c r="DU4" s="271"/>
      <c r="DV4" s="271" t="s">
        <v>214</v>
      </c>
      <c r="DW4" s="271"/>
      <c r="DX4" s="271"/>
      <c r="DY4" s="271" t="s">
        <v>215</v>
      </c>
      <c r="DZ4" s="271"/>
      <c r="EA4" s="271"/>
      <c r="EB4" s="265"/>
      <c r="EC4" s="274" t="s">
        <v>262</v>
      </c>
      <c r="ED4" s="271"/>
      <c r="EE4" s="271"/>
      <c r="EF4" s="315" t="s">
        <v>260</v>
      </c>
      <c r="EG4" s="310"/>
      <c r="EH4" s="311"/>
      <c r="EI4" s="312" t="s">
        <v>261</v>
      </c>
      <c r="EJ4" s="312"/>
      <c r="EK4" s="312"/>
      <c r="EL4" s="271" t="s">
        <v>263</v>
      </c>
      <c r="EM4" s="271"/>
      <c r="EN4" s="271"/>
      <c r="EO4" s="271" t="s">
        <v>264</v>
      </c>
      <c r="EP4" s="271"/>
      <c r="EQ4" s="271"/>
      <c r="ER4" s="273" t="s">
        <v>265</v>
      </c>
      <c r="ES4" s="273"/>
      <c r="ET4" s="274"/>
      <c r="EU4" s="265"/>
      <c r="EV4" s="274" t="s">
        <v>216</v>
      </c>
      <c r="EW4" s="271"/>
      <c r="EX4" s="271"/>
      <c r="EY4" s="271" t="s">
        <v>266</v>
      </c>
      <c r="EZ4" s="271"/>
      <c r="FA4" s="271"/>
      <c r="FB4" s="271" t="s">
        <v>217</v>
      </c>
      <c r="FC4" s="271"/>
      <c r="FD4" s="271"/>
      <c r="FE4" s="274" t="s">
        <v>267</v>
      </c>
      <c r="FF4" s="271"/>
      <c r="FG4" s="271"/>
      <c r="FH4" s="271" t="s">
        <v>218</v>
      </c>
      <c r="FI4" s="271"/>
      <c r="FJ4" s="271"/>
      <c r="FK4" s="265"/>
      <c r="FL4" s="271" t="s">
        <v>268</v>
      </c>
      <c r="FM4" s="271"/>
      <c r="FN4" s="271"/>
      <c r="FO4" s="272" t="s">
        <v>219</v>
      </c>
      <c r="FP4" s="273"/>
      <c r="FQ4" s="274"/>
      <c r="FR4" s="271" t="s">
        <v>269</v>
      </c>
      <c r="FS4" s="271"/>
      <c r="FT4" s="271"/>
      <c r="FU4" s="274" t="s">
        <v>221</v>
      </c>
      <c r="FV4" s="271"/>
      <c r="FW4" s="271"/>
      <c r="FX4" s="271" t="s">
        <v>220</v>
      </c>
      <c r="FY4" s="271"/>
      <c r="FZ4" s="275"/>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row>
    <row r="5" spans="1:241" s="93" customFormat="1" ht="17.25" customHeight="1" thickBot="1">
      <c r="A5" s="266"/>
      <c r="B5" s="293"/>
      <c r="C5" s="296"/>
      <c r="D5" s="88" t="s">
        <v>300</v>
      </c>
      <c r="E5" s="88" t="s">
        <v>9</v>
      </c>
      <c r="F5" s="88" t="s">
        <v>24</v>
      </c>
      <c r="G5" s="88" t="s">
        <v>300</v>
      </c>
      <c r="H5" s="88" t="s">
        <v>9</v>
      </c>
      <c r="I5" s="88" t="s">
        <v>24</v>
      </c>
      <c r="J5" s="88" t="s">
        <v>300</v>
      </c>
      <c r="K5" s="77" t="s">
        <v>9</v>
      </c>
      <c r="L5" s="77" t="s">
        <v>24</v>
      </c>
      <c r="M5" s="88" t="s">
        <v>300</v>
      </c>
      <c r="N5" s="88" t="s">
        <v>9</v>
      </c>
      <c r="O5" s="88" t="s">
        <v>24</v>
      </c>
      <c r="P5" s="88" t="s">
        <v>300</v>
      </c>
      <c r="Q5" s="88" t="s">
        <v>9</v>
      </c>
      <c r="R5" s="88" t="s">
        <v>24</v>
      </c>
      <c r="S5" s="88" t="s">
        <v>300</v>
      </c>
      <c r="T5" s="88" t="s">
        <v>9</v>
      </c>
      <c r="U5" s="88" t="s">
        <v>24</v>
      </c>
      <c r="V5" s="266"/>
      <c r="W5" s="88" t="s">
        <v>300</v>
      </c>
      <c r="X5" s="88" t="s">
        <v>9</v>
      </c>
      <c r="Y5" s="88" t="s">
        <v>24</v>
      </c>
      <c r="Z5" s="88" t="s">
        <v>300</v>
      </c>
      <c r="AA5" s="88" t="s">
        <v>9</v>
      </c>
      <c r="AB5" s="88" t="s">
        <v>24</v>
      </c>
      <c r="AC5" s="88" t="s">
        <v>300</v>
      </c>
      <c r="AD5" s="88" t="s">
        <v>9</v>
      </c>
      <c r="AE5" s="88" t="s">
        <v>24</v>
      </c>
      <c r="AF5" s="88" t="s">
        <v>300</v>
      </c>
      <c r="AG5" s="77" t="s">
        <v>9</v>
      </c>
      <c r="AH5" s="77" t="s">
        <v>24</v>
      </c>
      <c r="AI5" s="88" t="s">
        <v>300</v>
      </c>
      <c r="AJ5" s="88" t="s">
        <v>9</v>
      </c>
      <c r="AK5" s="88" t="s">
        <v>24</v>
      </c>
      <c r="AL5" s="88" t="s">
        <v>300</v>
      </c>
      <c r="AM5" s="88" t="s">
        <v>9</v>
      </c>
      <c r="AN5" s="88" t="s">
        <v>24</v>
      </c>
      <c r="AO5" s="88" t="s">
        <v>300</v>
      </c>
      <c r="AP5" s="88" t="s">
        <v>9</v>
      </c>
      <c r="AQ5" s="88" t="s">
        <v>24</v>
      </c>
      <c r="AR5" s="266"/>
      <c r="AS5" s="88" t="s">
        <v>300</v>
      </c>
      <c r="AT5" s="88" t="s">
        <v>9</v>
      </c>
      <c r="AU5" s="88" t="s">
        <v>24</v>
      </c>
      <c r="AV5" s="88" t="s">
        <v>300</v>
      </c>
      <c r="AW5" s="88" t="s">
        <v>9</v>
      </c>
      <c r="AX5" s="88" t="s">
        <v>24</v>
      </c>
      <c r="AY5" s="88" t="s">
        <v>300</v>
      </c>
      <c r="AZ5" s="88" t="s">
        <v>9</v>
      </c>
      <c r="BA5" s="88" t="s">
        <v>24</v>
      </c>
      <c r="BB5" s="88" t="s">
        <v>300</v>
      </c>
      <c r="BC5" s="77" t="s">
        <v>9</v>
      </c>
      <c r="BD5" s="77" t="s">
        <v>24</v>
      </c>
      <c r="BE5" s="88" t="s">
        <v>300</v>
      </c>
      <c r="BF5" s="88" t="s">
        <v>9</v>
      </c>
      <c r="BG5" s="88" t="s">
        <v>24</v>
      </c>
      <c r="BH5" s="88" t="s">
        <v>300</v>
      </c>
      <c r="BI5" s="88" t="s">
        <v>9</v>
      </c>
      <c r="BJ5" s="88" t="s">
        <v>24</v>
      </c>
      <c r="BK5" s="88" t="s">
        <v>300</v>
      </c>
      <c r="BL5" s="88" t="s">
        <v>9</v>
      </c>
      <c r="BM5" s="88" t="s">
        <v>24</v>
      </c>
      <c r="BN5" s="266"/>
      <c r="BO5" s="88" t="s">
        <v>300</v>
      </c>
      <c r="BP5" s="88" t="s">
        <v>9</v>
      </c>
      <c r="BQ5" s="88" t="s">
        <v>24</v>
      </c>
      <c r="BR5" s="88" t="s">
        <v>300</v>
      </c>
      <c r="BS5" s="88" t="s">
        <v>9</v>
      </c>
      <c r="BT5" s="88" t="s">
        <v>24</v>
      </c>
      <c r="BU5" s="88" t="s">
        <v>300</v>
      </c>
      <c r="BV5" s="88" t="s">
        <v>9</v>
      </c>
      <c r="BW5" s="88" t="s">
        <v>24</v>
      </c>
      <c r="BX5" s="88" t="s">
        <v>300</v>
      </c>
      <c r="BY5" s="88" t="s">
        <v>9</v>
      </c>
      <c r="BZ5" s="88" t="s">
        <v>24</v>
      </c>
      <c r="CA5" s="88" t="s">
        <v>300</v>
      </c>
      <c r="CB5" s="88" t="s">
        <v>9</v>
      </c>
      <c r="CC5" s="88" t="s">
        <v>24</v>
      </c>
      <c r="CD5" s="88" t="s">
        <v>300</v>
      </c>
      <c r="CE5" s="88" t="s">
        <v>9</v>
      </c>
      <c r="CF5" s="88" t="s">
        <v>24</v>
      </c>
      <c r="CG5" s="88" t="s">
        <v>300</v>
      </c>
      <c r="CH5" s="88" t="s">
        <v>9</v>
      </c>
      <c r="CI5" s="88" t="s">
        <v>24</v>
      </c>
      <c r="CJ5" s="266"/>
      <c r="CK5" s="88" t="s">
        <v>300</v>
      </c>
      <c r="CL5" s="88" t="s">
        <v>9</v>
      </c>
      <c r="CM5" s="88" t="s">
        <v>24</v>
      </c>
      <c r="CN5" s="88" t="s">
        <v>300</v>
      </c>
      <c r="CO5" s="88" t="s">
        <v>9</v>
      </c>
      <c r="CP5" s="88" t="s">
        <v>24</v>
      </c>
      <c r="CQ5" s="88" t="s">
        <v>300</v>
      </c>
      <c r="CR5" s="88" t="s">
        <v>9</v>
      </c>
      <c r="CS5" s="88" t="s">
        <v>24</v>
      </c>
      <c r="CT5" s="88" t="s">
        <v>300</v>
      </c>
      <c r="CU5" s="77" t="s">
        <v>9</v>
      </c>
      <c r="CV5" s="77" t="s">
        <v>24</v>
      </c>
      <c r="CW5" s="88" t="s">
        <v>300</v>
      </c>
      <c r="CX5" s="88" t="s">
        <v>9</v>
      </c>
      <c r="CY5" s="88" t="s">
        <v>24</v>
      </c>
      <c r="CZ5" s="88" t="s">
        <v>300</v>
      </c>
      <c r="DA5" s="88" t="s">
        <v>9</v>
      </c>
      <c r="DB5" s="88" t="s">
        <v>24</v>
      </c>
      <c r="DC5" s="88" t="s">
        <v>300</v>
      </c>
      <c r="DD5" s="88" t="s">
        <v>9</v>
      </c>
      <c r="DE5" s="88" t="s">
        <v>10</v>
      </c>
      <c r="DF5" s="266"/>
      <c r="DG5" s="88" t="s">
        <v>300</v>
      </c>
      <c r="DH5" s="88" t="s">
        <v>9</v>
      </c>
      <c r="DI5" s="88" t="s">
        <v>24</v>
      </c>
      <c r="DJ5" s="88" t="s">
        <v>300</v>
      </c>
      <c r="DK5" s="88" t="s">
        <v>9</v>
      </c>
      <c r="DL5" s="88" t="s">
        <v>24</v>
      </c>
      <c r="DM5" s="76" t="s">
        <v>82</v>
      </c>
      <c r="DN5" s="88" t="s">
        <v>9</v>
      </c>
      <c r="DO5" s="88" t="s">
        <v>24</v>
      </c>
      <c r="DP5" s="88" t="s">
        <v>300</v>
      </c>
      <c r="DQ5" s="77" t="s">
        <v>9</v>
      </c>
      <c r="DR5" s="77" t="s">
        <v>24</v>
      </c>
      <c r="DS5" s="88" t="s">
        <v>300</v>
      </c>
      <c r="DT5" s="88" t="s">
        <v>9</v>
      </c>
      <c r="DU5" s="88" t="s">
        <v>24</v>
      </c>
      <c r="DV5" s="88" t="s">
        <v>300</v>
      </c>
      <c r="DW5" s="88" t="s">
        <v>9</v>
      </c>
      <c r="DX5" s="88" t="s">
        <v>24</v>
      </c>
      <c r="DY5" s="88" t="s">
        <v>300</v>
      </c>
      <c r="DZ5" s="88" t="s">
        <v>9</v>
      </c>
      <c r="EA5" s="88" t="s">
        <v>24</v>
      </c>
      <c r="EB5" s="266"/>
      <c r="EC5" s="88" t="s">
        <v>300</v>
      </c>
      <c r="ED5" s="88" t="s">
        <v>9</v>
      </c>
      <c r="EE5" s="88" t="s">
        <v>24</v>
      </c>
      <c r="EF5" s="88" t="s">
        <v>300</v>
      </c>
      <c r="EG5" s="88" t="s">
        <v>9</v>
      </c>
      <c r="EH5" s="88" t="s">
        <v>24</v>
      </c>
      <c r="EI5" s="88" t="s">
        <v>300</v>
      </c>
      <c r="EJ5" s="88" t="s">
        <v>9</v>
      </c>
      <c r="EK5" s="88" t="s">
        <v>24</v>
      </c>
      <c r="EL5" s="88" t="s">
        <v>300</v>
      </c>
      <c r="EM5" s="89" t="s">
        <v>9</v>
      </c>
      <c r="EN5" s="77" t="s">
        <v>24</v>
      </c>
      <c r="EO5" s="88" t="s">
        <v>300</v>
      </c>
      <c r="EP5" s="88" t="s">
        <v>9</v>
      </c>
      <c r="EQ5" s="88" t="s">
        <v>24</v>
      </c>
      <c r="ER5" s="88" t="s">
        <v>300</v>
      </c>
      <c r="ES5" s="90" t="s">
        <v>9</v>
      </c>
      <c r="ET5" s="88" t="s">
        <v>24</v>
      </c>
      <c r="EU5" s="266"/>
      <c r="EV5" s="88" t="s">
        <v>300</v>
      </c>
      <c r="EW5" s="88" t="s">
        <v>9</v>
      </c>
      <c r="EX5" s="88" t="s">
        <v>24</v>
      </c>
      <c r="EY5" s="88" t="s">
        <v>300</v>
      </c>
      <c r="EZ5" s="88" t="s">
        <v>9</v>
      </c>
      <c r="FA5" s="88" t="s">
        <v>24</v>
      </c>
      <c r="FB5" s="88" t="s">
        <v>300</v>
      </c>
      <c r="FC5" s="89" t="s">
        <v>9</v>
      </c>
      <c r="FD5" s="77" t="s">
        <v>24</v>
      </c>
      <c r="FE5" s="88" t="s">
        <v>300</v>
      </c>
      <c r="FF5" s="88" t="s">
        <v>9</v>
      </c>
      <c r="FG5" s="88" t="s">
        <v>24</v>
      </c>
      <c r="FH5" s="88" t="s">
        <v>300</v>
      </c>
      <c r="FI5" s="90" t="s">
        <v>9</v>
      </c>
      <c r="FJ5" s="88" t="s">
        <v>24</v>
      </c>
      <c r="FK5" s="266"/>
      <c r="FL5" s="88" t="s">
        <v>300</v>
      </c>
      <c r="FM5" s="88" t="s">
        <v>9</v>
      </c>
      <c r="FN5" s="88" t="s">
        <v>24</v>
      </c>
      <c r="FO5" s="88" t="s">
        <v>300</v>
      </c>
      <c r="FP5" s="88" t="s">
        <v>9</v>
      </c>
      <c r="FQ5" s="88" t="s">
        <v>24</v>
      </c>
      <c r="FR5" s="88" t="s">
        <v>300</v>
      </c>
      <c r="FS5" s="89" t="s">
        <v>9</v>
      </c>
      <c r="FT5" s="77" t="s">
        <v>24</v>
      </c>
      <c r="FU5" s="88" t="s">
        <v>300</v>
      </c>
      <c r="FV5" s="88" t="s">
        <v>9</v>
      </c>
      <c r="FW5" s="88" t="s">
        <v>24</v>
      </c>
      <c r="FX5" s="88" t="s">
        <v>300</v>
      </c>
      <c r="FY5" s="90" t="s">
        <v>9</v>
      </c>
      <c r="FZ5" s="91" t="s">
        <v>24</v>
      </c>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row>
    <row r="6" spans="1:241" ht="18" customHeight="1">
      <c r="A6" s="140" t="s">
        <v>530</v>
      </c>
      <c r="B6" s="48">
        <f>SUM(B7,B8,B9,B37:B52)</f>
        <v>135696</v>
      </c>
      <c r="C6" s="48">
        <f>SUM(C7,C8,C9,C37:C52)</f>
        <v>131593</v>
      </c>
      <c r="D6" s="48">
        <f>SUM(D7,D8,D9,D37:D52)</f>
        <v>33128</v>
      </c>
      <c r="E6" s="47">
        <f>IF(D6&gt;$B6,999,IF($B6=0,0,D6/$B6*100))</f>
        <v>24.413394646857682</v>
      </c>
      <c r="F6" s="48">
        <f>SUM(F7,F8,F9,F37:F52)</f>
        <v>65356</v>
      </c>
      <c r="G6" s="48">
        <f>SUM(G7,G8,G9,G37:G52)</f>
        <v>2341</v>
      </c>
      <c r="H6" s="47">
        <f>IF(G6&gt;$B6,999,IF($B6=0,0,G6/$B6*100))</f>
        <v>1.7251798137012144</v>
      </c>
      <c r="I6" s="48">
        <f>SUM(I7,I8,I9,I37:I52)</f>
        <v>2602</v>
      </c>
      <c r="J6" s="48">
        <f>SUM(J7,J8,J9,J37:J52)</f>
        <v>398</v>
      </c>
      <c r="K6" s="47">
        <f>IF(J6&gt;$B6,999,IF($B6=0,0,J6/$B6*100))</f>
        <v>0.29330267657115905</v>
      </c>
      <c r="L6" s="48">
        <f>SUM(L7,L8,L9,L37:L52)</f>
        <v>411</v>
      </c>
      <c r="M6" s="48">
        <f>SUM(M7,M8,M9,M37:M52)</f>
        <v>21</v>
      </c>
      <c r="N6" s="47">
        <f>IF(M6&gt;$B6,999,IF($B6=0,0,M6/$B6*100))</f>
        <v>1.5475769366819951E-2</v>
      </c>
      <c r="O6" s="48">
        <f>SUM(O7,O8,O9,O37:O52)</f>
        <v>23</v>
      </c>
      <c r="P6" s="48">
        <f>SUM(P7,P8,P9,P37:P52)</f>
        <v>527</v>
      </c>
      <c r="Q6" s="47">
        <f>IF(P6&gt;$B6,999,IF($B6=0,0,P6/$B6*100))</f>
        <v>0.38836811696733875</v>
      </c>
      <c r="R6" s="48">
        <f>SUM(R7,R8,R9,R37:R52)</f>
        <v>535</v>
      </c>
      <c r="S6" s="48">
        <f>SUM(S7,S8,S9,S37:S52)</f>
        <v>3258</v>
      </c>
      <c r="T6" s="47">
        <f>IF(S6&gt;$B6,999,IF($B6=0,0,S6/$B6*100))</f>
        <v>2.4009550760523526</v>
      </c>
      <c r="U6" s="48">
        <f>SUM(U7,U8,U9,U37:U52)</f>
        <v>4055</v>
      </c>
      <c r="V6" s="140" t="s">
        <v>405</v>
      </c>
      <c r="W6" s="48">
        <f>SUM(W7,W8,W9,W37:W52)</f>
        <v>977</v>
      </c>
      <c r="X6" s="47">
        <f>IF(W6&gt;$B6,999,IF($B6=0,0,W6/$B6*100))</f>
        <v>0.71999174625633766</v>
      </c>
      <c r="Y6" s="48">
        <f>SUM(Y7,Y8,Y9,Y37:Y52)</f>
        <v>1033</v>
      </c>
      <c r="Z6" s="48">
        <f>SUM(Z7,Z8,Z9,Z37:Z52)</f>
        <v>935</v>
      </c>
      <c r="AA6" s="47">
        <f>IF(Z6&gt;$B6,999,IF($B6=0,0,Z6/$B6*100))</f>
        <v>0.68904020752269779</v>
      </c>
      <c r="AB6" s="48">
        <f>SUM(AB7,AB8,AB9,AB37:AB52)</f>
        <v>1139</v>
      </c>
      <c r="AC6" s="48">
        <f>SUM(AC7,AC8,AC9,AC37:AC52)</f>
        <v>84</v>
      </c>
      <c r="AD6" s="47">
        <f>IF(AC6&gt;$B6,999,IF($B6=0,0,AC6/$B6*100))</f>
        <v>6.1903077467279806E-2</v>
      </c>
      <c r="AE6" s="48">
        <f>SUM(AE7,AE8,AE9,AE37:AE52)</f>
        <v>94</v>
      </c>
      <c r="AF6" s="48">
        <f>SUM(AF7,AF8,AF9,AF37:AF52)</f>
        <v>918</v>
      </c>
      <c r="AG6" s="47">
        <f>IF(AF6&gt;$B6,999,IF($B6=0,0,AF6/$B6*100))</f>
        <v>0.67651220374955778</v>
      </c>
      <c r="AH6" s="48">
        <f>SUM(AH7,AH8,AH9,AH37:AH52)</f>
        <v>1025</v>
      </c>
      <c r="AI6" s="48">
        <f>SUM(AI7,AI8,AI9,AI37:AI52)</f>
        <v>4198</v>
      </c>
      <c r="AJ6" s="47">
        <f>IF(AI6&gt;$B6,999,IF($B6=0,0,AI6/$B6*100))</f>
        <v>3.0936799905671499</v>
      </c>
      <c r="AK6" s="48">
        <f>SUM(AK7,AK8,AK9,AK37:AK52)</f>
        <v>5146</v>
      </c>
      <c r="AL6" s="48">
        <f>SUM(AL7,AL8,AL9,AL37:AL52)</f>
        <v>1578</v>
      </c>
      <c r="AM6" s="47">
        <f>IF(AL6&gt;$B6,999,IF($B6=0,0,AL6/$B6*100))</f>
        <v>1.1628935267067562</v>
      </c>
      <c r="AN6" s="48">
        <f>SUM(AN7,AN8,AN9,AN37:AN52)</f>
        <v>2141</v>
      </c>
      <c r="AO6" s="48">
        <f>SUM(AO7,AO8,AO9,AO37:AO52)</f>
        <v>150</v>
      </c>
      <c r="AP6" s="47">
        <f>IF(AO6&gt;$B6,999,IF($B6=0,0,AO6/$B6*100))</f>
        <v>0.11054120976299964</v>
      </c>
      <c r="AQ6" s="48">
        <f>SUM(AQ7,AQ8,AQ9,AQ37:AQ52)</f>
        <v>156</v>
      </c>
      <c r="AR6" s="140" t="s">
        <v>530</v>
      </c>
      <c r="AS6" s="48">
        <f>SUM(AS7,AS8,AS9,AS37:AS52)</f>
        <v>624</v>
      </c>
      <c r="AT6" s="47">
        <f>IF(AS6&gt;$B6,999,IF($B6=0,0,AS6/$B6*100))</f>
        <v>0.45985143261407851</v>
      </c>
      <c r="AU6" s="48">
        <f>SUM(AU7,AU8,AU9,AU37:AU52)</f>
        <v>687</v>
      </c>
      <c r="AV6" s="48">
        <f>SUM(AV7,AV8,AV9,AV37:AV52)</f>
        <v>4473</v>
      </c>
      <c r="AW6" s="47">
        <f>IF(AV6&gt;$B6,999,IF($B6=0,0,AV6/$B6*100))</f>
        <v>3.2963388751326499</v>
      </c>
      <c r="AX6" s="48">
        <f>SUM(AX7,AX8,AX9,AX37:AX52)</f>
        <v>5406</v>
      </c>
      <c r="AY6" s="48">
        <f>SUM(AY7,AY8,AY9,AY37:AY52)</f>
        <v>1334</v>
      </c>
      <c r="AZ6" s="47">
        <f>IF(AY6&gt;$B6,999,IF($B6=0,0,AY6/$B6*100))</f>
        <v>0.9830798254922769</v>
      </c>
      <c r="BA6" s="48">
        <f>SUM(BA7,BA8,BA9,BA37:BA52)</f>
        <v>1371</v>
      </c>
      <c r="BB6" s="48">
        <f>SUM(BB7,BB8,BB9,BB37:BB52)</f>
        <v>17</v>
      </c>
      <c r="BC6" s="47">
        <v>0</v>
      </c>
      <c r="BD6" s="48">
        <f>SUM(BD7,BD8,BD9,BD37:BD52)</f>
        <v>20</v>
      </c>
      <c r="BE6" s="48">
        <f>SUM(BE7,BE8,BE9,BE37:BE52)</f>
        <v>163</v>
      </c>
      <c r="BF6" s="47">
        <f>IF(BE6&gt;$B6,999,IF($B6=0,0,BE6/$B6*100))</f>
        <v>0.1201214479424596</v>
      </c>
      <c r="BG6" s="48">
        <f>SUM(BG7,BG8,BG9,BG37:BG52)</f>
        <v>175</v>
      </c>
      <c r="BH6" s="48">
        <f>SUM(BH7,BH8,BH9,BH37:BH52)</f>
        <v>96</v>
      </c>
      <c r="BI6" s="47">
        <f>IF(BH6&gt;$B6,999,IF($B6=0,0,BH6/$B6*100))</f>
        <v>7.0746374248319768E-2</v>
      </c>
      <c r="BJ6" s="48">
        <f>SUM(BJ7,BJ8,BJ9,BJ37:BJ52)</f>
        <v>109</v>
      </c>
      <c r="BK6" s="48">
        <f>SUM(BK7,BK8,BK9,BK37:BK52)</f>
        <v>0</v>
      </c>
      <c r="BL6" s="47">
        <f>IF(BK6&gt;$B6,999,IF($B6=0,0,BK6/$B6*100))</f>
        <v>0</v>
      </c>
      <c r="BM6" s="48">
        <f>SUM(BM7,BM8,BM9,BM37:BM52)</f>
        <v>0</v>
      </c>
      <c r="BN6" s="140" t="s">
        <v>530</v>
      </c>
      <c r="BO6" s="29">
        <f>SUM(BO7,BO8,BO9,BO37:BO52)</f>
        <v>2</v>
      </c>
      <c r="BP6" s="26">
        <v>0</v>
      </c>
      <c r="BQ6" s="29">
        <f>SUM(BQ7,BQ8,BQ9,BQ37:BQ52)</f>
        <v>2</v>
      </c>
      <c r="BR6" s="29">
        <f>SUM(BR7,BR8,BR9,BR37:BR52)</f>
        <v>4</v>
      </c>
      <c r="BS6" s="26">
        <v>0</v>
      </c>
      <c r="BT6" s="29">
        <f>SUM(BT7,BT8,BT9,BT37:BT52)</f>
        <v>4</v>
      </c>
      <c r="BU6" s="29">
        <f>SUM(BU7,BU8,BU9,BU37:BU52)</f>
        <v>3320</v>
      </c>
      <c r="BV6" s="26">
        <f>IF(BU6&gt;$B6,999,IF($B6=0,0,BU6/$B6*100))</f>
        <v>2.4466454427543924</v>
      </c>
      <c r="BW6" s="29">
        <f>SUM(BW7,BW8,BW9,BW37:BW52)</f>
        <v>3736</v>
      </c>
      <c r="BX6" s="29">
        <f>SUM(BX7,BX8,BX9,BX37:BX52)</f>
        <v>3149</v>
      </c>
      <c r="BY6" s="26">
        <f>IF(BX6&gt;$B6,999,IF($B6=0,0,BX6/$B6*100))</f>
        <v>2.3206284636245726</v>
      </c>
      <c r="BZ6" s="29">
        <f>SUM(BZ7,BZ8,BZ9,BZ37:BZ52)</f>
        <v>3549</v>
      </c>
      <c r="CA6" s="29">
        <f>SUM(CA7,CA8,CA9,CA37:CA52)</f>
        <v>47</v>
      </c>
      <c r="CB6" s="26">
        <f>IF(CA6&gt;$B6,999,IF($B6=0,0,CA6/$B6*100))</f>
        <v>3.4636245725739888E-2</v>
      </c>
      <c r="CC6" s="29">
        <f>SUM(CC7,CC8,CC9,CC37:CC52)</f>
        <v>49</v>
      </c>
      <c r="CD6" s="29">
        <f>SUM(CD7,CD8,CD9,CD37:CD52)</f>
        <v>8</v>
      </c>
      <c r="CE6" s="26">
        <f>IF(CD6&gt;$B6,999,IF($B6=0,0,CD6/$B6*100))</f>
        <v>5.8955311873599807E-3</v>
      </c>
      <c r="CF6" s="29">
        <f>SUM(CF7,CF8,CF9,CF37:CF52)</f>
        <v>9</v>
      </c>
      <c r="CG6" s="29">
        <f>SUM(CG7,CG8,CG9,CG37:CG52)</f>
        <v>7</v>
      </c>
      <c r="CH6" s="26">
        <f>IF(CG6&gt;$B6,999,IF($B6=0,0,CG6/$B6*100))</f>
        <v>5.1585897889399835E-3</v>
      </c>
      <c r="CI6" s="29">
        <f>SUM(CI7,CI8,CI9,CI37:CI52)</f>
        <v>7</v>
      </c>
      <c r="CJ6" s="140" t="s">
        <v>530</v>
      </c>
      <c r="CK6" s="29">
        <v>36</v>
      </c>
      <c r="CL6" s="26">
        <v>0.03</v>
      </c>
      <c r="CM6" s="29">
        <v>36</v>
      </c>
      <c r="CN6" s="29">
        <v>5398</v>
      </c>
      <c r="CO6" s="26">
        <v>3.98</v>
      </c>
      <c r="CP6" s="29">
        <v>10001</v>
      </c>
      <c r="CQ6" s="29">
        <v>15508</v>
      </c>
      <c r="CR6" s="26">
        <v>11.43</v>
      </c>
      <c r="CS6" s="29">
        <v>21828</v>
      </c>
      <c r="CT6" s="29">
        <v>33</v>
      </c>
      <c r="CU6" s="26">
        <v>0.02</v>
      </c>
      <c r="CV6" s="29">
        <v>33</v>
      </c>
      <c r="CW6" s="29">
        <v>40</v>
      </c>
      <c r="CX6" s="26">
        <v>0.03</v>
      </c>
      <c r="CY6" s="29">
        <v>40</v>
      </c>
      <c r="CZ6" s="29">
        <v>0</v>
      </c>
      <c r="DA6" s="26">
        <v>0</v>
      </c>
      <c r="DB6" s="29">
        <v>0</v>
      </c>
      <c r="DC6" s="29">
        <v>5938</v>
      </c>
      <c r="DD6" s="26">
        <v>4.38</v>
      </c>
      <c r="DE6" s="29">
        <v>8008</v>
      </c>
      <c r="DF6" s="140" t="s">
        <v>530</v>
      </c>
      <c r="DG6" s="29">
        <f>SUM(DG7,DG8,DG9,DG37:DG52)</f>
        <v>534</v>
      </c>
      <c r="DH6" s="26">
        <f>IF(DG6&gt;$B6,999,IF($B6=0,0,DG6/$B6*100))</f>
        <v>0.39352670675627871</v>
      </c>
      <c r="DI6" s="29">
        <f>SUM(DI7,DI8,DI9,DI37:DI52)</f>
        <v>545</v>
      </c>
      <c r="DJ6" s="29">
        <f>SUM(DJ7,DJ8,DJ9,DJ37:DJ52)</f>
        <v>589</v>
      </c>
      <c r="DK6" s="26">
        <f>IF(DJ6&gt;$B6,999,IF($B6=0,0,DJ6/$B6*100))</f>
        <v>0.4340584836693786</v>
      </c>
      <c r="DL6" s="29">
        <f>SUM(DL7,DL8,DL9,DL37:DL52)</f>
        <v>659</v>
      </c>
      <c r="DM6" s="29">
        <f>SUM(DM7,DM8,DM9,DM37:DM52)</f>
        <v>0</v>
      </c>
      <c r="DN6" s="26">
        <f>IF(DM6&gt;$B6,999,IF($B6=0,0,DM6/$B6*100))</f>
        <v>0</v>
      </c>
      <c r="DO6" s="29">
        <f>SUM(DO7,DO8,DO9,DO37:DO52)</f>
        <v>0</v>
      </c>
      <c r="DP6" s="29">
        <f>SUM(DP7,DP8,DP9,DP37:DP52)</f>
        <v>83</v>
      </c>
      <c r="DQ6" s="26">
        <f>IF(DP6&gt;$B6,999,IF($B6=0,0,DP6/$B6*100))</f>
        <v>6.1166136068859803E-2</v>
      </c>
      <c r="DR6" s="29">
        <f>SUM(DR7,DR8,DR9,DR37:DR52)</f>
        <v>86</v>
      </c>
      <c r="DS6" s="29">
        <f>SUM(DS7,DS8,DS9,DS37:DS52)</f>
        <v>3</v>
      </c>
      <c r="DT6" s="26">
        <v>0</v>
      </c>
      <c r="DU6" s="29">
        <f>SUM(DU7,DU8,DU9,DU37:DU52)</f>
        <v>3</v>
      </c>
      <c r="DV6" s="29">
        <f>SUM(DV7,DV8,DV9,DV37:DV52)</f>
        <v>187</v>
      </c>
      <c r="DW6" s="26">
        <f>IF(DV6&gt;$B6,999,IF($B6=0,0,DV6/$B6*100))</f>
        <v>0.13780804150453957</v>
      </c>
      <c r="DX6" s="29">
        <f>SUM(DX7,DX8,DX9,DX37:DX52)</f>
        <v>187</v>
      </c>
      <c r="DY6" s="29">
        <f>SUM(DY7,DY8,DY9,DY37:DY52)</f>
        <v>0</v>
      </c>
      <c r="DZ6" s="26">
        <v>0</v>
      </c>
      <c r="EA6" s="29">
        <f>SUM(EA7,EA8,EA9,EA37:EA52)</f>
        <v>0</v>
      </c>
      <c r="EB6" s="140" t="s">
        <v>530</v>
      </c>
      <c r="EC6" s="29">
        <f>SUM(EC7,EC8,EC9,EC37:EC52)</f>
        <v>2821</v>
      </c>
      <c r="ED6" s="26">
        <f>IF(EC6&gt;$B6,999,IF($B6=0,0,EC6/$B6*100))</f>
        <v>2.0789116849428133</v>
      </c>
      <c r="EE6" s="29">
        <f>SUM(EE7,EE8,EE9,EE37:EE52)</f>
        <v>3057</v>
      </c>
      <c r="EF6" s="29">
        <f>SUM(EF7,EF8,EF9,EF37:EF52)</f>
        <v>422</v>
      </c>
      <c r="EG6" s="26">
        <f>IF(EF6&gt;$B6,999,IF($B6=0,0,EF6/$B6*100))</f>
        <v>0.31098927013323902</v>
      </c>
      <c r="EH6" s="29">
        <f>SUM(EH7,EH8,EH9,EH37:EH52)</f>
        <v>440</v>
      </c>
      <c r="EI6" s="29">
        <f>SUM(EI7,EI8,EI9,EI37:EI52)</f>
        <v>1028</v>
      </c>
      <c r="EJ6" s="26">
        <f>IF(EI6&gt;$B6,999,IF($B6=0,0,EI6/$B6*100))</f>
        <v>0.75757575757575757</v>
      </c>
      <c r="EK6" s="29">
        <f>SUM(EK7,EK8,EK9,EK37:EK52)</f>
        <v>1142</v>
      </c>
      <c r="EL6" s="29">
        <f>SUM(EL7,EL8,EL9,EL37:EL52)</f>
        <v>21286</v>
      </c>
      <c r="EM6" s="26">
        <f>IF(EL6&gt;$B6,999,IF($B6=0,0,EL6/$B6*100))</f>
        <v>15.68653460676807</v>
      </c>
      <c r="EN6" s="29">
        <f>SUM(EN7,EN8,EN9,EN37:EN52)</f>
        <v>29831</v>
      </c>
      <c r="EO6" s="29">
        <f>SUM(EO7,EO8,EO9,EO37:EO52)</f>
        <v>146</v>
      </c>
      <c r="EP6" s="26">
        <f>IF(EO6&gt;$B6,999,IF($B6=0,0,EO6/$B6*100))</f>
        <v>0.10759344416931965</v>
      </c>
      <c r="EQ6" s="29">
        <f>SUM(EQ7,EQ8,EQ9,EQ37:EQ52)</f>
        <v>146</v>
      </c>
      <c r="ER6" s="29">
        <f>SUM(ER7,ER8,ER9,ER37:ER52)</f>
        <v>101</v>
      </c>
      <c r="ES6" s="26">
        <f>IF(ER6&gt;$B6,999,IF($B6=0,0,ER6/$B6*100))</f>
        <v>7.4431081240419764E-2</v>
      </c>
      <c r="ET6" s="29">
        <f>SUM(ET7,ET8,ET9,ET37:ET52)</f>
        <v>101</v>
      </c>
      <c r="EU6" s="140" t="s">
        <v>530</v>
      </c>
      <c r="EV6" s="29">
        <f>SUM(EV7,EV8,EV9,EV37:EV52)</f>
        <v>370</v>
      </c>
      <c r="EW6" s="26">
        <f>IF(EV6&gt;$B6,999,IF($B6=0,0,EV6/$B6*100))</f>
        <v>0.27266831741539915</v>
      </c>
      <c r="EX6" s="29">
        <f>SUM(EX7,EX8,EX9,EX37:EX52)</f>
        <v>370</v>
      </c>
      <c r="EY6" s="29">
        <f>SUM(EY7,EY8,EY9,EY37:EY52)</f>
        <v>789</v>
      </c>
      <c r="EZ6" s="26">
        <f>IF(EY6&gt;$B6,999,IF($B6=0,0,EY6/$B6*100))</f>
        <v>0.58144676335337808</v>
      </c>
      <c r="FA6" s="29">
        <f>SUM(FA7,FA8,FA9,FA37:FA52)</f>
        <v>2129</v>
      </c>
      <c r="FB6" s="29">
        <f>SUM(FB7,FB8,FB9,FB37:FB52)</f>
        <v>0</v>
      </c>
      <c r="FC6" s="26">
        <f>IF(FB6&gt;$B6,999,IF($B6=0,0,FB6/$B6*100))</f>
        <v>0</v>
      </c>
      <c r="FD6" s="29">
        <f>SUM(FD7,FD8,FD9,FD37:FD52)</f>
        <v>0</v>
      </c>
      <c r="FE6" s="29">
        <f>SUM(FE7,FE8,FE9,FE37:FE52)</f>
        <v>2</v>
      </c>
      <c r="FF6" s="26">
        <v>0</v>
      </c>
      <c r="FG6" s="29">
        <f>SUM(FG7,FG8,FG9,FG37:FG52)</f>
        <v>2</v>
      </c>
      <c r="FH6" s="29">
        <f>SUM(FH7,FH8,FH9,FH37:FH52)</f>
        <v>0</v>
      </c>
      <c r="FI6" s="26">
        <f>IF(FH6&gt;$B6,999,IF($B6=0,0,FH6/$B6*100))</f>
        <v>0</v>
      </c>
      <c r="FJ6" s="29">
        <f>SUM(FJ7,FJ8,FJ9,FJ37:FJ52)</f>
        <v>0</v>
      </c>
      <c r="FK6" s="140" t="s">
        <v>530</v>
      </c>
      <c r="FL6" s="29">
        <f>SUM(FL7,FL8,FL9,FL37:FL52)</f>
        <v>24</v>
      </c>
      <c r="FM6" s="26">
        <f>IF(FL6&gt;$B6,999,IF($B6=0,0,FL6/$B6*100))</f>
        <v>1.7686593562079942E-2</v>
      </c>
      <c r="FN6" s="29">
        <f>SUM(FN7,FN8,FN9,FN37:FN52)</f>
        <v>30</v>
      </c>
      <c r="FO6" s="29">
        <f>SUM(FO7,FO8,FO9,FO37:FO52)</f>
        <v>10884</v>
      </c>
      <c r="FP6" s="26">
        <f>IF(FO6&gt;$B6,999,IF($B6=0,0,FO6/$B6*100))</f>
        <v>8.0208701804032536</v>
      </c>
      <c r="FQ6" s="29">
        <f>SUM(FQ7,FQ8,FQ9,FQ37:FQ52)</f>
        <v>13194</v>
      </c>
      <c r="FR6" s="29">
        <f>SUM(FR7,FR8,FR9,FR37:FR52)</f>
        <v>156</v>
      </c>
      <c r="FS6" s="26">
        <f>IF(FR6&gt;$B6,999,IF($B6=0,0,FR6/$B6*100))</f>
        <v>0.11496285815351963</v>
      </c>
      <c r="FT6" s="29">
        <f>SUM(FT7,FT8,FT9,FT37:FT52)</f>
        <v>156</v>
      </c>
      <c r="FU6" s="29">
        <f>SUM(FU7,FU8,FU9,FU37:FU52)</f>
        <v>5993</v>
      </c>
      <c r="FV6" s="26">
        <f>IF(FU6&gt;$B6,999,IF($B6=0,0,FU6/$B6*100))</f>
        <v>4.4164898007310462</v>
      </c>
      <c r="FW6" s="29">
        <f>SUM(FW7,FW8,FW9,FW37:FW52)</f>
        <v>5995</v>
      </c>
      <c r="FX6" s="29">
        <f>SUM(FX7,FX8,FX9,FX37:FX52)</f>
        <v>83</v>
      </c>
      <c r="FY6" s="26">
        <f>IF(FX6&gt;$B6,999,IF($B6=0,0,FX6/$B6*100))</f>
        <v>6.1166136068859803E-2</v>
      </c>
      <c r="FZ6" s="29">
        <f>SUM(FZ7,FZ8,FZ9,FZ37:FZ52)</f>
        <v>83</v>
      </c>
    </row>
    <row r="7" spans="1:241" ht="13.5" customHeight="1">
      <c r="A7" s="32" t="s">
        <v>26</v>
      </c>
      <c r="B7" s="48">
        <v>579</v>
      </c>
      <c r="C7" s="48">
        <v>831</v>
      </c>
      <c r="D7" s="48">
        <v>181</v>
      </c>
      <c r="E7" s="47">
        <v>31.26</v>
      </c>
      <c r="F7" s="48">
        <v>321</v>
      </c>
      <c r="G7" s="48">
        <v>21</v>
      </c>
      <c r="H7" s="47">
        <v>3.63</v>
      </c>
      <c r="I7" s="48">
        <v>22</v>
      </c>
      <c r="J7" s="48">
        <v>2</v>
      </c>
      <c r="K7" s="47">
        <v>0.35</v>
      </c>
      <c r="L7" s="48">
        <v>2</v>
      </c>
      <c r="M7" s="48">
        <v>0</v>
      </c>
      <c r="N7" s="47">
        <v>0</v>
      </c>
      <c r="O7" s="48">
        <v>0</v>
      </c>
      <c r="P7" s="48">
        <v>5</v>
      </c>
      <c r="Q7" s="47">
        <v>0.86</v>
      </c>
      <c r="R7" s="48">
        <v>5</v>
      </c>
      <c r="S7" s="48">
        <v>15</v>
      </c>
      <c r="T7" s="47">
        <v>2.59</v>
      </c>
      <c r="U7" s="48">
        <v>17</v>
      </c>
      <c r="V7" s="32" t="s">
        <v>13</v>
      </c>
      <c r="W7" s="48">
        <v>3</v>
      </c>
      <c r="X7" s="47">
        <v>0.52</v>
      </c>
      <c r="Y7" s="48">
        <v>4</v>
      </c>
      <c r="Z7" s="48">
        <v>2</v>
      </c>
      <c r="AA7" s="47">
        <v>0.35</v>
      </c>
      <c r="AB7" s="48">
        <v>2</v>
      </c>
      <c r="AC7" s="48">
        <v>1</v>
      </c>
      <c r="AD7" s="47">
        <v>0.17</v>
      </c>
      <c r="AE7" s="48">
        <v>2</v>
      </c>
      <c r="AF7" s="48">
        <v>3</v>
      </c>
      <c r="AG7" s="47">
        <v>0.52</v>
      </c>
      <c r="AH7" s="48">
        <v>4</v>
      </c>
      <c r="AI7" s="48">
        <v>72</v>
      </c>
      <c r="AJ7" s="47">
        <v>12.44</v>
      </c>
      <c r="AK7" s="48">
        <v>93</v>
      </c>
      <c r="AL7" s="48">
        <v>0</v>
      </c>
      <c r="AM7" s="47">
        <v>0</v>
      </c>
      <c r="AN7" s="48">
        <v>0</v>
      </c>
      <c r="AO7" s="48">
        <v>0</v>
      </c>
      <c r="AP7" s="47">
        <v>0</v>
      </c>
      <c r="AQ7" s="48">
        <v>0</v>
      </c>
      <c r="AR7" s="32" t="s">
        <v>13</v>
      </c>
      <c r="AS7" s="48">
        <v>0</v>
      </c>
      <c r="AT7" s="47">
        <v>0</v>
      </c>
      <c r="AU7" s="48">
        <v>0</v>
      </c>
      <c r="AV7" s="48">
        <v>30</v>
      </c>
      <c r="AW7" s="47">
        <v>5.18</v>
      </c>
      <c r="AX7" s="48">
        <v>37</v>
      </c>
      <c r="AY7" s="48">
        <v>3</v>
      </c>
      <c r="AZ7" s="47">
        <v>0.52</v>
      </c>
      <c r="BA7" s="48">
        <v>3</v>
      </c>
      <c r="BB7" s="48">
        <v>0</v>
      </c>
      <c r="BC7" s="47">
        <v>0</v>
      </c>
      <c r="BD7" s="48">
        <v>0</v>
      </c>
      <c r="BE7" s="48">
        <v>0</v>
      </c>
      <c r="BF7" s="47">
        <v>0</v>
      </c>
      <c r="BG7" s="48">
        <v>0</v>
      </c>
      <c r="BH7" s="48">
        <v>0</v>
      </c>
      <c r="BI7" s="47">
        <v>0</v>
      </c>
      <c r="BJ7" s="48">
        <v>0</v>
      </c>
      <c r="BK7" s="48">
        <v>0</v>
      </c>
      <c r="BL7" s="47">
        <v>0</v>
      </c>
      <c r="BM7" s="48">
        <v>0</v>
      </c>
      <c r="BN7" s="32" t="s">
        <v>13</v>
      </c>
      <c r="BO7" s="29">
        <v>0</v>
      </c>
      <c r="BP7" s="26">
        <v>0</v>
      </c>
      <c r="BQ7" s="29">
        <v>0</v>
      </c>
      <c r="BR7" s="29">
        <v>0</v>
      </c>
      <c r="BS7" s="26">
        <v>0</v>
      </c>
      <c r="BT7" s="29">
        <v>0</v>
      </c>
      <c r="BU7" s="29">
        <v>12</v>
      </c>
      <c r="BV7" s="26">
        <v>2.0699999999999998</v>
      </c>
      <c r="BW7" s="29">
        <v>15</v>
      </c>
      <c r="BX7" s="29">
        <v>22</v>
      </c>
      <c r="BY7" s="26">
        <v>3.8</v>
      </c>
      <c r="BZ7" s="29">
        <v>22</v>
      </c>
      <c r="CA7" s="29">
        <v>0</v>
      </c>
      <c r="CB7" s="26">
        <v>0</v>
      </c>
      <c r="CC7" s="29">
        <v>0</v>
      </c>
      <c r="CD7" s="29">
        <v>0</v>
      </c>
      <c r="CE7" s="26">
        <v>0</v>
      </c>
      <c r="CF7" s="29">
        <v>0</v>
      </c>
      <c r="CG7" s="29">
        <v>0</v>
      </c>
      <c r="CH7" s="26">
        <v>0</v>
      </c>
      <c r="CI7" s="29">
        <v>0</v>
      </c>
      <c r="CJ7" s="32" t="s">
        <v>13</v>
      </c>
      <c r="CK7" s="29">
        <v>0</v>
      </c>
      <c r="CL7" s="26">
        <v>0</v>
      </c>
      <c r="CM7" s="29">
        <v>0</v>
      </c>
      <c r="CN7" s="29">
        <v>17</v>
      </c>
      <c r="CO7" s="26">
        <v>2.94</v>
      </c>
      <c r="CP7" s="29">
        <v>29</v>
      </c>
      <c r="CQ7" s="29">
        <v>57</v>
      </c>
      <c r="CR7" s="26">
        <v>9.84</v>
      </c>
      <c r="CS7" s="29">
        <v>64</v>
      </c>
      <c r="CT7" s="29">
        <v>0</v>
      </c>
      <c r="CU7" s="26">
        <v>0</v>
      </c>
      <c r="CV7" s="29">
        <v>0</v>
      </c>
      <c r="CW7" s="29">
        <v>0</v>
      </c>
      <c r="CX7" s="26">
        <v>0</v>
      </c>
      <c r="CY7" s="29">
        <v>0</v>
      </c>
      <c r="CZ7" s="29">
        <v>0</v>
      </c>
      <c r="DA7" s="26">
        <v>0</v>
      </c>
      <c r="DB7" s="29">
        <v>0</v>
      </c>
      <c r="DC7" s="29">
        <v>23</v>
      </c>
      <c r="DD7" s="26">
        <v>3.97</v>
      </c>
      <c r="DE7" s="29">
        <v>28</v>
      </c>
      <c r="DF7" s="32" t="s">
        <v>13</v>
      </c>
      <c r="DG7" s="29">
        <v>0</v>
      </c>
      <c r="DH7" s="26">
        <v>0</v>
      </c>
      <c r="DI7" s="29">
        <v>0</v>
      </c>
      <c r="DJ7" s="29">
        <v>2</v>
      </c>
      <c r="DK7" s="26">
        <v>0.35</v>
      </c>
      <c r="DL7" s="29">
        <v>2</v>
      </c>
      <c r="DM7" s="29">
        <v>0</v>
      </c>
      <c r="DN7" s="26">
        <v>0</v>
      </c>
      <c r="DO7" s="29">
        <v>0</v>
      </c>
      <c r="DP7" s="29">
        <v>0</v>
      </c>
      <c r="DQ7" s="26">
        <v>0</v>
      </c>
      <c r="DR7" s="29">
        <v>0</v>
      </c>
      <c r="DS7" s="29">
        <v>0</v>
      </c>
      <c r="DT7" s="26">
        <v>0</v>
      </c>
      <c r="DU7" s="29">
        <v>0</v>
      </c>
      <c r="DV7" s="29">
        <v>3</v>
      </c>
      <c r="DW7" s="26">
        <v>0.52</v>
      </c>
      <c r="DX7" s="29">
        <v>3</v>
      </c>
      <c r="DY7" s="29">
        <v>0</v>
      </c>
      <c r="DZ7" s="26">
        <v>0</v>
      </c>
      <c r="EA7" s="29">
        <v>0</v>
      </c>
      <c r="EB7" s="32" t="s">
        <v>13</v>
      </c>
      <c r="EC7" s="29">
        <v>23</v>
      </c>
      <c r="ED7" s="26">
        <v>3.97</v>
      </c>
      <c r="EE7" s="29">
        <v>25</v>
      </c>
      <c r="EF7" s="29">
        <v>0</v>
      </c>
      <c r="EG7" s="26">
        <v>0</v>
      </c>
      <c r="EH7" s="29">
        <v>0</v>
      </c>
      <c r="EI7" s="29">
        <v>2</v>
      </c>
      <c r="EJ7" s="26">
        <v>0.35</v>
      </c>
      <c r="EK7" s="29">
        <v>2</v>
      </c>
      <c r="EL7" s="29">
        <v>129</v>
      </c>
      <c r="EM7" s="26">
        <v>22.28</v>
      </c>
      <c r="EN7" s="29">
        <v>193</v>
      </c>
      <c r="EO7" s="29">
        <v>0</v>
      </c>
      <c r="EP7" s="26">
        <v>0</v>
      </c>
      <c r="EQ7" s="29">
        <v>0</v>
      </c>
      <c r="ER7" s="29">
        <v>0</v>
      </c>
      <c r="ES7" s="26">
        <v>0</v>
      </c>
      <c r="ET7" s="29">
        <v>0</v>
      </c>
      <c r="EU7" s="32" t="s">
        <v>13</v>
      </c>
      <c r="EV7" s="29">
        <v>3</v>
      </c>
      <c r="EW7" s="26">
        <v>0.52</v>
      </c>
      <c r="EX7" s="29">
        <v>3</v>
      </c>
      <c r="EY7" s="29">
        <v>4</v>
      </c>
      <c r="EZ7" s="26">
        <v>0.69</v>
      </c>
      <c r="FA7" s="29">
        <v>15</v>
      </c>
      <c r="FB7" s="29">
        <v>0</v>
      </c>
      <c r="FC7" s="26">
        <v>0</v>
      </c>
      <c r="FD7" s="29">
        <v>0</v>
      </c>
      <c r="FE7" s="29">
        <v>0</v>
      </c>
      <c r="FF7" s="26">
        <v>0</v>
      </c>
      <c r="FG7" s="29">
        <v>0</v>
      </c>
      <c r="FH7" s="29">
        <v>0</v>
      </c>
      <c r="FI7" s="26">
        <v>0</v>
      </c>
      <c r="FJ7" s="29">
        <v>0</v>
      </c>
      <c r="FK7" s="32" t="s">
        <v>13</v>
      </c>
      <c r="FL7" s="29">
        <v>0</v>
      </c>
      <c r="FM7" s="26">
        <v>0</v>
      </c>
      <c r="FN7" s="29">
        <v>0</v>
      </c>
      <c r="FO7" s="29">
        <v>115</v>
      </c>
      <c r="FP7" s="26">
        <v>19.86</v>
      </c>
      <c r="FQ7" s="29">
        <v>118</v>
      </c>
      <c r="FR7" s="29">
        <v>1</v>
      </c>
      <c r="FS7" s="26">
        <v>0.17</v>
      </c>
      <c r="FT7" s="29">
        <v>1</v>
      </c>
      <c r="FU7" s="29">
        <v>120</v>
      </c>
      <c r="FV7" s="26">
        <v>20.73</v>
      </c>
      <c r="FW7" s="29">
        <v>120</v>
      </c>
      <c r="FX7" s="29">
        <v>0</v>
      </c>
      <c r="FY7" s="26">
        <v>0</v>
      </c>
      <c r="FZ7" s="29">
        <v>0</v>
      </c>
    </row>
    <row r="8" spans="1:241" ht="13.5" customHeight="1">
      <c r="A8" s="32" t="s">
        <v>4</v>
      </c>
      <c r="B8" s="48">
        <v>124</v>
      </c>
      <c r="C8" s="48">
        <v>260</v>
      </c>
      <c r="D8" s="48">
        <v>37</v>
      </c>
      <c r="E8" s="47">
        <v>29.84</v>
      </c>
      <c r="F8" s="48">
        <v>125</v>
      </c>
      <c r="G8" s="48">
        <v>20</v>
      </c>
      <c r="H8" s="47">
        <v>16.13</v>
      </c>
      <c r="I8" s="48">
        <v>26</v>
      </c>
      <c r="J8" s="48">
        <v>0</v>
      </c>
      <c r="K8" s="47">
        <v>0</v>
      </c>
      <c r="L8" s="48">
        <v>0</v>
      </c>
      <c r="M8" s="48">
        <v>0</v>
      </c>
      <c r="N8" s="47">
        <v>0</v>
      </c>
      <c r="O8" s="48">
        <v>0</v>
      </c>
      <c r="P8" s="48">
        <v>0</v>
      </c>
      <c r="Q8" s="47">
        <v>0</v>
      </c>
      <c r="R8" s="48">
        <v>0</v>
      </c>
      <c r="S8" s="48">
        <v>14</v>
      </c>
      <c r="T8" s="47">
        <v>11.29</v>
      </c>
      <c r="U8" s="48">
        <v>16</v>
      </c>
      <c r="V8" s="32" t="s">
        <v>4</v>
      </c>
      <c r="W8" s="48">
        <v>1</v>
      </c>
      <c r="X8" s="47">
        <v>0.81</v>
      </c>
      <c r="Y8" s="48">
        <v>1</v>
      </c>
      <c r="Z8" s="48">
        <v>0</v>
      </c>
      <c r="AA8" s="47">
        <v>0</v>
      </c>
      <c r="AB8" s="48">
        <v>0</v>
      </c>
      <c r="AC8" s="48">
        <v>0</v>
      </c>
      <c r="AD8" s="47">
        <v>0</v>
      </c>
      <c r="AE8" s="48">
        <v>0</v>
      </c>
      <c r="AF8" s="48">
        <v>11</v>
      </c>
      <c r="AG8" s="47">
        <v>8.8699999999999992</v>
      </c>
      <c r="AH8" s="48">
        <v>11</v>
      </c>
      <c r="AI8" s="48">
        <v>12</v>
      </c>
      <c r="AJ8" s="47">
        <v>9.68</v>
      </c>
      <c r="AK8" s="48">
        <v>17</v>
      </c>
      <c r="AL8" s="48">
        <v>0</v>
      </c>
      <c r="AM8" s="47">
        <v>0</v>
      </c>
      <c r="AN8" s="48">
        <v>0</v>
      </c>
      <c r="AO8" s="48">
        <v>0</v>
      </c>
      <c r="AP8" s="47">
        <v>0</v>
      </c>
      <c r="AQ8" s="48">
        <v>0</v>
      </c>
      <c r="AR8" s="32" t="s">
        <v>4</v>
      </c>
      <c r="AS8" s="48">
        <v>0</v>
      </c>
      <c r="AT8" s="47">
        <v>0</v>
      </c>
      <c r="AU8" s="48">
        <v>0</v>
      </c>
      <c r="AV8" s="48">
        <v>15</v>
      </c>
      <c r="AW8" s="47">
        <v>12.1</v>
      </c>
      <c r="AX8" s="48">
        <v>25</v>
      </c>
      <c r="AY8" s="48">
        <v>0</v>
      </c>
      <c r="AZ8" s="47">
        <v>0</v>
      </c>
      <c r="BA8" s="48">
        <v>0</v>
      </c>
      <c r="BB8" s="48">
        <v>0</v>
      </c>
      <c r="BC8" s="47">
        <v>0</v>
      </c>
      <c r="BD8" s="48">
        <v>0</v>
      </c>
      <c r="BE8" s="48">
        <v>0</v>
      </c>
      <c r="BF8" s="47">
        <v>0</v>
      </c>
      <c r="BG8" s="48">
        <v>0</v>
      </c>
      <c r="BH8" s="48">
        <v>0</v>
      </c>
      <c r="BI8" s="47">
        <v>0</v>
      </c>
      <c r="BJ8" s="48">
        <v>0</v>
      </c>
      <c r="BK8" s="48">
        <v>0</v>
      </c>
      <c r="BL8" s="47">
        <v>0</v>
      </c>
      <c r="BM8" s="48">
        <v>0</v>
      </c>
      <c r="BN8" s="32" t="s">
        <v>4</v>
      </c>
      <c r="BO8" s="29">
        <v>0</v>
      </c>
      <c r="BP8" s="26">
        <v>0</v>
      </c>
      <c r="BQ8" s="29">
        <v>0</v>
      </c>
      <c r="BR8" s="29">
        <v>0</v>
      </c>
      <c r="BS8" s="26">
        <v>0</v>
      </c>
      <c r="BT8" s="29">
        <v>0</v>
      </c>
      <c r="BU8" s="29">
        <v>4</v>
      </c>
      <c r="BV8" s="26">
        <v>3.23</v>
      </c>
      <c r="BW8" s="29">
        <v>5</v>
      </c>
      <c r="BX8" s="29">
        <v>5</v>
      </c>
      <c r="BY8" s="26">
        <v>4.03</v>
      </c>
      <c r="BZ8" s="29">
        <v>5</v>
      </c>
      <c r="CA8" s="29">
        <v>0</v>
      </c>
      <c r="CB8" s="26">
        <v>0</v>
      </c>
      <c r="CC8" s="29">
        <v>0</v>
      </c>
      <c r="CD8" s="29">
        <v>0</v>
      </c>
      <c r="CE8" s="26">
        <v>0</v>
      </c>
      <c r="CF8" s="29">
        <v>0</v>
      </c>
      <c r="CG8" s="29">
        <v>0</v>
      </c>
      <c r="CH8" s="26">
        <v>0</v>
      </c>
      <c r="CI8" s="29">
        <v>0</v>
      </c>
      <c r="CJ8" s="32" t="s">
        <v>4</v>
      </c>
      <c r="CK8" s="29">
        <v>0</v>
      </c>
      <c r="CL8" s="26">
        <v>0</v>
      </c>
      <c r="CM8" s="29">
        <v>0</v>
      </c>
      <c r="CN8" s="29">
        <v>2</v>
      </c>
      <c r="CO8" s="26">
        <v>1.61</v>
      </c>
      <c r="CP8" s="29">
        <v>2</v>
      </c>
      <c r="CQ8" s="29">
        <v>15</v>
      </c>
      <c r="CR8" s="26">
        <v>12.1</v>
      </c>
      <c r="CS8" s="29">
        <v>17</v>
      </c>
      <c r="CT8" s="29">
        <v>0</v>
      </c>
      <c r="CU8" s="26">
        <v>0</v>
      </c>
      <c r="CV8" s="29">
        <v>0</v>
      </c>
      <c r="CW8" s="29">
        <v>0</v>
      </c>
      <c r="CX8" s="26">
        <v>0</v>
      </c>
      <c r="CY8" s="29">
        <v>0</v>
      </c>
      <c r="CZ8" s="29">
        <v>0</v>
      </c>
      <c r="DA8" s="26">
        <v>0</v>
      </c>
      <c r="DB8" s="29">
        <v>0</v>
      </c>
      <c r="DC8" s="29">
        <v>6</v>
      </c>
      <c r="DD8" s="26">
        <v>4.84</v>
      </c>
      <c r="DE8" s="29">
        <v>6</v>
      </c>
      <c r="DF8" s="32" t="s">
        <v>4</v>
      </c>
      <c r="DG8" s="29">
        <v>0</v>
      </c>
      <c r="DH8" s="26">
        <v>0</v>
      </c>
      <c r="DI8" s="29">
        <v>0</v>
      </c>
      <c r="DJ8" s="29">
        <v>0</v>
      </c>
      <c r="DK8" s="26">
        <v>0</v>
      </c>
      <c r="DL8" s="29">
        <v>0</v>
      </c>
      <c r="DM8" s="29">
        <v>0</v>
      </c>
      <c r="DN8" s="26">
        <v>0</v>
      </c>
      <c r="DO8" s="29">
        <v>0</v>
      </c>
      <c r="DP8" s="29">
        <v>0</v>
      </c>
      <c r="DQ8" s="26">
        <v>0</v>
      </c>
      <c r="DR8" s="29">
        <v>0</v>
      </c>
      <c r="DS8" s="29">
        <v>0</v>
      </c>
      <c r="DT8" s="26">
        <v>0</v>
      </c>
      <c r="DU8" s="29">
        <v>0</v>
      </c>
      <c r="DV8" s="29">
        <v>1</v>
      </c>
      <c r="DW8" s="26">
        <v>0.81</v>
      </c>
      <c r="DX8" s="29">
        <v>1</v>
      </c>
      <c r="DY8" s="29">
        <v>0</v>
      </c>
      <c r="DZ8" s="26">
        <v>0</v>
      </c>
      <c r="EA8" s="29">
        <v>0</v>
      </c>
      <c r="EB8" s="32" t="s">
        <v>4</v>
      </c>
      <c r="EC8" s="29">
        <v>13</v>
      </c>
      <c r="ED8" s="26">
        <v>10.48</v>
      </c>
      <c r="EE8" s="29">
        <v>14</v>
      </c>
      <c r="EF8" s="29">
        <v>0</v>
      </c>
      <c r="EG8" s="26">
        <v>0</v>
      </c>
      <c r="EH8" s="29">
        <v>0</v>
      </c>
      <c r="EI8" s="29">
        <v>0</v>
      </c>
      <c r="EJ8" s="26">
        <v>0</v>
      </c>
      <c r="EK8" s="29">
        <v>0</v>
      </c>
      <c r="EL8" s="29">
        <v>29</v>
      </c>
      <c r="EM8" s="26">
        <v>23.39</v>
      </c>
      <c r="EN8" s="29">
        <v>51</v>
      </c>
      <c r="EO8" s="29">
        <v>0</v>
      </c>
      <c r="EP8" s="26">
        <v>0</v>
      </c>
      <c r="EQ8" s="29">
        <v>0</v>
      </c>
      <c r="ER8" s="29">
        <v>0</v>
      </c>
      <c r="ES8" s="26">
        <v>0</v>
      </c>
      <c r="ET8" s="29">
        <v>0</v>
      </c>
      <c r="EU8" s="32" t="s">
        <v>4</v>
      </c>
      <c r="EV8" s="29">
        <v>1</v>
      </c>
      <c r="EW8" s="26">
        <v>0.81</v>
      </c>
      <c r="EX8" s="29">
        <v>1</v>
      </c>
      <c r="EY8" s="29">
        <v>2</v>
      </c>
      <c r="EZ8" s="26">
        <v>1.61</v>
      </c>
      <c r="FA8" s="29">
        <v>4</v>
      </c>
      <c r="FB8" s="29">
        <v>0</v>
      </c>
      <c r="FC8" s="26">
        <v>0</v>
      </c>
      <c r="FD8" s="29">
        <v>0</v>
      </c>
      <c r="FE8" s="29">
        <v>0</v>
      </c>
      <c r="FF8" s="26">
        <v>0</v>
      </c>
      <c r="FG8" s="29">
        <v>0</v>
      </c>
      <c r="FH8" s="29">
        <v>0</v>
      </c>
      <c r="FI8" s="26">
        <v>0</v>
      </c>
      <c r="FJ8" s="29">
        <v>0</v>
      </c>
      <c r="FK8" s="32" t="s">
        <v>4</v>
      </c>
      <c r="FL8" s="29">
        <v>0</v>
      </c>
      <c r="FM8" s="26">
        <v>0</v>
      </c>
      <c r="FN8" s="29">
        <v>0</v>
      </c>
      <c r="FO8" s="29">
        <v>24</v>
      </c>
      <c r="FP8" s="26">
        <v>19.350000000000001</v>
      </c>
      <c r="FQ8" s="29">
        <v>37</v>
      </c>
      <c r="FR8" s="29">
        <v>0</v>
      </c>
      <c r="FS8" s="26">
        <v>0</v>
      </c>
      <c r="FT8" s="29">
        <v>0</v>
      </c>
      <c r="FU8" s="29">
        <v>21</v>
      </c>
      <c r="FV8" s="26">
        <v>16.940000000000001</v>
      </c>
      <c r="FW8" s="29">
        <v>21</v>
      </c>
      <c r="FX8" s="29">
        <v>0</v>
      </c>
      <c r="FY8" s="26">
        <v>0</v>
      </c>
      <c r="FZ8" s="29">
        <v>0</v>
      </c>
    </row>
    <row r="9" spans="1:241" ht="13.5" customHeight="1">
      <c r="A9" s="32" t="s">
        <v>298</v>
      </c>
      <c r="B9" s="48">
        <f>SUM(B10:B36)</f>
        <v>46456</v>
      </c>
      <c r="C9" s="48">
        <f>SUM(C10:C36)</f>
        <v>50948</v>
      </c>
      <c r="D9" s="48">
        <f>SUM(D10:D36)</f>
        <v>9858</v>
      </c>
      <c r="E9" s="47">
        <f>IF(D9&gt;$B9,999,IF($B9=0,0,D9/$B9*100))</f>
        <v>21.220079214740831</v>
      </c>
      <c r="F9" s="48">
        <f>SUM(F10:F36)</f>
        <v>21625</v>
      </c>
      <c r="G9" s="48">
        <f>SUM(G10:G36)</f>
        <v>1788</v>
      </c>
      <c r="H9" s="47">
        <f>IF(G9&gt;$B9,999,IF($B9=0,0,G9/$B9*100))</f>
        <v>3.8488031685896331</v>
      </c>
      <c r="I9" s="48">
        <f>SUM(I10:I36)</f>
        <v>2015</v>
      </c>
      <c r="J9" s="48">
        <f>SUM(J10:J36)</f>
        <v>346</v>
      </c>
      <c r="K9" s="47">
        <f>IF(J9&gt;$B9,999,IF($B9=0,0,J9/$B9*100))</f>
        <v>0.74479076976063374</v>
      </c>
      <c r="L9" s="48">
        <f>SUM(L10:L36)</f>
        <v>358</v>
      </c>
      <c r="M9" s="48">
        <f>SUM(M10:M36)</f>
        <v>21</v>
      </c>
      <c r="N9" s="47">
        <f>IF(M9&gt;$B9,999,IF($B9=0,0,M9/$B9*100))</f>
        <v>4.52040640606165E-2</v>
      </c>
      <c r="O9" s="48">
        <f>SUM(O10:O36)</f>
        <v>23</v>
      </c>
      <c r="P9" s="48">
        <f>SUM(P10:P36)</f>
        <v>386</v>
      </c>
      <c r="Q9" s="47">
        <f>IF(P9&gt;$B9,999,IF($B9=0,0,P9/$B9*100))</f>
        <v>0.8308937489237127</v>
      </c>
      <c r="R9" s="48">
        <f>SUM(R10:R36)</f>
        <v>394</v>
      </c>
      <c r="S9" s="48">
        <f>SUM(S10:S36)</f>
        <v>1619</v>
      </c>
      <c r="T9" s="47">
        <f>IF(S9&gt;$B9,999,IF($B9=0,0,S9/$B9*100))</f>
        <v>3.4850180816256247</v>
      </c>
      <c r="U9" s="48">
        <f>SUM(U10:U36)</f>
        <v>2050</v>
      </c>
      <c r="V9" s="32" t="s">
        <v>298</v>
      </c>
      <c r="W9" s="48">
        <f>SUM(W10:W36)</f>
        <v>736</v>
      </c>
      <c r="X9" s="47">
        <f>IF(W9&gt;$B9,999,IF($B9=0,0,W9/$B9*100))</f>
        <v>1.5842948166006545</v>
      </c>
      <c r="Y9" s="48">
        <f>SUM(Y10:Y36)</f>
        <v>780</v>
      </c>
      <c r="Z9" s="48">
        <f>SUM(Z10:Z36)</f>
        <v>166</v>
      </c>
      <c r="AA9" s="47">
        <f>IF(Z9&gt;$B9,999,IF($B9=0,0,Z9/$B9*100))</f>
        <v>0.35732736352677802</v>
      </c>
      <c r="AB9" s="48">
        <f>SUM(AB10:AB36)</f>
        <v>199</v>
      </c>
      <c r="AC9" s="48">
        <f>SUM(AC10:AC36)</f>
        <v>41</v>
      </c>
      <c r="AD9" s="47">
        <f>IF(AC9&gt;$B9,999,IF($B9=0,0,AC9/$B9*100))</f>
        <v>8.8255553642156023E-2</v>
      </c>
      <c r="AE9" s="48">
        <f>SUM(AE10:AE36)</f>
        <v>45</v>
      </c>
      <c r="AF9" s="48">
        <f>SUM(AF10:AF36)</f>
        <v>541</v>
      </c>
      <c r="AG9" s="47">
        <f>IF(AF9&gt;$B9,999,IF($B9=0,0,AF9/$B9*100))</f>
        <v>1.164542793180644</v>
      </c>
      <c r="AH9" s="48">
        <f>SUM(AH10:AH36)</f>
        <v>612</v>
      </c>
      <c r="AI9" s="48">
        <f>SUM(AI10:AI36)</f>
        <v>950</v>
      </c>
      <c r="AJ9" s="47">
        <f>IF(AI9&gt;$B9,999,IF($B9=0,0,AI9/$B9*100))</f>
        <v>2.0449457551231274</v>
      </c>
      <c r="AK9" s="48">
        <f>SUM(AK10:AK36)</f>
        <v>1085</v>
      </c>
      <c r="AL9" s="48">
        <f>SUM(AL10:AL36)</f>
        <v>24</v>
      </c>
      <c r="AM9" s="47">
        <f>IF(AL9&gt;$B9,999,IF($B9=0,0,AL9/$B9*100))</f>
        <v>5.1661787497847424E-2</v>
      </c>
      <c r="AN9" s="48">
        <f>SUM(AN10:AN36)</f>
        <v>36</v>
      </c>
      <c r="AO9" s="48">
        <f>SUM(AO10:AO36)</f>
        <v>5</v>
      </c>
      <c r="AP9" s="47">
        <f>IF(AO9&gt;$B9,999,IF($B9=0,0,AO9/$B9*100))</f>
        <v>1.0762872395384881E-2</v>
      </c>
      <c r="AQ9" s="48">
        <f>SUM(AQ10:AQ36)</f>
        <v>6</v>
      </c>
      <c r="AR9" s="32" t="s">
        <v>298</v>
      </c>
      <c r="AS9" s="48">
        <f>SUM(AS10:AS36)</f>
        <v>0</v>
      </c>
      <c r="AT9" s="47">
        <v>0</v>
      </c>
      <c r="AU9" s="48">
        <f>SUM(AU10:AU36)</f>
        <v>0</v>
      </c>
      <c r="AV9" s="48">
        <f>SUM(AV10:AV36)</f>
        <v>1637</v>
      </c>
      <c r="AW9" s="47">
        <f>IF(AV9&gt;$B9,999,IF($B9=0,0,AV9/$B9*100))</f>
        <v>3.5237644222490103</v>
      </c>
      <c r="AX9" s="48">
        <f>SUM(AX10:AX36)</f>
        <v>1991</v>
      </c>
      <c r="AY9" s="48">
        <f>SUM(AY10:AY36)</f>
        <v>340</v>
      </c>
      <c r="AZ9" s="47">
        <f>IF(AY9&gt;$B9,999,IF($B9=0,0,AY9/$B9*100))</f>
        <v>0.73187532288617185</v>
      </c>
      <c r="BA9" s="48">
        <f>SUM(BA10:BA36)</f>
        <v>351</v>
      </c>
      <c r="BB9" s="48">
        <f>SUM(BB10:BB36)</f>
        <v>5</v>
      </c>
      <c r="BC9" s="47">
        <f>IF(BB9&gt;$B9,999,IF($B9=0,0,BB9/$B9*100))</f>
        <v>1.0762872395384881E-2</v>
      </c>
      <c r="BD9" s="48">
        <f>SUM(BD10:BD36)</f>
        <v>6</v>
      </c>
      <c r="BE9" s="48">
        <f>SUM(BE10:BE36)</f>
        <v>65</v>
      </c>
      <c r="BF9" s="47">
        <f>IF(BE9&gt;$B9,999,IF($B9=0,0,BE9/$B9*100))</f>
        <v>0.13991734114000343</v>
      </c>
      <c r="BG9" s="48">
        <f>SUM(BG10:BG36)</f>
        <v>71</v>
      </c>
      <c r="BH9" s="48">
        <f>SUM(BH10:BH36)</f>
        <v>87</v>
      </c>
      <c r="BI9" s="47">
        <f>IF(BH9&gt;$B9,999,IF($B9=0,0,BH9/$B9*100))</f>
        <v>0.18727397967969692</v>
      </c>
      <c r="BJ9" s="48">
        <f>SUM(BJ10:BJ36)</f>
        <v>99</v>
      </c>
      <c r="BK9" s="48">
        <f>SUM(BK10:BK36)</f>
        <v>0</v>
      </c>
      <c r="BL9" s="47">
        <f>IF(BK9&gt;$B9,999,IF($B9=0,0,BK9/$B9*100))</f>
        <v>0</v>
      </c>
      <c r="BM9" s="48">
        <f>SUM(BM10:BM36)</f>
        <v>0</v>
      </c>
      <c r="BN9" s="32" t="s">
        <v>298</v>
      </c>
      <c r="BO9" s="29">
        <f>SUM(BO10:BO36)</f>
        <v>2</v>
      </c>
      <c r="BP9" s="26">
        <v>0</v>
      </c>
      <c r="BQ9" s="29">
        <f>SUM(BQ10:BQ36)</f>
        <v>2</v>
      </c>
      <c r="BR9" s="29">
        <f>SUM(BR10:BR36)</f>
        <v>3</v>
      </c>
      <c r="BS9" s="26">
        <v>0</v>
      </c>
      <c r="BT9" s="29">
        <f>SUM(BT10:BT36)</f>
        <v>3</v>
      </c>
      <c r="BU9" s="29">
        <f>SUM(BU10:BU36)</f>
        <v>1537</v>
      </c>
      <c r="BV9" s="26">
        <f>IF(BU9&gt;$B9,999,IF($B9=0,0,BU9/$B9*100))</f>
        <v>3.3085069743413125</v>
      </c>
      <c r="BW9" s="29">
        <f>SUM(BW10:BW36)</f>
        <v>1768</v>
      </c>
      <c r="BX9" s="29">
        <f>SUM(BX10:BX36)</f>
        <v>907</v>
      </c>
      <c r="BY9" s="26">
        <f>IF(BX9&gt;$B9,999,IF($B9=0,0,BX9/$B9*100))</f>
        <v>1.9523850525228172</v>
      </c>
      <c r="BZ9" s="29">
        <f>SUM(BZ10:BZ36)</f>
        <v>986</v>
      </c>
      <c r="CA9" s="29">
        <f>SUM(CA10:CA36)</f>
        <v>6</v>
      </c>
      <c r="CB9" s="26">
        <f>IF(CA9&gt;$B9,999,IF($B9=0,0,CA9/$B9*100))</f>
        <v>1.2915446874461856E-2</v>
      </c>
      <c r="CC9" s="29">
        <f>SUM(CC10:CC36)</f>
        <v>6</v>
      </c>
      <c r="CD9" s="29">
        <f>SUM(CD10:CD36)</f>
        <v>0</v>
      </c>
      <c r="CE9" s="26">
        <f>IF(CD9&gt;$B9,999,IF($B9=0,0,CD9/$B9*100))</f>
        <v>0</v>
      </c>
      <c r="CF9" s="29">
        <f>SUM(CF10:CF36)</f>
        <v>0</v>
      </c>
      <c r="CG9" s="29">
        <f>SUM(CG10:CG36)</f>
        <v>0</v>
      </c>
      <c r="CH9" s="26">
        <v>0</v>
      </c>
      <c r="CI9" s="29">
        <f>SUM(CI10:CI36)</f>
        <v>0</v>
      </c>
      <c r="CJ9" s="32" t="s">
        <v>298</v>
      </c>
      <c r="CK9" s="29">
        <v>1</v>
      </c>
      <c r="CL9" s="26">
        <v>0</v>
      </c>
      <c r="CM9" s="29">
        <v>1</v>
      </c>
      <c r="CN9" s="29">
        <v>1052</v>
      </c>
      <c r="CO9" s="26">
        <v>2.2599999999999998</v>
      </c>
      <c r="CP9" s="29">
        <v>3184</v>
      </c>
      <c r="CQ9" s="29">
        <v>3865</v>
      </c>
      <c r="CR9" s="26">
        <v>8.32</v>
      </c>
      <c r="CS9" s="29">
        <v>5547</v>
      </c>
      <c r="CT9" s="29">
        <v>25</v>
      </c>
      <c r="CU9" s="26">
        <v>0.05</v>
      </c>
      <c r="CV9" s="29">
        <v>25</v>
      </c>
      <c r="CW9" s="29">
        <v>24</v>
      </c>
      <c r="CX9" s="26">
        <v>0.05</v>
      </c>
      <c r="CY9" s="29">
        <v>24</v>
      </c>
      <c r="CZ9" s="29">
        <v>0</v>
      </c>
      <c r="DA9" s="26">
        <v>0</v>
      </c>
      <c r="DB9" s="29">
        <v>0</v>
      </c>
      <c r="DC9" s="29">
        <v>3826</v>
      </c>
      <c r="DD9" s="26">
        <v>8.24</v>
      </c>
      <c r="DE9" s="29">
        <v>5143</v>
      </c>
      <c r="DF9" s="32" t="s">
        <v>298</v>
      </c>
      <c r="DG9" s="29">
        <f>SUM(DG10:DG36)</f>
        <v>462</v>
      </c>
      <c r="DH9" s="26">
        <f>IF(DG9&gt;$B9,999,IF($B9=0,0,DG9/$B9*100))</f>
        <v>0.994489409333563</v>
      </c>
      <c r="DI9" s="29">
        <f>SUM(DI10:DI36)</f>
        <v>473</v>
      </c>
      <c r="DJ9" s="29">
        <f>SUM(DJ10:DJ36)</f>
        <v>469</v>
      </c>
      <c r="DK9" s="26">
        <f>IF(DJ9&gt;$B9,999,IF($B9=0,0,DJ9/$B9*100))</f>
        <v>1.0095574306871018</v>
      </c>
      <c r="DL9" s="29">
        <f>SUM(DL10:DL36)</f>
        <v>518</v>
      </c>
      <c r="DM9" s="29">
        <f>SUM(DM10:DM36)</f>
        <v>0</v>
      </c>
      <c r="DN9" s="26">
        <f>IF(DM9&gt;$B9,999,IF($B9=0,0,DM9/$B9*100))</f>
        <v>0</v>
      </c>
      <c r="DO9" s="29">
        <f>SUM(DO10:DO36)</f>
        <v>0</v>
      </c>
      <c r="DP9" s="29">
        <f>SUM(DP10:DP36)</f>
        <v>53</v>
      </c>
      <c r="DQ9" s="26">
        <f>IF(DP9&gt;$B9,999,IF($B9=0,0,DP9/$B9*100))</f>
        <v>0.11408644739107972</v>
      </c>
      <c r="DR9" s="29">
        <f>SUM(DR10:DR36)</f>
        <v>54</v>
      </c>
      <c r="DS9" s="29">
        <f>SUM(DS10:DS36)</f>
        <v>1</v>
      </c>
      <c r="DT9" s="26">
        <v>0</v>
      </c>
      <c r="DU9" s="29">
        <f>SUM(DU10:DU36)</f>
        <v>1</v>
      </c>
      <c r="DV9" s="29">
        <f>SUM(DV10:DV36)</f>
        <v>127</v>
      </c>
      <c r="DW9" s="26">
        <f>IF(DV9&gt;$B9,999,IF($B9=0,0,DV9/$B9*100))</f>
        <v>0.27337695884277596</v>
      </c>
      <c r="DX9" s="29">
        <f>SUM(DX10:DX36)</f>
        <v>127</v>
      </c>
      <c r="DY9" s="29">
        <f>SUM(DY10:DY36)</f>
        <v>0</v>
      </c>
      <c r="DZ9" s="26">
        <f>IF(DY9&gt;$B9,999,IF($B9=0,0,DY9/$B9*100))</f>
        <v>0</v>
      </c>
      <c r="EA9" s="29">
        <f>SUM(EA10:EA36)</f>
        <v>0</v>
      </c>
      <c r="EB9" s="32" t="s">
        <v>298</v>
      </c>
      <c r="EC9" s="29">
        <f>SUM(EC10:EC36)</f>
        <v>1652</v>
      </c>
      <c r="ED9" s="26">
        <f>IF(EC9&gt;$B9,999,IF($B9=0,0,EC9/$B9*100))</f>
        <v>3.5560530394351639</v>
      </c>
      <c r="EE9" s="29">
        <f>SUM(EE10:EE36)</f>
        <v>1778</v>
      </c>
      <c r="EF9" s="29">
        <f>SUM(EF10:EF36)</f>
        <v>312</v>
      </c>
      <c r="EG9" s="26">
        <f>IF(EF9&gt;$B9,999,IF($B9=0,0,EF9/$B9*100))</f>
        <v>0.67160323747201656</v>
      </c>
      <c r="EH9" s="29">
        <f>SUM(EH10:EH36)</f>
        <v>329</v>
      </c>
      <c r="EI9" s="29">
        <f>SUM(EI10:EI36)</f>
        <v>605</v>
      </c>
      <c r="EJ9" s="26">
        <f>IF(EI9&gt;$B9,999,IF($B9=0,0,EI9/$B9*100))</f>
        <v>1.3023075598415705</v>
      </c>
      <c r="EK9" s="29">
        <f>SUM(EK10:EK36)</f>
        <v>660</v>
      </c>
      <c r="EL9" s="29">
        <f>SUM(EL10:EL36)</f>
        <v>7414</v>
      </c>
      <c r="EM9" s="26">
        <f>IF(EL9&gt;$B9,999,IF($B9=0,0,EL9/$B9*100))</f>
        <v>15.959187187876701</v>
      </c>
      <c r="EN9" s="29">
        <f>SUM(EN10:EN36)</f>
        <v>11280</v>
      </c>
      <c r="EO9" s="29">
        <f>SUM(EO10:EO36)</f>
        <v>72</v>
      </c>
      <c r="EP9" s="26">
        <f>IF(EO9&gt;$B9,999,IF($B9=0,0,EO9/$B9*100))</f>
        <v>0.15498536249354228</v>
      </c>
      <c r="EQ9" s="29">
        <f>SUM(EQ10:EQ36)</f>
        <v>72</v>
      </c>
      <c r="ER9" s="29">
        <f>SUM(ER10:ER36)</f>
        <v>78</v>
      </c>
      <c r="ES9" s="26">
        <f>IF(ER9&gt;$B9,999,IF($B9=0,0,ER9/$B9*100))</f>
        <v>0.16790080936800414</v>
      </c>
      <c r="ET9" s="29">
        <f>SUM(ET10:ET36)</f>
        <v>78</v>
      </c>
      <c r="EU9" s="32" t="s">
        <v>298</v>
      </c>
      <c r="EV9" s="29">
        <f>SUM(EV10:EV36)</f>
        <v>47</v>
      </c>
      <c r="EW9" s="26">
        <f>IF(EV9&gt;$B9,999,IF($B9=0,0,EV9/$B9*100))</f>
        <v>0.10117100051661787</v>
      </c>
      <c r="EX9" s="29">
        <f>SUM(EX10:EX36)</f>
        <v>47</v>
      </c>
      <c r="EY9" s="29">
        <f>SUM(EY10:EY36)</f>
        <v>69</v>
      </c>
      <c r="EZ9" s="26">
        <f>IF(EY9&gt;$B9,999,IF($B9=0,0,EY9/$B9*100))</f>
        <v>0.14852763905631136</v>
      </c>
      <c r="FA9" s="29">
        <f>SUM(FA10:FA36)</f>
        <v>178</v>
      </c>
      <c r="FB9" s="29">
        <f>SUM(FB10:FB36)</f>
        <v>0</v>
      </c>
      <c r="FC9" s="26">
        <f>IF(FB9&gt;$B9,999,IF($B9=0,0,FB9/$B9*100))</f>
        <v>0</v>
      </c>
      <c r="FD9" s="29">
        <f>SUM(FD10:FD36)</f>
        <v>0</v>
      </c>
      <c r="FE9" s="29">
        <f>SUM(FE10:FE36)</f>
        <v>1</v>
      </c>
      <c r="FF9" s="26">
        <v>0</v>
      </c>
      <c r="FG9" s="29">
        <f>SUM(FG10:FG36)</f>
        <v>1</v>
      </c>
      <c r="FH9" s="29">
        <f>SUM(FH10:FH36)</f>
        <v>0</v>
      </c>
      <c r="FI9" s="26">
        <f>IF(FH9&gt;$B9,999,IF($B9=0,0,FH9/$B9*100))</f>
        <v>0</v>
      </c>
      <c r="FJ9" s="29">
        <f>SUM(FJ10:FJ36)</f>
        <v>0</v>
      </c>
      <c r="FK9" s="32" t="s">
        <v>298</v>
      </c>
      <c r="FL9" s="29">
        <f>SUM(FL10:FL36)</f>
        <v>7</v>
      </c>
      <c r="FM9" s="26">
        <f>IF(FL9&gt;$B9,999,IF($B9=0,0,FL9/$B9*100))</f>
        <v>1.5068021353538833E-2</v>
      </c>
      <c r="FN9" s="29">
        <f>SUM(FN10:FN36)</f>
        <v>9</v>
      </c>
      <c r="FO9" s="29">
        <f>SUM(FO10:FO36)</f>
        <v>5161</v>
      </c>
      <c r="FP9" s="26">
        <f>IF(FO9&gt;$B9,999,IF($B9=0,0,FO9/$B9*100))</f>
        <v>11.109436886516272</v>
      </c>
      <c r="FQ9" s="29">
        <f>SUM(FQ10:FQ36)</f>
        <v>6731</v>
      </c>
      <c r="FR9" s="29">
        <f>SUM(FR10:FR36)</f>
        <v>2</v>
      </c>
      <c r="FS9" s="26">
        <v>0</v>
      </c>
      <c r="FT9" s="29">
        <f>SUM(FT10:FT36)</f>
        <v>2</v>
      </c>
      <c r="FU9" s="29">
        <f>SUM(FU10:FU36)</f>
        <v>1731</v>
      </c>
      <c r="FV9" s="26">
        <f>IF(FU9&gt;$B9,999,IF($B9=0,0,FU9/$B9*100))</f>
        <v>3.7261064232822454</v>
      </c>
      <c r="FW9" s="29">
        <f>SUM(FW10:FW36)</f>
        <v>1733</v>
      </c>
      <c r="FX9" s="29">
        <f>SUM(FX10:FX36)</f>
        <v>60</v>
      </c>
      <c r="FY9" s="26">
        <f>IF(FX9&gt;$B9,999,IF($B9=0,0,FX9/$B9*100))</f>
        <v>0.12915446874461856</v>
      </c>
      <c r="FZ9" s="29">
        <f>SUM(FZ10:FZ36)</f>
        <v>60</v>
      </c>
    </row>
    <row r="10" spans="1:241" ht="12.6" customHeight="1">
      <c r="A10" s="41" t="s">
        <v>104</v>
      </c>
      <c r="B10" s="48">
        <v>3421</v>
      </c>
      <c r="C10" s="48">
        <v>4243</v>
      </c>
      <c r="D10" s="48">
        <v>822</v>
      </c>
      <c r="E10" s="47">
        <v>24.03</v>
      </c>
      <c r="F10" s="48">
        <v>1729</v>
      </c>
      <c r="G10" s="48">
        <v>179</v>
      </c>
      <c r="H10" s="47">
        <v>5.23</v>
      </c>
      <c r="I10" s="48">
        <v>196</v>
      </c>
      <c r="J10" s="48">
        <v>17</v>
      </c>
      <c r="K10" s="47">
        <v>0.5</v>
      </c>
      <c r="L10" s="48">
        <v>17</v>
      </c>
      <c r="M10" s="48">
        <v>0</v>
      </c>
      <c r="N10" s="47">
        <v>0</v>
      </c>
      <c r="O10" s="48">
        <v>0</v>
      </c>
      <c r="P10" s="48">
        <v>43</v>
      </c>
      <c r="Q10" s="47">
        <v>1.26</v>
      </c>
      <c r="R10" s="48">
        <v>44</v>
      </c>
      <c r="S10" s="48">
        <v>122</v>
      </c>
      <c r="T10" s="47">
        <v>3.57</v>
      </c>
      <c r="U10" s="48">
        <v>152</v>
      </c>
      <c r="V10" s="41" t="s">
        <v>104</v>
      </c>
      <c r="W10" s="48">
        <v>72</v>
      </c>
      <c r="X10" s="47">
        <v>2.1</v>
      </c>
      <c r="Y10" s="48">
        <v>87</v>
      </c>
      <c r="Z10" s="48">
        <v>2</v>
      </c>
      <c r="AA10" s="47">
        <v>0.06</v>
      </c>
      <c r="AB10" s="48">
        <v>2</v>
      </c>
      <c r="AC10" s="48">
        <v>3</v>
      </c>
      <c r="AD10" s="47">
        <v>0.09</v>
      </c>
      <c r="AE10" s="48">
        <v>3</v>
      </c>
      <c r="AF10" s="48">
        <v>66</v>
      </c>
      <c r="AG10" s="47">
        <v>1.93</v>
      </c>
      <c r="AH10" s="48">
        <v>79</v>
      </c>
      <c r="AI10" s="48">
        <v>79</v>
      </c>
      <c r="AJ10" s="47">
        <v>2.31</v>
      </c>
      <c r="AK10" s="48">
        <v>86</v>
      </c>
      <c r="AL10" s="48">
        <v>0</v>
      </c>
      <c r="AM10" s="47">
        <v>0</v>
      </c>
      <c r="AN10" s="48">
        <v>0</v>
      </c>
      <c r="AO10" s="48">
        <v>0</v>
      </c>
      <c r="AP10" s="47">
        <v>0</v>
      </c>
      <c r="AQ10" s="48">
        <v>0</v>
      </c>
      <c r="AR10" s="41" t="s">
        <v>104</v>
      </c>
      <c r="AS10" s="48">
        <v>0</v>
      </c>
      <c r="AT10" s="47">
        <v>0</v>
      </c>
      <c r="AU10" s="48">
        <v>0</v>
      </c>
      <c r="AV10" s="48">
        <v>127</v>
      </c>
      <c r="AW10" s="47">
        <v>3.71</v>
      </c>
      <c r="AX10" s="48">
        <v>141</v>
      </c>
      <c r="AY10" s="48">
        <v>20</v>
      </c>
      <c r="AZ10" s="47">
        <v>0.57999999999999996</v>
      </c>
      <c r="BA10" s="48">
        <v>21</v>
      </c>
      <c r="BB10" s="48">
        <v>0</v>
      </c>
      <c r="BC10" s="47">
        <v>0</v>
      </c>
      <c r="BD10" s="48">
        <v>0</v>
      </c>
      <c r="BE10" s="48">
        <v>31</v>
      </c>
      <c r="BF10" s="47">
        <v>0.91</v>
      </c>
      <c r="BG10" s="48">
        <v>31</v>
      </c>
      <c r="BH10" s="48">
        <v>7</v>
      </c>
      <c r="BI10" s="47">
        <v>0.2</v>
      </c>
      <c r="BJ10" s="48">
        <v>8</v>
      </c>
      <c r="BK10" s="48">
        <v>0</v>
      </c>
      <c r="BL10" s="47">
        <v>0</v>
      </c>
      <c r="BM10" s="48">
        <v>0</v>
      </c>
      <c r="BN10" s="41" t="s">
        <v>104</v>
      </c>
      <c r="BO10" s="29">
        <v>0</v>
      </c>
      <c r="BP10" s="26">
        <v>0</v>
      </c>
      <c r="BQ10" s="29">
        <v>0</v>
      </c>
      <c r="BR10" s="29">
        <v>0</v>
      </c>
      <c r="BS10" s="26">
        <v>0</v>
      </c>
      <c r="BT10" s="29">
        <v>0</v>
      </c>
      <c r="BU10" s="29">
        <v>111</v>
      </c>
      <c r="BV10" s="26">
        <v>3.24</v>
      </c>
      <c r="BW10" s="29">
        <v>136</v>
      </c>
      <c r="BX10" s="29">
        <v>122</v>
      </c>
      <c r="BY10" s="26">
        <v>3.57</v>
      </c>
      <c r="BZ10" s="29">
        <v>133</v>
      </c>
      <c r="CA10" s="29">
        <v>0</v>
      </c>
      <c r="CB10" s="26">
        <v>0</v>
      </c>
      <c r="CC10" s="29">
        <v>0</v>
      </c>
      <c r="CD10" s="29">
        <v>0</v>
      </c>
      <c r="CE10" s="26">
        <v>0</v>
      </c>
      <c r="CF10" s="29">
        <v>0</v>
      </c>
      <c r="CG10" s="29">
        <v>0</v>
      </c>
      <c r="CH10" s="26">
        <v>0</v>
      </c>
      <c r="CI10" s="29">
        <v>0</v>
      </c>
      <c r="CJ10" s="41" t="s">
        <v>104</v>
      </c>
      <c r="CK10" s="29">
        <v>1</v>
      </c>
      <c r="CL10" s="26">
        <v>0.03</v>
      </c>
      <c r="CM10" s="29">
        <v>1</v>
      </c>
      <c r="CN10" s="29">
        <v>114</v>
      </c>
      <c r="CO10" s="26">
        <v>3.33</v>
      </c>
      <c r="CP10" s="29">
        <v>328</v>
      </c>
      <c r="CQ10" s="29">
        <v>220</v>
      </c>
      <c r="CR10" s="26">
        <v>6.43</v>
      </c>
      <c r="CS10" s="29">
        <v>264</v>
      </c>
      <c r="CT10" s="29">
        <v>2</v>
      </c>
      <c r="CU10" s="26">
        <v>0.06</v>
      </c>
      <c r="CV10" s="29">
        <v>2</v>
      </c>
      <c r="CW10" s="29">
        <v>0</v>
      </c>
      <c r="CX10" s="26">
        <v>0</v>
      </c>
      <c r="CY10" s="29">
        <v>0</v>
      </c>
      <c r="CZ10" s="29">
        <v>0</v>
      </c>
      <c r="DA10" s="26">
        <v>0</v>
      </c>
      <c r="DB10" s="29">
        <v>0</v>
      </c>
      <c r="DC10" s="29">
        <v>232</v>
      </c>
      <c r="DD10" s="26">
        <v>6.78</v>
      </c>
      <c r="DE10" s="29">
        <v>316</v>
      </c>
      <c r="DF10" s="41" t="s">
        <v>104</v>
      </c>
      <c r="DG10" s="29">
        <v>23</v>
      </c>
      <c r="DH10" s="26">
        <v>0.67</v>
      </c>
      <c r="DI10" s="29">
        <v>23</v>
      </c>
      <c r="DJ10" s="29">
        <v>12</v>
      </c>
      <c r="DK10" s="26">
        <v>0.35</v>
      </c>
      <c r="DL10" s="29">
        <v>13</v>
      </c>
      <c r="DM10" s="29">
        <v>0</v>
      </c>
      <c r="DN10" s="26">
        <v>0</v>
      </c>
      <c r="DO10" s="29">
        <v>0</v>
      </c>
      <c r="DP10" s="29">
        <v>4</v>
      </c>
      <c r="DQ10" s="26">
        <v>0.12</v>
      </c>
      <c r="DR10" s="29">
        <v>4</v>
      </c>
      <c r="DS10" s="29">
        <v>0</v>
      </c>
      <c r="DT10" s="26">
        <v>0</v>
      </c>
      <c r="DU10" s="29">
        <v>0</v>
      </c>
      <c r="DV10" s="29">
        <v>5</v>
      </c>
      <c r="DW10" s="26">
        <v>0.15</v>
      </c>
      <c r="DX10" s="29">
        <v>5</v>
      </c>
      <c r="DY10" s="29">
        <v>0</v>
      </c>
      <c r="DZ10" s="26">
        <v>0</v>
      </c>
      <c r="EA10" s="29">
        <v>0</v>
      </c>
      <c r="EB10" s="41" t="s">
        <v>104</v>
      </c>
      <c r="EC10" s="29">
        <v>71</v>
      </c>
      <c r="ED10" s="26">
        <v>2.08</v>
      </c>
      <c r="EE10" s="29">
        <v>72</v>
      </c>
      <c r="EF10" s="29">
        <v>21</v>
      </c>
      <c r="EG10" s="26">
        <v>0.61</v>
      </c>
      <c r="EH10" s="29">
        <v>21</v>
      </c>
      <c r="EI10" s="29">
        <v>37</v>
      </c>
      <c r="EJ10" s="26">
        <v>1.08</v>
      </c>
      <c r="EK10" s="29">
        <v>39</v>
      </c>
      <c r="EL10" s="29">
        <v>742</v>
      </c>
      <c r="EM10" s="26">
        <v>21.69</v>
      </c>
      <c r="EN10" s="29">
        <v>1109</v>
      </c>
      <c r="EO10" s="29">
        <v>13</v>
      </c>
      <c r="EP10" s="26">
        <v>0.38</v>
      </c>
      <c r="EQ10" s="29">
        <v>13</v>
      </c>
      <c r="ER10" s="29">
        <v>5</v>
      </c>
      <c r="ES10" s="26">
        <v>0.15</v>
      </c>
      <c r="ET10" s="29">
        <v>5</v>
      </c>
      <c r="EU10" s="41" t="s">
        <v>104</v>
      </c>
      <c r="EV10" s="29">
        <v>5</v>
      </c>
      <c r="EW10" s="26">
        <v>0.15</v>
      </c>
      <c r="EX10" s="29">
        <v>5</v>
      </c>
      <c r="EY10" s="29">
        <v>5</v>
      </c>
      <c r="EZ10" s="26">
        <v>0.15</v>
      </c>
      <c r="FA10" s="29">
        <v>15</v>
      </c>
      <c r="FB10" s="29">
        <v>0</v>
      </c>
      <c r="FC10" s="26">
        <v>0</v>
      </c>
      <c r="FD10" s="29">
        <v>0</v>
      </c>
      <c r="FE10" s="29">
        <v>0</v>
      </c>
      <c r="FF10" s="26">
        <v>0</v>
      </c>
      <c r="FG10" s="29">
        <v>0</v>
      </c>
      <c r="FH10" s="29">
        <v>0</v>
      </c>
      <c r="FI10" s="26">
        <v>0</v>
      </c>
      <c r="FJ10" s="29">
        <v>0</v>
      </c>
      <c r="FK10" s="41" t="s">
        <v>104</v>
      </c>
      <c r="FL10" s="29">
        <v>1</v>
      </c>
      <c r="FM10" s="26">
        <v>0.03</v>
      </c>
      <c r="FN10" s="29">
        <v>3</v>
      </c>
      <c r="FO10" s="29">
        <v>517</v>
      </c>
      <c r="FP10" s="26">
        <v>15.11</v>
      </c>
      <c r="FQ10" s="29">
        <v>647</v>
      </c>
      <c r="FR10" s="29">
        <v>0</v>
      </c>
      <c r="FS10" s="26">
        <v>0</v>
      </c>
      <c r="FT10" s="29">
        <v>0</v>
      </c>
      <c r="FU10" s="29">
        <v>211</v>
      </c>
      <c r="FV10" s="26">
        <v>6.17</v>
      </c>
      <c r="FW10" s="29">
        <v>211</v>
      </c>
      <c r="FX10" s="29">
        <v>11</v>
      </c>
      <c r="FY10" s="26">
        <v>0.32</v>
      </c>
      <c r="FZ10" s="29">
        <v>11</v>
      </c>
    </row>
    <row r="11" spans="1:241" ht="12.6" customHeight="1">
      <c r="A11" s="41" t="s">
        <v>105</v>
      </c>
      <c r="B11" s="48">
        <v>368</v>
      </c>
      <c r="C11" s="48">
        <v>314</v>
      </c>
      <c r="D11" s="48">
        <v>69</v>
      </c>
      <c r="E11" s="47">
        <v>18.75</v>
      </c>
      <c r="F11" s="48">
        <v>116</v>
      </c>
      <c r="G11" s="48">
        <v>3</v>
      </c>
      <c r="H11" s="47">
        <v>0.82</v>
      </c>
      <c r="I11" s="48">
        <v>4</v>
      </c>
      <c r="J11" s="48">
        <v>0</v>
      </c>
      <c r="K11" s="47">
        <v>0</v>
      </c>
      <c r="L11" s="48">
        <v>0</v>
      </c>
      <c r="M11" s="48">
        <v>0</v>
      </c>
      <c r="N11" s="47">
        <v>0</v>
      </c>
      <c r="O11" s="48">
        <v>0</v>
      </c>
      <c r="P11" s="48">
        <v>3</v>
      </c>
      <c r="Q11" s="47">
        <v>0.82</v>
      </c>
      <c r="R11" s="48">
        <v>3</v>
      </c>
      <c r="S11" s="48">
        <v>14</v>
      </c>
      <c r="T11" s="47">
        <v>3.8</v>
      </c>
      <c r="U11" s="48">
        <v>17</v>
      </c>
      <c r="V11" s="41" t="s">
        <v>105</v>
      </c>
      <c r="W11" s="48">
        <v>6</v>
      </c>
      <c r="X11" s="47">
        <v>1.63</v>
      </c>
      <c r="Y11" s="48">
        <v>6</v>
      </c>
      <c r="Z11" s="48">
        <v>0</v>
      </c>
      <c r="AA11" s="47">
        <v>0</v>
      </c>
      <c r="AB11" s="48">
        <v>0</v>
      </c>
      <c r="AC11" s="48">
        <v>0</v>
      </c>
      <c r="AD11" s="47">
        <v>0</v>
      </c>
      <c r="AE11" s="48">
        <v>0</v>
      </c>
      <c r="AF11" s="48">
        <v>8</v>
      </c>
      <c r="AG11" s="47">
        <v>2.17</v>
      </c>
      <c r="AH11" s="48">
        <v>8</v>
      </c>
      <c r="AI11" s="48">
        <v>10</v>
      </c>
      <c r="AJ11" s="47">
        <v>2.72</v>
      </c>
      <c r="AK11" s="48">
        <v>10</v>
      </c>
      <c r="AL11" s="48">
        <v>0</v>
      </c>
      <c r="AM11" s="47">
        <v>0</v>
      </c>
      <c r="AN11" s="48">
        <v>0</v>
      </c>
      <c r="AO11" s="48">
        <v>0</v>
      </c>
      <c r="AP11" s="47">
        <v>0</v>
      </c>
      <c r="AQ11" s="48">
        <v>0</v>
      </c>
      <c r="AR11" s="41" t="s">
        <v>105</v>
      </c>
      <c r="AS11" s="48">
        <v>0</v>
      </c>
      <c r="AT11" s="47">
        <v>0</v>
      </c>
      <c r="AU11" s="48">
        <v>0</v>
      </c>
      <c r="AV11" s="48">
        <v>6</v>
      </c>
      <c r="AW11" s="47">
        <v>1.63</v>
      </c>
      <c r="AX11" s="48">
        <v>6</v>
      </c>
      <c r="AY11" s="48">
        <v>6</v>
      </c>
      <c r="AZ11" s="47">
        <v>1.63</v>
      </c>
      <c r="BA11" s="48">
        <v>6</v>
      </c>
      <c r="BB11" s="48">
        <v>0</v>
      </c>
      <c r="BC11" s="47">
        <v>0</v>
      </c>
      <c r="BD11" s="48">
        <v>0</v>
      </c>
      <c r="BE11" s="48">
        <v>0</v>
      </c>
      <c r="BF11" s="47">
        <v>0</v>
      </c>
      <c r="BG11" s="48">
        <v>0</v>
      </c>
      <c r="BH11" s="48">
        <v>0</v>
      </c>
      <c r="BI11" s="47">
        <v>0</v>
      </c>
      <c r="BJ11" s="48">
        <v>0</v>
      </c>
      <c r="BK11" s="48">
        <v>0</v>
      </c>
      <c r="BL11" s="47">
        <v>0</v>
      </c>
      <c r="BM11" s="48">
        <v>0</v>
      </c>
      <c r="BN11" s="41" t="s">
        <v>105</v>
      </c>
      <c r="BO11" s="29">
        <v>0</v>
      </c>
      <c r="BP11" s="26">
        <v>0</v>
      </c>
      <c r="BQ11" s="29">
        <v>0</v>
      </c>
      <c r="BR11" s="29">
        <v>0</v>
      </c>
      <c r="BS11" s="26">
        <v>0</v>
      </c>
      <c r="BT11" s="29">
        <v>0</v>
      </c>
      <c r="BU11" s="29">
        <v>8</v>
      </c>
      <c r="BV11" s="26">
        <v>2.17</v>
      </c>
      <c r="BW11" s="29">
        <v>8</v>
      </c>
      <c r="BX11" s="29">
        <v>11</v>
      </c>
      <c r="BY11" s="26">
        <v>2.99</v>
      </c>
      <c r="BZ11" s="29">
        <v>11</v>
      </c>
      <c r="CA11" s="29">
        <v>0</v>
      </c>
      <c r="CB11" s="26">
        <v>0</v>
      </c>
      <c r="CC11" s="29">
        <v>0</v>
      </c>
      <c r="CD11" s="29">
        <v>0</v>
      </c>
      <c r="CE11" s="26">
        <v>0</v>
      </c>
      <c r="CF11" s="29">
        <v>0</v>
      </c>
      <c r="CG11" s="29">
        <v>0</v>
      </c>
      <c r="CH11" s="26">
        <v>0</v>
      </c>
      <c r="CI11" s="29">
        <v>0</v>
      </c>
      <c r="CJ11" s="41" t="s">
        <v>105</v>
      </c>
      <c r="CK11" s="29">
        <v>0</v>
      </c>
      <c r="CL11" s="26">
        <v>0</v>
      </c>
      <c r="CM11" s="29">
        <v>0</v>
      </c>
      <c r="CN11" s="29">
        <v>7</v>
      </c>
      <c r="CO11" s="26">
        <v>1.9</v>
      </c>
      <c r="CP11" s="29">
        <v>20</v>
      </c>
      <c r="CQ11" s="29">
        <v>16</v>
      </c>
      <c r="CR11" s="26">
        <v>4.3499999999999996</v>
      </c>
      <c r="CS11" s="29">
        <v>17</v>
      </c>
      <c r="CT11" s="29">
        <v>0</v>
      </c>
      <c r="CU11" s="26">
        <v>0</v>
      </c>
      <c r="CV11" s="29">
        <v>0</v>
      </c>
      <c r="CW11" s="29">
        <v>0</v>
      </c>
      <c r="CX11" s="26">
        <v>0</v>
      </c>
      <c r="CY11" s="29">
        <v>0</v>
      </c>
      <c r="CZ11" s="29">
        <v>0</v>
      </c>
      <c r="DA11" s="26">
        <v>0</v>
      </c>
      <c r="DB11" s="29">
        <v>0</v>
      </c>
      <c r="DC11" s="29">
        <v>25</v>
      </c>
      <c r="DD11" s="26">
        <v>6.79</v>
      </c>
      <c r="DE11" s="29">
        <v>30</v>
      </c>
      <c r="DF11" s="41" t="s">
        <v>105</v>
      </c>
      <c r="DG11" s="29">
        <v>1</v>
      </c>
      <c r="DH11" s="26">
        <v>0.27</v>
      </c>
      <c r="DI11" s="29">
        <v>1</v>
      </c>
      <c r="DJ11" s="29">
        <v>4</v>
      </c>
      <c r="DK11" s="26">
        <v>1.0900000000000001</v>
      </c>
      <c r="DL11" s="29">
        <v>4</v>
      </c>
      <c r="DM11" s="29">
        <v>0</v>
      </c>
      <c r="DN11" s="26">
        <v>0</v>
      </c>
      <c r="DO11" s="29">
        <v>0</v>
      </c>
      <c r="DP11" s="29">
        <v>1</v>
      </c>
      <c r="DQ11" s="26">
        <v>0.27</v>
      </c>
      <c r="DR11" s="29">
        <v>1</v>
      </c>
      <c r="DS11" s="29">
        <v>0</v>
      </c>
      <c r="DT11" s="26">
        <v>0</v>
      </c>
      <c r="DU11" s="29">
        <v>0</v>
      </c>
      <c r="DV11" s="29">
        <v>0</v>
      </c>
      <c r="DW11" s="26">
        <v>0</v>
      </c>
      <c r="DX11" s="29">
        <v>0</v>
      </c>
      <c r="DY11" s="29">
        <v>0</v>
      </c>
      <c r="DZ11" s="26">
        <v>0</v>
      </c>
      <c r="EA11" s="29">
        <v>0</v>
      </c>
      <c r="EB11" s="41" t="s">
        <v>105</v>
      </c>
      <c r="EC11" s="29">
        <v>3</v>
      </c>
      <c r="ED11" s="26">
        <v>0.82</v>
      </c>
      <c r="EE11" s="29">
        <v>3</v>
      </c>
      <c r="EF11" s="29">
        <v>5</v>
      </c>
      <c r="EG11" s="26">
        <v>1.36</v>
      </c>
      <c r="EH11" s="29">
        <v>5</v>
      </c>
      <c r="EI11" s="29">
        <v>6</v>
      </c>
      <c r="EJ11" s="26">
        <v>1.63</v>
      </c>
      <c r="EK11" s="29">
        <v>7</v>
      </c>
      <c r="EL11" s="29">
        <v>58</v>
      </c>
      <c r="EM11" s="26">
        <v>15.76</v>
      </c>
      <c r="EN11" s="29">
        <v>91</v>
      </c>
      <c r="EO11" s="29">
        <v>1</v>
      </c>
      <c r="EP11" s="26">
        <v>0.27</v>
      </c>
      <c r="EQ11" s="29">
        <v>1</v>
      </c>
      <c r="ER11" s="29">
        <v>1</v>
      </c>
      <c r="ES11" s="26">
        <v>0.27</v>
      </c>
      <c r="ET11" s="29">
        <v>1</v>
      </c>
      <c r="EU11" s="41" t="s">
        <v>105</v>
      </c>
      <c r="EV11" s="29">
        <v>0</v>
      </c>
      <c r="EW11" s="26">
        <v>0</v>
      </c>
      <c r="EX11" s="29">
        <v>0</v>
      </c>
      <c r="EY11" s="29">
        <v>0</v>
      </c>
      <c r="EZ11" s="26">
        <v>0</v>
      </c>
      <c r="FA11" s="29">
        <v>0</v>
      </c>
      <c r="FB11" s="29">
        <v>0</v>
      </c>
      <c r="FC11" s="26">
        <v>0</v>
      </c>
      <c r="FD11" s="29">
        <v>0</v>
      </c>
      <c r="FE11" s="29">
        <v>0</v>
      </c>
      <c r="FF11" s="26">
        <v>0</v>
      </c>
      <c r="FG11" s="29">
        <v>0</v>
      </c>
      <c r="FH11" s="29">
        <v>0</v>
      </c>
      <c r="FI11" s="26">
        <v>0</v>
      </c>
      <c r="FJ11" s="29">
        <v>0</v>
      </c>
      <c r="FK11" s="41" t="s">
        <v>105</v>
      </c>
      <c r="FL11" s="29">
        <v>0</v>
      </c>
      <c r="FM11" s="26">
        <v>0</v>
      </c>
      <c r="FN11" s="29">
        <v>0</v>
      </c>
      <c r="FO11" s="29">
        <v>33</v>
      </c>
      <c r="FP11" s="26">
        <v>8.9700000000000006</v>
      </c>
      <c r="FQ11" s="29">
        <v>39</v>
      </c>
      <c r="FR11" s="29">
        <v>0</v>
      </c>
      <c r="FS11" s="26">
        <v>0</v>
      </c>
      <c r="FT11" s="29">
        <v>0</v>
      </c>
      <c r="FU11" s="29">
        <v>13</v>
      </c>
      <c r="FV11" s="26">
        <v>3.53</v>
      </c>
      <c r="FW11" s="29">
        <v>13</v>
      </c>
      <c r="FX11" s="29">
        <v>2</v>
      </c>
      <c r="FY11" s="26">
        <v>0.54</v>
      </c>
      <c r="FZ11" s="29">
        <v>2</v>
      </c>
    </row>
    <row r="12" spans="1:241" ht="12.6" customHeight="1">
      <c r="A12" s="41" t="s">
        <v>106</v>
      </c>
      <c r="B12" s="48">
        <v>25</v>
      </c>
      <c r="C12" s="48">
        <v>15</v>
      </c>
      <c r="D12" s="48">
        <v>4</v>
      </c>
      <c r="E12" s="47">
        <v>16</v>
      </c>
      <c r="F12" s="48">
        <v>4</v>
      </c>
      <c r="G12" s="48">
        <v>0</v>
      </c>
      <c r="H12" s="47">
        <v>0</v>
      </c>
      <c r="I12" s="48">
        <v>0</v>
      </c>
      <c r="J12" s="48">
        <v>0</v>
      </c>
      <c r="K12" s="47">
        <v>0</v>
      </c>
      <c r="L12" s="48">
        <v>0</v>
      </c>
      <c r="M12" s="48">
        <v>0</v>
      </c>
      <c r="N12" s="47">
        <v>0</v>
      </c>
      <c r="O12" s="48">
        <v>0</v>
      </c>
      <c r="P12" s="48">
        <v>0</v>
      </c>
      <c r="Q12" s="47">
        <v>0</v>
      </c>
      <c r="R12" s="48">
        <v>0</v>
      </c>
      <c r="S12" s="48">
        <v>0</v>
      </c>
      <c r="T12" s="47">
        <v>0</v>
      </c>
      <c r="U12" s="48">
        <v>0</v>
      </c>
      <c r="V12" s="41" t="s">
        <v>106</v>
      </c>
      <c r="W12" s="48">
        <v>0</v>
      </c>
      <c r="X12" s="47">
        <v>0</v>
      </c>
      <c r="Y12" s="48">
        <v>0</v>
      </c>
      <c r="Z12" s="48">
        <v>0</v>
      </c>
      <c r="AA12" s="47">
        <v>0</v>
      </c>
      <c r="AB12" s="48">
        <v>0</v>
      </c>
      <c r="AC12" s="48">
        <v>0</v>
      </c>
      <c r="AD12" s="47">
        <v>0</v>
      </c>
      <c r="AE12" s="48">
        <v>0</v>
      </c>
      <c r="AF12" s="48">
        <v>0</v>
      </c>
      <c r="AG12" s="47">
        <v>0</v>
      </c>
      <c r="AH12" s="48">
        <v>0</v>
      </c>
      <c r="AI12" s="48">
        <v>0</v>
      </c>
      <c r="AJ12" s="47">
        <v>0</v>
      </c>
      <c r="AK12" s="48">
        <v>0</v>
      </c>
      <c r="AL12" s="48">
        <v>0</v>
      </c>
      <c r="AM12" s="47">
        <v>0</v>
      </c>
      <c r="AN12" s="48">
        <v>0</v>
      </c>
      <c r="AO12" s="48">
        <v>0</v>
      </c>
      <c r="AP12" s="47">
        <v>0</v>
      </c>
      <c r="AQ12" s="48">
        <v>0</v>
      </c>
      <c r="AR12" s="41" t="s">
        <v>106</v>
      </c>
      <c r="AS12" s="48">
        <v>0</v>
      </c>
      <c r="AT12" s="47">
        <v>0</v>
      </c>
      <c r="AU12" s="48">
        <v>0</v>
      </c>
      <c r="AV12" s="48">
        <v>0</v>
      </c>
      <c r="AW12" s="47">
        <v>0</v>
      </c>
      <c r="AX12" s="48">
        <v>0</v>
      </c>
      <c r="AY12" s="48">
        <v>0</v>
      </c>
      <c r="AZ12" s="47">
        <v>0</v>
      </c>
      <c r="BA12" s="48">
        <v>0</v>
      </c>
      <c r="BB12" s="48">
        <v>0</v>
      </c>
      <c r="BC12" s="47">
        <v>0</v>
      </c>
      <c r="BD12" s="48">
        <v>0</v>
      </c>
      <c r="BE12" s="48">
        <v>0</v>
      </c>
      <c r="BF12" s="47">
        <v>0</v>
      </c>
      <c r="BG12" s="48">
        <v>0</v>
      </c>
      <c r="BH12" s="48">
        <v>1</v>
      </c>
      <c r="BI12" s="47">
        <v>4</v>
      </c>
      <c r="BJ12" s="48">
        <v>1</v>
      </c>
      <c r="BK12" s="48">
        <v>0</v>
      </c>
      <c r="BL12" s="47">
        <v>0</v>
      </c>
      <c r="BM12" s="48">
        <v>0</v>
      </c>
      <c r="BN12" s="41" t="s">
        <v>106</v>
      </c>
      <c r="BO12" s="29">
        <v>0</v>
      </c>
      <c r="BP12" s="26">
        <v>0</v>
      </c>
      <c r="BQ12" s="29">
        <v>0</v>
      </c>
      <c r="BR12" s="29">
        <v>0</v>
      </c>
      <c r="BS12" s="26">
        <v>0</v>
      </c>
      <c r="BT12" s="29">
        <v>0</v>
      </c>
      <c r="BU12" s="29">
        <v>0</v>
      </c>
      <c r="BV12" s="26">
        <v>0</v>
      </c>
      <c r="BW12" s="29">
        <v>0</v>
      </c>
      <c r="BX12" s="29">
        <v>0</v>
      </c>
      <c r="BY12" s="26">
        <v>0</v>
      </c>
      <c r="BZ12" s="29">
        <v>0</v>
      </c>
      <c r="CA12" s="29">
        <v>0</v>
      </c>
      <c r="CB12" s="26">
        <v>0</v>
      </c>
      <c r="CC12" s="29">
        <v>0</v>
      </c>
      <c r="CD12" s="29">
        <v>0</v>
      </c>
      <c r="CE12" s="26">
        <v>0</v>
      </c>
      <c r="CF12" s="29">
        <v>0</v>
      </c>
      <c r="CG12" s="29">
        <v>0</v>
      </c>
      <c r="CH12" s="26">
        <v>0</v>
      </c>
      <c r="CI12" s="29">
        <v>0</v>
      </c>
      <c r="CJ12" s="41" t="s">
        <v>106</v>
      </c>
      <c r="CK12" s="29">
        <v>0</v>
      </c>
      <c r="CL12" s="26">
        <v>0</v>
      </c>
      <c r="CM12" s="29">
        <v>0</v>
      </c>
      <c r="CN12" s="29">
        <v>3</v>
      </c>
      <c r="CO12" s="26">
        <v>12</v>
      </c>
      <c r="CP12" s="29">
        <v>3</v>
      </c>
      <c r="CQ12" s="29">
        <v>0</v>
      </c>
      <c r="CR12" s="26">
        <v>0</v>
      </c>
      <c r="CS12" s="29">
        <v>0</v>
      </c>
      <c r="CT12" s="29">
        <v>0</v>
      </c>
      <c r="CU12" s="26">
        <v>0</v>
      </c>
      <c r="CV12" s="29">
        <v>0</v>
      </c>
      <c r="CW12" s="29">
        <v>0</v>
      </c>
      <c r="CX12" s="26">
        <v>0</v>
      </c>
      <c r="CY12" s="29">
        <v>0</v>
      </c>
      <c r="CZ12" s="29">
        <v>0</v>
      </c>
      <c r="DA12" s="26">
        <v>0</v>
      </c>
      <c r="DB12" s="29">
        <v>0</v>
      </c>
      <c r="DC12" s="29">
        <v>3</v>
      </c>
      <c r="DD12" s="26">
        <v>12</v>
      </c>
      <c r="DE12" s="29">
        <v>3</v>
      </c>
      <c r="DF12" s="41" t="s">
        <v>106</v>
      </c>
      <c r="DG12" s="29">
        <v>0</v>
      </c>
      <c r="DH12" s="26">
        <v>0</v>
      </c>
      <c r="DI12" s="29">
        <v>0</v>
      </c>
      <c r="DJ12" s="29">
        <v>0</v>
      </c>
      <c r="DK12" s="26">
        <v>0</v>
      </c>
      <c r="DL12" s="29">
        <v>0</v>
      </c>
      <c r="DM12" s="29">
        <v>0</v>
      </c>
      <c r="DN12" s="26">
        <v>0</v>
      </c>
      <c r="DO12" s="29">
        <v>0</v>
      </c>
      <c r="DP12" s="29">
        <v>0</v>
      </c>
      <c r="DQ12" s="26">
        <v>0</v>
      </c>
      <c r="DR12" s="29">
        <v>0</v>
      </c>
      <c r="DS12" s="29">
        <v>0</v>
      </c>
      <c r="DT12" s="26">
        <v>0</v>
      </c>
      <c r="DU12" s="29">
        <v>0</v>
      </c>
      <c r="DV12" s="29">
        <v>0</v>
      </c>
      <c r="DW12" s="26">
        <v>0</v>
      </c>
      <c r="DX12" s="29">
        <v>0</v>
      </c>
      <c r="DY12" s="29">
        <v>0</v>
      </c>
      <c r="DZ12" s="26">
        <v>0</v>
      </c>
      <c r="EA12" s="29">
        <v>0</v>
      </c>
      <c r="EB12" s="41" t="s">
        <v>106</v>
      </c>
      <c r="EC12" s="29">
        <v>0</v>
      </c>
      <c r="ED12" s="26">
        <v>0</v>
      </c>
      <c r="EE12" s="29">
        <v>0</v>
      </c>
      <c r="EF12" s="29">
        <v>0</v>
      </c>
      <c r="EG12" s="26">
        <v>0</v>
      </c>
      <c r="EH12" s="29">
        <v>0</v>
      </c>
      <c r="EI12" s="29">
        <v>2</v>
      </c>
      <c r="EJ12" s="26">
        <v>8</v>
      </c>
      <c r="EK12" s="29">
        <v>3</v>
      </c>
      <c r="EL12" s="29">
        <v>1</v>
      </c>
      <c r="EM12" s="26">
        <v>4</v>
      </c>
      <c r="EN12" s="29">
        <v>1</v>
      </c>
      <c r="EO12" s="29">
        <v>0</v>
      </c>
      <c r="EP12" s="26">
        <v>0</v>
      </c>
      <c r="EQ12" s="29">
        <v>0</v>
      </c>
      <c r="ER12" s="29">
        <v>0</v>
      </c>
      <c r="ES12" s="26">
        <v>0</v>
      </c>
      <c r="ET12" s="29">
        <v>0</v>
      </c>
      <c r="EU12" s="41" t="s">
        <v>106</v>
      </c>
      <c r="EV12" s="29">
        <v>0</v>
      </c>
      <c r="EW12" s="26">
        <v>0</v>
      </c>
      <c r="EX12" s="29">
        <v>0</v>
      </c>
      <c r="EY12" s="29">
        <v>1</v>
      </c>
      <c r="EZ12" s="26">
        <v>4</v>
      </c>
      <c r="FA12" s="29">
        <v>3</v>
      </c>
      <c r="FB12" s="29">
        <v>0</v>
      </c>
      <c r="FC12" s="26">
        <v>0</v>
      </c>
      <c r="FD12" s="29">
        <v>0</v>
      </c>
      <c r="FE12" s="29">
        <v>0</v>
      </c>
      <c r="FF12" s="26">
        <v>0</v>
      </c>
      <c r="FG12" s="29">
        <v>0</v>
      </c>
      <c r="FH12" s="29">
        <v>0</v>
      </c>
      <c r="FI12" s="26">
        <v>0</v>
      </c>
      <c r="FJ12" s="29">
        <v>0</v>
      </c>
      <c r="FK12" s="41" t="s">
        <v>106</v>
      </c>
      <c r="FL12" s="29">
        <v>0</v>
      </c>
      <c r="FM12" s="26">
        <v>0</v>
      </c>
      <c r="FN12" s="29">
        <v>0</v>
      </c>
      <c r="FO12" s="29">
        <v>0</v>
      </c>
      <c r="FP12" s="26">
        <v>0</v>
      </c>
      <c r="FQ12" s="29">
        <v>0</v>
      </c>
      <c r="FR12" s="29">
        <v>0</v>
      </c>
      <c r="FS12" s="26">
        <v>0</v>
      </c>
      <c r="FT12" s="29">
        <v>0</v>
      </c>
      <c r="FU12" s="29">
        <v>0</v>
      </c>
      <c r="FV12" s="26">
        <v>0</v>
      </c>
      <c r="FW12" s="29">
        <v>0</v>
      </c>
      <c r="FX12" s="29">
        <v>1</v>
      </c>
      <c r="FY12" s="26">
        <v>4</v>
      </c>
      <c r="FZ12" s="29">
        <v>1</v>
      </c>
    </row>
    <row r="13" spans="1:241" ht="12.6" customHeight="1">
      <c r="A13" s="41" t="s">
        <v>107</v>
      </c>
      <c r="B13" s="48">
        <v>1173</v>
      </c>
      <c r="C13" s="48">
        <v>1277</v>
      </c>
      <c r="D13" s="48">
        <v>240</v>
      </c>
      <c r="E13" s="47">
        <v>20.46</v>
      </c>
      <c r="F13" s="48">
        <v>519</v>
      </c>
      <c r="G13" s="48">
        <v>57</v>
      </c>
      <c r="H13" s="47">
        <v>4.8600000000000003</v>
      </c>
      <c r="I13" s="48">
        <v>68</v>
      </c>
      <c r="J13" s="48">
        <v>8</v>
      </c>
      <c r="K13" s="47">
        <v>0.68</v>
      </c>
      <c r="L13" s="48">
        <v>8</v>
      </c>
      <c r="M13" s="48">
        <v>0</v>
      </c>
      <c r="N13" s="47">
        <v>0</v>
      </c>
      <c r="O13" s="48">
        <v>0</v>
      </c>
      <c r="P13" s="48">
        <v>14</v>
      </c>
      <c r="Q13" s="47">
        <v>1.19</v>
      </c>
      <c r="R13" s="48">
        <v>14</v>
      </c>
      <c r="S13" s="48">
        <v>35</v>
      </c>
      <c r="T13" s="47">
        <v>2.98</v>
      </c>
      <c r="U13" s="48">
        <v>43</v>
      </c>
      <c r="V13" s="41" t="s">
        <v>107</v>
      </c>
      <c r="W13" s="48">
        <v>18</v>
      </c>
      <c r="X13" s="47">
        <v>1.53</v>
      </c>
      <c r="Y13" s="48">
        <v>20</v>
      </c>
      <c r="Z13" s="48">
        <v>1</v>
      </c>
      <c r="AA13" s="47">
        <v>0.09</v>
      </c>
      <c r="AB13" s="48">
        <v>1</v>
      </c>
      <c r="AC13" s="48">
        <v>2</v>
      </c>
      <c r="AD13" s="47">
        <v>0.17</v>
      </c>
      <c r="AE13" s="48">
        <v>3</v>
      </c>
      <c r="AF13" s="48">
        <v>14</v>
      </c>
      <c r="AG13" s="47">
        <v>1.19</v>
      </c>
      <c r="AH13" s="48">
        <v>17</v>
      </c>
      <c r="AI13" s="48">
        <v>32</v>
      </c>
      <c r="AJ13" s="47">
        <v>2.73</v>
      </c>
      <c r="AK13" s="48">
        <v>39</v>
      </c>
      <c r="AL13" s="48">
        <v>0</v>
      </c>
      <c r="AM13" s="47">
        <v>0</v>
      </c>
      <c r="AN13" s="48">
        <v>0</v>
      </c>
      <c r="AO13" s="48">
        <v>0</v>
      </c>
      <c r="AP13" s="47">
        <v>0</v>
      </c>
      <c r="AQ13" s="48">
        <v>0</v>
      </c>
      <c r="AR13" s="41" t="s">
        <v>107</v>
      </c>
      <c r="AS13" s="48">
        <v>0</v>
      </c>
      <c r="AT13" s="47">
        <v>0</v>
      </c>
      <c r="AU13" s="48">
        <v>0</v>
      </c>
      <c r="AV13" s="48">
        <v>26</v>
      </c>
      <c r="AW13" s="47">
        <v>2.2200000000000002</v>
      </c>
      <c r="AX13" s="48">
        <v>31</v>
      </c>
      <c r="AY13" s="48">
        <v>9</v>
      </c>
      <c r="AZ13" s="47">
        <v>0.77</v>
      </c>
      <c r="BA13" s="48">
        <v>9</v>
      </c>
      <c r="BB13" s="48">
        <v>0</v>
      </c>
      <c r="BC13" s="47">
        <v>0</v>
      </c>
      <c r="BD13" s="48">
        <v>0</v>
      </c>
      <c r="BE13" s="48">
        <v>0</v>
      </c>
      <c r="BF13" s="47">
        <v>0</v>
      </c>
      <c r="BG13" s="48">
        <v>0</v>
      </c>
      <c r="BH13" s="48">
        <v>5</v>
      </c>
      <c r="BI13" s="47">
        <v>0.43</v>
      </c>
      <c r="BJ13" s="48">
        <v>8</v>
      </c>
      <c r="BK13" s="48">
        <v>0</v>
      </c>
      <c r="BL13" s="47">
        <v>0</v>
      </c>
      <c r="BM13" s="48">
        <v>0</v>
      </c>
      <c r="BN13" s="41" t="s">
        <v>107</v>
      </c>
      <c r="BO13" s="29">
        <v>0</v>
      </c>
      <c r="BP13" s="26">
        <v>0</v>
      </c>
      <c r="BQ13" s="29">
        <v>0</v>
      </c>
      <c r="BR13" s="29">
        <v>0</v>
      </c>
      <c r="BS13" s="26">
        <v>0</v>
      </c>
      <c r="BT13" s="29">
        <v>0</v>
      </c>
      <c r="BU13" s="29">
        <v>51</v>
      </c>
      <c r="BV13" s="26">
        <v>4.3499999999999996</v>
      </c>
      <c r="BW13" s="29">
        <v>57</v>
      </c>
      <c r="BX13" s="29">
        <v>33</v>
      </c>
      <c r="BY13" s="26">
        <v>2.81</v>
      </c>
      <c r="BZ13" s="29">
        <v>33</v>
      </c>
      <c r="CA13" s="29">
        <v>0</v>
      </c>
      <c r="CB13" s="26">
        <v>0</v>
      </c>
      <c r="CC13" s="29">
        <v>0</v>
      </c>
      <c r="CD13" s="29">
        <v>0</v>
      </c>
      <c r="CE13" s="26">
        <v>0</v>
      </c>
      <c r="CF13" s="29">
        <v>0</v>
      </c>
      <c r="CG13" s="29">
        <v>0</v>
      </c>
      <c r="CH13" s="26">
        <v>0</v>
      </c>
      <c r="CI13" s="29">
        <v>0</v>
      </c>
      <c r="CJ13" s="41" t="s">
        <v>107</v>
      </c>
      <c r="CK13" s="29">
        <v>0</v>
      </c>
      <c r="CL13" s="26">
        <v>0</v>
      </c>
      <c r="CM13" s="29">
        <v>0</v>
      </c>
      <c r="CN13" s="29">
        <v>27</v>
      </c>
      <c r="CO13" s="26">
        <v>2.2999999999999998</v>
      </c>
      <c r="CP13" s="29">
        <v>88</v>
      </c>
      <c r="CQ13" s="29">
        <v>62</v>
      </c>
      <c r="CR13" s="26">
        <v>5.29</v>
      </c>
      <c r="CS13" s="29">
        <v>80</v>
      </c>
      <c r="CT13" s="29">
        <v>0</v>
      </c>
      <c r="CU13" s="26">
        <v>0</v>
      </c>
      <c r="CV13" s="29">
        <v>0</v>
      </c>
      <c r="CW13" s="29">
        <v>0</v>
      </c>
      <c r="CX13" s="26">
        <v>0</v>
      </c>
      <c r="CY13" s="29">
        <v>0</v>
      </c>
      <c r="CZ13" s="29">
        <v>0</v>
      </c>
      <c r="DA13" s="26">
        <v>0</v>
      </c>
      <c r="DB13" s="29">
        <v>0</v>
      </c>
      <c r="DC13" s="29">
        <v>101</v>
      </c>
      <c r="DD13" s="26">
        <v>8.61</v>
      </c>
      <c r="DE13" s="29">
        <v>123</v>
      </c>
      <c r="DF13" s="41" t="s">
        <v>107</v>
      </c>
      <c r="DG13" s="29">
        <v>13</v>
      </c>
      <c r="DH13" s="26">
        <v>1.1100000000000001</v>
      </c>
      <c r="DI13" s="29">
        <v>13</v>
      </c>
      <c r="DJ13" s="29">
        <v>15</v>
      </c>
      <c r="DK13" s="26">
        <v>1.28</v>
      </c>
      <c r="DL13" s="29">
        <v>17</v>
      </c>
      <c r="DM13" s="29">
        <v>0</v>
      </c>
      <c r="DN13" s="26">
        <v>0</v>
      </c>
      <c r="DO13" s="29">
        <v>0</v>
      </c>
      <c r="DP13" s="29">
        <v>0</v>
      </c>
      <c r="DQ13" s="26">
        <v>0</v>
      </c>
      <c r="DR13" s="29">
        <v>0</v>
      </c>
      <c r="DS13" s="29">
        <v>0</v>
      </c>
      <c r="DT13" s="26">
        <v>0</v>
      </c>
      <c r="DU13" s="29">
        <v>0</v>
      </c>
      <c r="DV13" s="29">
        <v>2</v>
      </c>
      <c r="DW13" s="26">
        <v>0.17</v>
      </c>
      <c r="DX13" s="29">
        <v>2</v>
      </c>
      <c r="DY13" s="29">
        <v>0</v>
      </c>
      <c r="DZ13" s="26">
        <v>0</v>
      </c>
      <c r="EA13" s="29">
        <v>0</v>
      </c>
      <c r="EB13" s="41" t="s">
        <v>107</v>
      </c>
      <c r="EC13" s="29">
        <v>44</v>
      </c>
      <c r="ED13" s="26">
        <v>3.75</v>
      </c>
      <c r="EE13" s="29">
        <v>47</v>
      </c>
      <c r="EF13" s="29">
        <v>8</v>
      </c>
      <c r="EG13" s="26">
        <v>0.68</v>
      </c>
      <c r="EH13" s="29">
        <v>8</v>
      </c>
      <c r="EI13" s="29">
        <v>27</v>
      </c>
      <c r="EJ13" s="26">
        <v>2.2999999999999998</v>
      </c>
      <c r="EK13" s="29">
        <v>33</v>
      </c>
      <c r="EL13" s="29">
        <v>191</v>
      </c>
      <c r="EM13" s="26">
        <v>16.28</v>
      </c>
      <c r="EN13" s="29">
        <v>276</v>
      </c>
      <c r="EO13" s="29">
        <v>1</v>
      </c>
      <c r="EP13" s="26">
        <v>0.09</v>
      </c>
      <c r="EQ13" s="29">
        <v>1</v>
      </c>
      <c r="ER13" s="29">
        <v>0</v>
      </c>
      <c r="ES13" s="26">
        <v>0</v>
      </c>
      <c r="ET13" s="29">
        <v>0</v>
      </c>
      <c r="EU13" s="41" t="s">
        <v>107</v>
      </c>
      <c r="EV13" s="29">
        <v>3</v>
      </c>
      <c r="EW13" s="26">
        <v>0.26</v>
      </c>
      <c r="EX13" s="29">
        <v>3</v>
      </c>
      <c r="EY13" s="29">
        <v>3</v>
      </c>
      <c r="EZ13" s="26">
        <v>0.26</v>
      </c>
      <c r="FA13" s="29">
        <v>10</v>
      </c>
      <c r="FB13" s="29">
        <v>0</v>
      </c>
      <c r="FC13" s="26">
        <v>0</v>
      </c>
      <c r="FD13" s="29">
        <v>0</v>
      </c>
      <c r="FE13" s="29">
        <v>0</v>
      </c>
      <c r="FF13" s="26">
        <v>0</v>
      </c>
      <c r="FG13" s="29">
        <v>0</v>
      </c>
      <c r="FH13" s="29">
        <v>0</v>
      </c>
      <c r="FI13" s="26">
        <v>0</v>
      </c>
      <c r="FJ13" s="29">
        <v>0</v>
      </c>
      <c r="FK13" s="41" t="s">
        <v>107</v>
      </c>
      <c r="FL13" s="29">
        <v>0</v>
      </c>
      <c r="FM13" s="26">
        <v>0</v>
      </c>
      <c r="FN13" s="29">
        <v>0</v>
      </c>
      <c r="FO13" s="29">
        <v>160</v>
      </c>
      <c r="FP13" s="26">
        <v>13.64</v>
      </c>
      <c r="FQ13" s="29">
        <v>193</v>
      </c>
      <c r="FR13" s="29">
        <v>0</v>
      </c>
      <c r="FS13" s="26">
        <v>0</v>
      </c>
      <c r="FT13" s="29">
        <v>0</v>
      </c>
      <c r="FU13" s="29">
        <v>31</v>
      </c>
      <c r="FV13" s="26">
        <v>2.64</v>
      </c>
      <c r="FW13" s="29">
        <v>31</v>
      </c>
      <c r="FX13" s="29">
        <v>1</v>
      </c>
      <c r="FY13" s="26">
        <v>0.09</v>
      </c>
      <c r="FZ13" s="29">
        <v>1</v>
      </c>
    </row>
    <row r="14" spans="1:241" ht="12.6" customHeight="1">
      <c r="A14" s="41" t="s">
        <v>108</v>
      </c>
      <c r="B14" s="48">
        <v>288</v>
      </c>
      <c r="C14" s="48">
        <v>341</v>
      </c>
      <c r="D14" s="48">
        <v>63</v>
      </c>
      <c r="E14" s="47">
        <v>21.88</v>
      </c>
      <c r="F14" s="48">
        <v>162</v>
      </c>
      <c r="G14" s="48">
        <v>9</v>
      </c>
      <c r="H14" s="47">
        <v>3.13</v>
      </c>
      <c r="I14" s="48">
        <v>10</v>
      </c>
      <c r="J14" s="48">
        <v>0</v>
      </c>
      <c r="K14" s="47">
        <v>0</v>
      </c>
      <c r="L14" s="48">
        <v>0</v>
      </c>
      <c r="M14" s="48">
        <v>0</v>
      </c>
      <c r="N14" s="47">
        <v>0</v>
      </c>
      <c r="O14" s="48">
        <v>0</v>
      </c>
      <c r="P14" s="48">
        <v>2</v>
      </c>
      <c r="Q14" s="47">
        <v>0.69</v>
      </c>
      <c r="R14" s="48">
        <v>2</v>
      </c>
      <c r="S14" s="48">
        <v>6</v>
      </c>
      <c r="T14" s="47">
        <v>2.08</v>
      </c>
      <c r="U14" s="48">
        <v>6</v>
      </c>
      <c r="V14" s="41" t="s">
        <v>108</v>
      </c>
      <c r="W14" s="48">
        <v>7</v>
      </c>
      <c r="X14" s="47">
        <v>2.4300000000000002</v>
      </c>
      <c r="Y14" s="48">
        <v>7</v>
      </c>
      <c r="Z14" s="48">
        <v>1</v>
      </c>
      <c r="AA14" s="47">
        <v>0.35</v>
      </c>
      <c r="AB14" s="48">
        <v>2</v>
      </c>
      <c r="AC14" s="48">
        <v>0</v>
      </c>
      <c r="AD14" s="47">
        <v>0</v>
      </c>
      <c r="AE14" s="48">
        <v>0</v>
      </c>
      <c r="AF14" s="48">
        <v>0</v>
      </c>
      <c r="AG14" s="47">
        <v>0</v>
      </c>
      <c r="AH14" s="48">
        <v>0</v>
      </c>
      <c r="AI14" s="48">
        <v>4</v>
      </c>
      <c r="AJ14" s="47">
        <v>1.39</v>
      </c>
      <c r="AK14" s="48">
        <v>4</v>
      </c>
      <c r="AL14" s="48">
        <v>0</v>
      </c>
      <c r="AM14" s="47">
        <v>0</v>
      </c>
      <c r="AN14" s="48">
        <v>0</v>
      </c>
      <c r="AO14" s="48">
        <v>0</v>
      </c>
      <c r="AP14" s="47">
        <v>0</v>
      </c>
      <c r="AQ14" s="48">
        <v>0</v>
      </c>
      <c r="AR14" s="41" t="s">
        <v>108</v>
      </c>
      <c r="AS14" s="48">
        <v>0</v>
      </c>
      <c r="AT14" s="47">
        <v>0</v>
      </c>
      <c r="AU14" s="48">
        <v>0</v>
      </c>
      <c r="AV14" s="48">
        <v>11</v>
      </c>
      <c r="AW14" s="47">
        <v>3.82</v>
      </c>
      <c r="AX14" s="48">
        <v>12</v>
      </c>
      <c r="AY14" s="48">
        <v>1</v>
      </c>
      <c r="AZ14" s="47">
        <v>0.35</v>
      </c>
      <c r="BA14" s="48">
        <v>1</v>
      </c>
      <c r="BB14" s="48">
        <v>0</v>
      </c>
      <c r="BC14" s="47">
        <v>0</v>
      </c>
      <c r="BD14" s="48">
        <v>0</v>
      </c>
      <c r="BE14" s="48">
        <v>0</v>
      </c>
      <c r="BF14" s="47">
        <v>0</v>
      </c>
      <c r="BG14" s="48">
        <v>0</v>
      </c>
      <c r="BH14" s="48">
        <v>0</v>
      </c>
      <c r="BI14" s="47">
        <v>0</v>
      </c>
      <c r="BJ14" s="48">
        <v>0</v>
      </c>
      <c r="BK14" s="48">
        <v>0</v>
      </c>
      <c r="BL14" s="47">
        <v>0</v>
      </c>
      <c r="BM14" s="48">
        <v>0</v>
      </c>
      <c r="BN14" s="41" t="s">
        <v>108</v>
      </c>
      <c r="BO14" s="29">
        <v>0</v>
      </c>
      <c r="BP14" s="26">
        <v>0</v>
      </c>
      <c r="BQ14" s="29">
        <v>0</v>
      </c>
      <c r="BR14" s="29">
        <v>0</v>
      </c>
      <c r="BS14" s="26">
        <v>0</v>
      </c>
      <c r="BT14" s="29">
        <v>0</v>
      </c>
      <c r="BU14" s="29">
        <v>14</v>
      </c>
      <c r="BV14" s="26">
        <v>4.8600000000000003</v>
      </c>
      <c r="BW14" s="29">
        <v>16</v>
      </c>
      <c r="BX14" s="29">
        <v>4</v>
      </c>
      <c r="BY14" s="26">
        <v>1.39</v>
      </c>
      <c r="BZ14" s="29">
        <v>4</v>
      </c>
      <c r="CA14" s="29">
        <v>0</v>
      </c>
      <c r="CB14" s="26">
        <v>0</v>
      </c>
      <c r="CC14" s="29">
        <v>0</v>
      </c>
      <c r="CD14" s="29">
        <v>0</v>
      </c>
      <c r="CE14" s="26">
        <v>0</v>
      </c>
      <c r="CF14" s="29">
        <v>0</v>
      </c>
      <c r="CG14" s="29">
        <v>0</v>
      </c>
      <c r="CH14" s="26">
        <v>0</v>
      </c>
      <c r="CI14" s="29">
        <v>0</v>
      </c>
      <c r="CJ14" s="41" t="s">
        <v>108</v>
      </c>
      <c r="CK14" s="29">
        <v>0</v>
      </c>
      <c r="CL14" s="26">
        <v>0</v>
      </c>
      <c r="CM14" s="29">
        <v>0</v>
      </c>
      <c r="CN14" s="29">
        <v>19</v>
      </c>
      <c r="CO14" s="26">
        <v>6.6</v>
      </c>
      <c r="CP14" s="29">
        <v>80</v>
      </c>
      <c r="CQ14" s="29">
        <v>14</v>
      </c>
      <c r="CR14" s="26">
        <v>4.8600000000000003</v>
      </c>
      <c r="CS14" s="29">
        <v>18</v>
      </c>
      <c r="CT14" s="29">
        <v>0</v>
      </c>
      <c r="CU14" s="26">
        <v>0</v>
      </c>
      <c r="CV14" s="29">
        <v>0</v>
      </c>
      <c r="CW14" s="29">
        <v>0</v>
      </c>
      <c r="CX14" s="26">
        <v>0</v>
      </c>
      <c r="CY14" s="29">
        <v>0</v>
      </c>
      <c r="CZ14" s="29">
        <v>0</v>
      </c>
      <c r="DA14" s="26">
        <v>0</v>
      </c>
      <c r="DB14" s="29">
        <v>0</v>
      </c>
      <c r="DC14" s="29">
        <v>11</v>
      </c>
      <c r="DD14" s="26">
        <v>3.82</v>
      </c>
      <c r="DE14" s="29">
        <v>15</v>
      </c>
      <c r="DF14" s="41" t="s">
        <v>108</v>
      </c>
      <c r="DG14" s="29">
        <v>0</v>
      </c>
      <c r="DH14" s="26">
        <v>0</v>
      </c>
      <c r="DI14" s="29">
        <v>0</v>
      </c>
      <c r="DJ14" s="29">
        <v>1</v>
      </c>
      <c r="DK14" s="26">
        <v>0.35</v>
      </c>
      <c r="DL14" s="29">
        <v>1</v>
      </c>
      <c r="DM14" s="29">
        <v>0</v>
      </c>
      <c r="DN14" s="26">
        <v>0</v>
      </c>
      <c r="DO14" s="29">
        <v>0</v>
      </c>
      <c r="DP14" s="29">
        <v>0</v>
      </c>
      <c r="DQ14" s="26">
        <v>0</v>
      </c>
      <c r="DR14" s="29">
        <v>0</v>
      </c>
      <c r="DS14" s="29">
        <v>0</v>
      </c>
      <c r="DT14" s="26">
        <v>0</v>
      </c>
      <c r="DU14" s="29">
        <v>0</v>
      </c>
      <c r="DV14" s="29">
        <v>2</v>
      </c>
      <c r="DW14" s="26">
        <v>0.69</v>
      </c>
      <c r="DX14" s="29">
        <v>2</v>
      </c>
      <c r="DY14" s="29">
        <v>0</v>
      </c>
      <c r="DZ14" s="26">
        <v>0</v>
      </c>
      <c r="EA14" s="29">
        <v>0</v>
      </c>
      <c r="EB14" s="41" t="s">
        <v>108</v>
      </c>
      <c r="EC14" s="29">
        <v>14</v>
      </c>
      <c r="ED14" s="26">
        <v>4.8600000000000003</v>
      </c>
      <c r="EE14" s="29">
        <v>15</v>
      </c>
      <c r="EF14" s="29">
        <v>2</v>
      </c>
      <c r="EG14" s="26">
        <v>0.69</v>
      </c>
      <c r="EH14" s="29">
        <v>3</v>
      </c>
      <c r="EI14" s="29">
        <v>5</v>
      </c>
      <c r="EJ14" s="26">
        <v>1.74</v>
      </c>
      <c r="EK14" s="29">
        <v>5</v>
      </c>
      <c r="EL14" s="29">
        <v>48</v>
      </c>
      <c r="EM14" s="26">
        <v>16.670000000000002</v>
      </c>
      <c r="EN14" s="29">
        <v>70</v>
      </c>
      <c r="EO14" s="29">
        <v>1</v>
      </c>
      <c r="EP14" s="26">
        <v>0.35</v>
      </c>
      <c r="EQ14" s="29">
        <v>1</v>
      </c>
      <c r="ER14" s="29">
        <v>2</v>
      </c>
      <c r="ES14" s="26">
        <v>0.69</v>
      </c>
      <c r="ET14" s="29">
        <v>2</v>
      </c>
      <c r="EU14" s="41" t="s">
        <v>108</v>
      </c>
      <c r="EV14" s="29">
        <v>0</v>
      </c>
      <c r="EW14" s="26">
        <v>0</v>
      </c>
      <c r="EX14" s="29">
        <v>0</v>
      </c>
      <c r="EY14" s="29">
        <v>0</v>
      </c>
      <c r="EZ14" s="26">
        <v>0</v>
      </c>
      <c r="FA14" s="29">
        <v>0</v>
      </c>
      <c r="FB14" s="29">
        <v>0</v>
      </c>
      <c r="FC14" s="26">
        <v>0</v>
      </c>
      <c r="FD14" s="29">
        <v>0</v>
      </c>
      <c r="FE14" s="29">
        <v>0</v>
      </c>
      <c r="FF14" s="26">
        <v>0</v>
      </c>
      <c r="FG14" s="29">
        <v>0</v>
      </c>
      <c r="FH14" s="29">
        <v>0</v>
      </c>
      <c r="FI14" s="26">
        <v>0</v>
      </c>
      <c r="FJ14" s="29">
        <v>0</v>
      </c>
      <c r="FK14" s="41" t="s">
        <v>108</v>
      </c>
      <c r="FL14" s="29">
        <v>0</v>
      </c>
      <c r="FM14" s="26">
        <v>0</v>
      </c>
      <c r="FN14" s="29">
        <v>0</v>
      </c>
      <c r="FO14" s="29">
        <v>38</v>
      </c>
      <c r="FP14" s="26">
        <v>13.19</v>
      </c>
      <c r="FQ14" s="29">
        <v>47</v>
      </c>
      <c r="FR14" s="29">
        <v>0</v>
      </c>
      <c r="FS14" s="26">
        <v>0</v>
      </c>
      <c r="FT14" s="29">
        <v>0</v>
      </c>
      <c r="FU14" s="29">
        <v>18</v>
      </c>
      <c r="FV14" s="26">
        <v>6.25</v>
      </c>
      <c r="FW14" s="29">
        <v>18</v>
      </c>
      <c r="FX14" s="29">
        <v>0</v>
      </c>
      <c r="FY14" s="26">
        <v>0</v>
      </c>
      <c r="FZ14" s="29">
        <v>0</v>
      </c>
    </row>
    <row r="15" spans="1:241" ht="12.6" customHeight="1">
      <c r="A15" s="41" t="s">
        <v>109</v>
      </c>
      <c r="B15" s="48">
        <v>176</v>
      </c>
      <c r="C15" s="48">
        <v>207</v>
      </c>
      <c r="D15" s="48">
        <v>32</v>
      </c>
      <c r="E15" s="47">
        <v>18.18</v>
      </c>
      <c r="F15" s="48">
        <v>70</v>
      </c>
      <c r="G15" s="48">
        <v>7</v>
      </c>
      <c r="H15" s="47">
        <v>3.98</v>
      </c>
      <c r="I15" s="48">
        <v>8</v>
      </c>
      <c r="J15" s="48">
        <v>1</v>
      </c>
      <c r="K15" s="47">
        <v>0.56999999999999995</v>
      </c>
      <c r="L15" s="48">
        <v>1</v>
      </c>
      <c r="M15" s="48">
        <v>0</v>
      </c>
      <c r="N15" s="47">
        <v>0</v>
      </c>
      <c r="O15" s="48">
        <v>0</v>
      </c>
      <c r="P15" s="48">
        <v>1</v>
      </c>
      <c r="Q15" s="47">
        <v>0.56999999999999995</v>
      </c>
      <c r="R15" s="48">
        <v>1</v>
      </c>
      <c r="S15" s="48">
        <v>3</v>
      </c>
      <c r="T15" s="47">
        <v>1.7</v>
      </c>
      <c r="U15" s="48">
        <v>5</v>
      </c>
      <c r="V15" s="41" t="s">
        <v>109</v>
      </c>
      <c r="W15" s="48">
        <v>3</v>
      </c>
      <c r="X15" s="47">
        <v>1.7</v>
      </c>
      <c r="Y15" s="48">
        <v>3</v>
      </c>
      <c r="Z15" s="48">
        <v>0</v>
      </c>
      <c r="AA15" s="47">
        <v>0</v>
      </c>
      <c r="AB15" s="48">
        <v>0</v>
      </c>
      <c r="AC15" s="48">
        <v>0</v>
      </c>
      <c r="AD15" s="47">
        <v>0</v>
      </c>
      <c r="AE15" s="48">
        <v>0</v>
      </c>
      <c r="AF15" s="48">
        <v>0</v>
      </c>
      <c r="AG15" s="47">
        <v>0</v>
      </c>
      <c r="AH15" s="48">
        <v>0</v>
      </c>
      <c r="AI15" s="48">
        <v>3</v>
      </c>
      <c r="AJ15" s="47">
        <v>1.7</v>
      </c>
      <c r="AK15" s="48">
        <v>3</v>
      </c>
      <c r="AL15" s="48">
        <v>0</v>
      </c>
      <c r="AM15" s="47">
        <v>0</v>
      </c>
      <c r="AN15" s="48">
        <v>0</v>
      </c>
      <c r="AO15" s="48">
        <v>0</v>
      </c>
      <c r="AP15" s="47">
        <v>0</v>
      </c>
      <c r="AQ15" s="48">
        <v>0</v>
      </c>
      <c r="AR15" s="41" t="s">
        <v>109</v>
      </c>
      <c r="AS15" s="48">
        <v>0</v>
      </c>
      <c r="AT15" s="47">
        <v>0</v>
      </c>
      <c r="AU15" s="48">
        <v>0</v>
      </c>
      <c r="AV15" s="48">
        <v>4</v>
      </c>
      <c r="AW15" s="47">
        <v>2.27</v>
      </c>
      <c r="AX15" s="48">
        <v>7</v>
      </c>
      <c r="AY15" s="48">
        <v>0</v>
      </c>
      <c r="AZ15" s="47">
        <v>0</v>
      </c>
      <c r="BA15" s="48">
        <v>0</v>
      </c>
      <c r="BB15" s="48">
        <v>0</v>
      </c>
      <c r="BC15" s="47">
        <v>0</v>
      </c>
      <c r="BD15" s="48">
        <v>0</v>
      </c>
      <c r="BE15" s="48">
        <v>0</v>
      </c>
      <c r="BF15" s="47">
        <v>0</v>
      </c>
      <c r="BG15" s="48">
        <v>0</v>
      </c>
      <c r="BH15" s="48">
        <v>0</v>
      </c>
      <c r="BI15" s="47">
        <v>0</v>
      </c>
      <c r="BJ15" s="48">
        <v>0</v>
      </c>
      <c r="BK15" s="48">
        <v>0</v>
      </c>
      <c r="BL15" s="47">
        <v>0</v>
      </c>
      <c r="BM15" s="48">
        <v>0</v>
      </c>
      <c r="BN15" s="41" t="s">
        <v>109</v>
      </c>
      <c r="BO15" s="29">
        <v>0</v>
      </c>
      <c r="BP15" s="26">
        <v>0</v>
      </c>
      <c r="BQ15" s="29">
        <v>0</v>
      </c>
      <c r="BR15" s="29">
        <v>0</v>
      </c>
      <c r="BS15" s="26">
        <v>0</v>
      </c>
      <c r="BT15" s="29">
        <v>0</v>
      </c>
      <c r="BU15" s="29">
        <v>5</v>
      </c>
      <c r="BV15" s="26">
        <v>2.84</v>
      </c>
      <c r="BW15" s="29">
        <v>6</v>
      </c>
      <c r="BX15" s="29">
        <v>2</v>
      </c>
      <c r="BY15" s="26">
        <v>1.1399999999999999</v>
      </c>
      <c r="BZ15" s="29">
        <v>2</v>
      </c>
      <c r="CA15" s="29">
        <v>0</v>
      </c>
      <c r="CB15" s="26">
        <v>0</v>
      </c>
      <c r="CC15" s="29">
        <v>0</v>
      </c>
      <c r="CD15" s="29">
        <v>0</v>
      </c>
      <c r="CE15" s="26">
        <v>0</v>
      </c>
      <c r="CF15" s="29">
        <v>0</v>
      </c>
      <c r="CG15" s="29">
        <v>0</v>
      </c>
      <c r="CH15" s="26">
        <v>0</v>
      </c>
      <c r="CI15" s="29">
        <v>0</v>
      </c>
      <c r="CJ15" s="41" t="s">
        <v>109</v>
      </c>
      <c r="CK15" s="29">
        <v>0</v>
      </c>
      <c r="CL15" s="26">
        <v>0</v>
      </c>
      <c r="CM15" s="29">
        <v>0</v>
      </c>
      <c r="CN15" s="29">
        <v>4</v>
      </c>
      <c r="CO15" s="26">
        <v>2.27</v>
      </c>
      <c r="CP15" s="29">
        <v>11</v>
      </c>
      <c r="CQ15" s="29">
        <v>15</v>
      </c>
      <c r="CR15" s="26">
        <v>8.52</v>
      </c>
      <c r="CS15" s="29">
        <v>23</v>
      </c>
      <c r="CT15" s="29">
        <v>0</v>
      </c>
      <c r="CU15" s="26">
        <v>0</v>
      </c>
      <c r="CV15" s="29">
        <v>0</v>
      </c>
      <c r="CW15" s="29">
        <v>0</v>
      </c>
      <c r="CX15" s="26">
        <v>0</v>
      </c>
      <c r="CY15" s="29">
        <v>0</v>
      </c>
      <c r="CZ15" s="29">
        <v>0</v>
      </c>
      <c r="DA15" s="26">
        <v>0</v>
      </c>
      <c r="DB15" s="29">
        <v>0</v>
      </c>
      <c r="DC15" s="29">
        <v>28</v>
      </c>
      <c r="DD15" s="26">
        <v>15.91</v>
      </c>
      <c r="DE15" s="29">
        <v>37</v>
      </c>
      <c r="DF15" s="41" t="s">
        <v>109</v>
      </c>
      <c r="DG15" s="29">
        <v>2</v>
      </c>
      <c r="DH15" s="26">
        <v>1.1399999999999999</v>
      </c>
      <c r="DI15" s="29">
        <v>2</v>
      </c>
      <c r="DJ15" s="29">
        <v>2</v>
      </c>
      <c r="DK15" s="26">
        <v>1.1399999999999999</v>
      </c>
      <c r="DL15" s="29">
        <v>2</v>
      </c>
      <c r="DM15" s="29">
        <v>0</v>
      </c>
      <c r="DN15" s="26">
        <v>0</v>
      </c>
      <c r="DO15" s="29">
        <v>0</v>
      </c>
      <c r="DP15" s="29">
        <v>0</v>
      </c>
      <c r="DQ15" s="26">
        <v>0</v>
      </c>
      <c r="DR15" s="29">
        <v>0</v>
      </c>
      <c r="DS15" s="29">
        <v>0</v>
      </c>
      <c r="DT15" s="26">
        <v>0</v>
      </c>
      <c r="DU15" s="29">
        <v>0</v>
      </c>
      <c r="DV15" s="29">
        <v>0</v>
      </c>
      <c r="DW15" s="26">
        <v>0</v>
      </c>
      <c r="DX15" s="29">
        <v>0</v>
      </c>
      <c r="DY15" s="29">
        <v>0</v>
      </c>
      <c r="DZ15" s="26">
        <v>0</v>
      </c>
      <c r="EA15" s="29">
        <v>0</v>
      </c>
      <c r="EB15" s="41" t="s">
        <v>109</v>
      </c>
      <c r="EC15" s="29">
        <v>6</v>
      </c>
      <c r="ED15" s="26">
        <v>3.41</v>
      </c>
      <c r="EE15" s="29">
        <v>6</v>
      </c>
      <c r="EF15" s="29">
        <v>2</v>
      </c>
      <c r="EG15" s="26">
        <v>1.1399999999999999</v>
      </c>
      <c r="EH15" s="29">
        <v>2</v>
      </c>
      <c r="EI15" s="29">
        <v>2</v>
      </c>
      <c r="EJ15" s="26">
        <v>1.1399999999999999</v>
      </c>
      <c r="EK15" s="29">
        <v>2</v>
      </c>
      <c r="EL15" s="29">
        <v>32</v>
      </c>
      <c r="EM15" s="26">
        <v>18.18</v>
      </c>
      <c r="EN15" s="29">
        <v>43</v>
      </c>
      <c r="EO15" s="29">
        <v>2</v>
      </c>
      <c r="EP15" s="26">
        <v>1.1399999999999999</v>
      </c>
      <c r="EQ15" s="29">
        <v>2</v>
      </c>
      <c r="ER15" s="29">
        <v>0</v>
      </c>
      <c r="ES15" s="26">
        <v>0</v>
      </c>
      <c r="ET15" s="29">
        <v>0</v>
      </c>
      <c r="EU15" s="41" t="s">
        <v>109</v>
      </c>
      <c r="EV15" s="29">
        <v>0</v>
      </c>
      <c r="EW15" s="26">
        <v>0</v>
      </c>
      <c r="EX15" s="29">
        <v>0</v>
      </c>
      <c r="EY15" s="29">
        <v>0</v>
      </c>
      <c r="EZ15" s="26">
        <v>0</v>
      </c>
      <c r="FA15" s="29">
        <v>0</v>
      </c>
      <c r="FB15" s="29">
        <v>0</v>
      </c>
      <c r="FC15" s="26">
        <v>0</v>
      </c>
      <c r="FD15" s="29">
        <v>0</v>
      </c>
      <c r="FE15" s="29">
        <v>0</v>
      </c>
      <c r="FF15" s="26">
        <v>0</v>
      </c>
      <c r="FG15" s="29">
        <v>0</v>
      </c>
      <c r="FH15" s="29">
        <v>0</v>
      </c>
      <c r="FI15" s="26">
        <v>0</v>
      </c>
      <c r="FJ15" s="29">
        <v>0</v>
      </c>
      <c r="FK15" s="41" t="s">
        <v>109</v>
      </c>
      <c r="FL15" s="29">
        <v>0</v>
      </c>
      <c r="FM15" s="26">
        <v>0</v>
      </c>
      <c r="FN15" s="29">
        <v>0</v>
      </c>
      <c r="FO15" s="29">
        <v>19</v>
      </c>
      <c r="FP15" s="26">
        <v>10.8</v>
      </c>
      <c r="FQ15" s="29">
        <v>30</v>
      </c>
      <c r="FR15" s="29">
        <v>1</v>
      </c>
      <c r="FS15" s="26">
        <v>0.56999999999999995</v>
      </c>
      <c r="FT15" s="29">
        <v>1</v>
      </c>
      <c r="FU15" s="29">
        <v>10</v>
      </c>
      <c r="FV15" s="26">
        <v>5.68</v>
      </c>
      <c r="FW15" s="29">
        <v>10</v>
      </c>
      <c r="FX15" s="29">
        <v>0</v>
      </c>
      <c r="FY15" s="26">
        <v>0</v>
      </c>
      <c r="FZ15" s="29">
        <v>0</v>
      </c>
    </row>
    <row r="16" spans="1:241" ht="12.6" customHeight="1">
      <c r="A16" s="41" t="s">
        <v>110</v>
      </c>
      <c r="B16" s="48">
        <v>397</v>
      </c>
      <c r="C16" s="48">
        <v>1010</v>
      </c>
      <c r="D16" s="48">
        <v>110</v>
      </c>
      <c r="E16" s="47">
        <v>27.71</v>
      </c>
      <c r="F16" s="48">
        <v>333</v>
      </c>
      <c r="G16" s="48">
        <v>21</v>
      </c>
      <c r="H16" s="47">
        <v>5.29</v>
      </c>
      <c r="I16" s="48">
        <v>24</v>
      </c>
      <c r="J16" s="48">
        <v>12</v>
      </c>
      <c r="K16" s="47">
        <v>3.02</v>
      </c>
      <c r="L16" s="48">
        <v>15</v>
      </c>
      <c r="M16" s="48">
        <v>0</v>
      </c>
      <c r="N16" s="47">
        <v>0</v>
      </c>
      <c r="O16" s="48">
        <v>0</v>
      </c>
      <c r="P16" s="48">
        <v>4</v>
      </c>
      <c r="Q16" s="47">
        <v>1.01</v>
      </c>
      <c r="R16" s="48">
        <v>4</v>
      </c>
      <c r="S16" s="48">
        <v>15</v>
      </c>
      <c r="T16" s="47">
        <v>3.78</v>
      </c>
      <c r="U16" s="48">
        <v>19</v>
      </c>
      <c r="V16" s="41" t="s">
        <v>110</v>
      </c>
      <c r="W16" s="48">
        <v>23</v>
      </c>
      <c r="X16" s="47">
        <v>5.79</v>
      </c>
      <c r="Y16" s="48">
        <v>23</v>
      </c>
      <c r="Z16" s="48">
        <v>1</v>
      </c>
      <c r="AA16" s="47">
        <v>0.25</v>
      </c>
      <c r="AB16" s="48">
        <v>1</v>
      </c>
      <c r="AC16" s="48">
        <v>0</v>
      </c>
      <c r="AD16" s="47">
        <v>0</v>
      </c>
      <c r="AE16" s="48">
        <v>0</v>
      </c>
      <c r="AF16" s="48">
        <v>2</v>
      </c>
      <c r="AG16" s="47">
        <v>0.5</v>
      </c>
      <c r="AH16" s="48">
        <v>2</v>
      </c>
      <c r="AI16" s="48">
        <v>13</v>
      </c>
      <c r="AJ16" s="47">
        <v>3.27</v>
      </c>
      <c r="AK16" s="48">
        <v>13</v>
      </c>
      <c r="AL16" s="48">
        <v>0</v>
      </c>
      <c r="AM16" s="47">
        <v>0</v>
      </c>
      <c r="AN16" s="48">
        <v>0</v>
      </c>
      <c r="AO16" s="48">
        <v>0</v>
      </c>
      <c r="AP16" s="47">
        <v>0</v>
      </c>
      <c r="AQ16" s="48">
        <v>0</v>
      </c>
      <c r="AR16" s="41" t="s">
        <v>110</v>
      </c>
      <c r="AS16" s="48">
        <v>0</v>
      </c>
      <c r="AT16" s="47">
        <v>0</v>
      </c>
      <c r="AU16" s="48">
        <v>0</v>
      </c>
      <c r="AV16" s="48">
        <v>37</v>
      </c>
      <c r="AW16" s="47">
        <v>9.32</v>
      </c>
      <c r="AX16" s="48">
        <v>47</v>
      </c>
      <c r="AY16" s="48">
        <v>5</v>
      </c>
      <c r="AZ16" s="47">
        <v>1.26</v>
      </c>
      <c r="BA16" s="48">
        <v>5</v>
      </c>
      <c r="BB16" s="48">
        <v>0</v>
      </c>
      <c r="BC16" s="47">
        <v>0</v>
      </c>
      <c r="BD16" s="48">
        <v>0</v>
      </c>
      <c r="BE16" s="48">
        <v>0</v>
      </c>
      <c r="BF16" s="47">
        <v>0</v>
      </c>
      <c r="BG16" s="48">
        <v>0</v>
      </c>
      <c r="BH16" s="48">
        <v>1</v>
      </c>
      <c r="BI16" s="47">
        <v>0.25</v>
      </c>
      <c r="BJ16" s="48">
        <v>1</v>
      </c>
      <c r="BK16" s="48">
        <v>0</v>
      </c>
      <c r="BL16" s="47">
        <v>0</v>
      </c>
      <c r="BM16" s="48">
        <v>0</v>
      </c>
      <c r="BN16" s="41" t="s">
        <v>110</v>
      </c>
      <c r="BO16" s="29">
        <v>0</v>
      </c>
      <c r="BP16" s="26">
        <v>0</v>
      </c>
      <c r="BQ16" s="29">
        <v>0</v>
      </c>
      <c r="BR16" s="29">
        <v>0</v>
      </c>
      <c r="BS16" s="26">
        <v>0</v>
      </c>
      <c r="BT16" s="29">
        <v>0</v>
      </c>
      <c r="BU16" s="29">
        <v>26</v>
      </c>
      <c r="BV16" s="26">
        <v>6.55</v>
      </c>
      <c r="BW16" s="29">
        <v>32</v>
      </c>
      <c r="BX16" s="29">
        <v>6</v>
      </c>
      <c r="BY16" s="26">
        <v>1.51</v>
      </c>
      <c r="BZ16" s="29">
        <v>6</v>
      </c>
      <c r="CA16" s="29">
        <v>0</v>
      </c>
      <c r="CB16" s="26">
        <v>0</v>
      </c>
      <c r="CC16" s="29">
        <v>0</v>
      </c>
      <c r="CD16" s="29">
        <v>0</v>
      </c>
      <c r="CE16" s="26">
        <v>0</v>
      </c>
      <c r="CF16" s="29">
        <v>0</v>
      </c>
      <c r="CG16" s="29">
        <v>0</v>
      </c>
      <c r="CH16" s="26">
        <v>0</v>
      </c>
      <c r="CI16" s="29">
        <v>0</v>
      </c>
      <c r="CJ16" s="41" t="s">
        <v>110</v>
      </c>
      <c r="CK16" s="29">
        <v>0</v>
      </c>
      <c r="CL16" s="26">
        <v>0</v>
      </c>
      <c r="CM16" s="29">
        <v>0</v>
      </c>
      <c r="CN16" s="29">
        <v>6</v>
      </c>
      <c r="CO16" s="26">
        <v>1.51</v>
      </c>
      <c r="CP16" s="29">
        <v>35</v>
      </c>
      <c r="CQ16" s="29">
        <v>62</v>
      </c>
      <c r="CR16" s="26">
        <v>15.62</v>
      </c>
      <c r="CS16" s="29">
        <v>106</v>
      </c>
      <c r="CT16" s="29">
        <v>0</v>
      </c>
      <c r="CU16" s="26">
        <v>0</v>
      </c>
      <c r="CV16" s="29">
        <v>0</v>
      </c>
      <c r="CW16" s="29">
        <v>0</v>
      </c>
      <c r="CX16" s="26">
        <v>0</v>
      </c>
      <c r="CY16" s="29">
        <v>0</v>
      </c>
      <c r="CZ16" s="29">
        <v>0</v>
      </c>
      <c r="DA16" s="26">
        <v>0</v>
      </c>
      <c r="DB16" s="29">
        <v>0</v>
      </c>
      <c r="DC16" s="29">
        <v>21</v>
      </c>
      <c r="DD16" s="26">
        <v>5.29</v>
      </c>
      <c r="DE16" s="29">
        <v>43</v>
      </c>
      <c r="DF16" s="41" t="s">
        <v>110</v>
      </c>
      <c r="DG16" s="29">
        <v>0</v>
      </c>
      <c r="DH16" s="26">
        <v>0</v>
      </c>
      <c r="DI16" s="29">
        <v>0</v>
      </c>
      <c r="DJ16" s="29">
        <v>1</v>
      </c>
      <c r="DK16" s="26">
        <v>0.25</v>
      </c>
      <c r="DL16" s="29">
        <v>1</v>
      </c>
      <c r="DM16" s="29">
        <v>0</v>
      </c>
      <c r="DN16" s="26">
        <v>0</v>
      </c>
      <c r="DO16" s="29">
        <v>0</v>
      </c>
      <c r="DP16" s="29">
        <v>0</v>
      </c>
      <c r="DQ16" s="26">
        <v>0</v>
      </c>
      <c r="DR16" s="29">
        <v>0</v>
      </c>
      <c r="DS16" s="29">
        <v>0</v>
      </c>
      <c r="DT16" s="26">
        <v>0</v>
      </c>
      <c r="DU16" s="29">
        <v>0</v>
      </c>
      <c r="DV16" s="29">
        <v>4</v>
      </c>
      <c r="DW16" s="26">
        <v>1.01</v>
      </c>
      <c r="DX16" s="29">
        <v>4</v>
      </c>
      <c r="DY16" s="29">
        <v>0</v>
      </c>
      <c r="DZ16" s="26">
        <v>0</v>
      </c>
      <c r="EA16" s="29">
        <v>0</v>
      </c>
      <c r="EB16" s="41" t="s">
        <v>110</v>
      </c>
      <c r="EC16" s="29">
        <v>50</v>
      </c>
      <c r="ED16" s="26">
        <v>12.59</v>
      </c>
      <c r="EE16" s="29">
        <v>54</v>
      </c>
      <c r="EF16" s="29">
        <v>2</v>
      </c>
      <c r="EG16" s="26">
        <v>0.5</v>
      </c>
      <c r="EH16" s="29">
        <v>2</v>
      </c>
      <c r="EI16" s="29">
        <v>2</v>
      </c>
      <c r="EJ16" s="26">
        <v>0.5</v>
      </c>
      <c r="EK16" s="29">
        <v>2</v>
      </c>
      <c r="EL16" s="29">
        <v>114</v>
      </c>
      <c r="EM16" s="26">
        <v>28.72</v>
      </c>
      <c r="EN16" s="29">
        <v>312</v>
      </c>
      <c r="EO16" s="29">
        <v>0</v>
      </c>
      <c r="EP16" s="26">
        <v>0</v>
      </c>
      <c r="EQ16" s="29">
        <v>0</v>
      </c>
      <c r="ER16" s="29">
        <v>4</v>
      </c>
      <c r="ES16" s="26">
        <v>1.01</v>
      </c>
      <c r="ET16" s="29">
        <v>4</v>
      </c>
      <c r="EU16" s="41" t="s">
        <v>110</v>
      </c>
      <c r="EV16" s="29">
        <v>0</v>
      </c>
      <c r="EW16" s="26">
        <v>0</v>
      </c>
      <c r="EX16" s="29">
        <v>0</v>
      </c>
      <c r="EY16" s="29">
        <v>0</v>
      </c>
      <c r="EZ16" s="26">
        <v>0</v>
      </c>
      <c r="FA16" s="29">
        <v>0</v>
      </c>
      <c r="FB16" s="29">
        <v>0</v>
      </c>
      <c r="FC16" s="26">
        <v>0</v>
      </c>
      <c r="FD16" s="29">
        <v>0</v>
      </c>
      <c r="FE16" s="29">
        <v>0</v>
      </c>
      <c r="FF16" s="26">
        <v>0</v>
      </c>
      <c r="FG16" s="29">
        <v>0</v>
      </c>
      <c r="FH16" s="29">
        <v>0</v>
      </c>
      <c r="FI16" s="26">
        <v>0</v>
      </c>
      <c r="FJ16" s="29">
        <v>0</v>
      </c>
      <c r="FK16" s="41" t="s">
        <v>110</v>
      </c>
      <c r="FL16" s="29">
        <v>0</v>
      </c>
      <c r="FM16" s="26">
        <v>0</v>
      </c>
      <c r="FN16" s="29">
        <v>0</v>
      </c>
      <c r="FO16" s="29">
        <v>110</v>
      </c>
      <c r="FP16" s="26">
        <v>27.71</v>
      </c>
      <c r="FQ16" s="29">
        <v>188</v>
      </c>
      <c r="FR16" s="29">
        <v>0</v>
      </c>
      <c r="FS16" s="26">
        <v>0</v>
      </c>
      <c r="FT16" s="29">
        <v>0</v>
      </c>
      <c r="FU16" s="29">
        <v>65</v>
      </c>
      <c r="FV16" s="26">
        <v>16.37</v>
      </c>
      <c r="FW16" s="29">
        <v>65</v>
      </c>
      <c r="FX16" s="29">
        <v>2</v>
      </c>
      <c r="FY16" s="26">
        <v>0.5</v>
      </c>
      <c r="FZ16" s="29">
        <v>2</v>
      </c>
    </row>
    <row r="17" spans="1:182" ht="12.6" customHeight="1">
      <c r="A17" s="41" t="s">
        <v>111</v>
      </c>
      <c r="B17" s="48">
        <v>794</v>
      </c>
      <c r="C17" s="48">
        <v>954</v>
      </c>
      <c r="D17" s="48">
        <v>193</v>
      </c>
      <c r="E17" s="47">
        <v>24.31</v>
      </c>
      <c r="F17" s="48">
        <v>363</v>
      </c>
      <c r="G17" s="48">
        <v>39</v>
      </c>
      <c r="H17" s="47">
        <v>4.91</v>
      </c>
      <c r="I17" s="48">
        <v>44</v>
      </c>
      <c r="J17" s="48">
        <v>9</v>
      </c>
      <c r="K17" s="47">
        <v>1.1299999999999999</v>
      </c>
      <c r="L17" s="48">
        <v>9</v>
      </c>
      <c r="M17" s="48">
        <v>0</v>
      </c>
      <c r="N17" s="47">
        <v>0</v>
      </c>
      <c r="O17" s="48">
        <v>0</v>
      </c>
      <c r="P17" s="48">
        <v>15</v>
      </c>
      <c r="Q17" s="47">
        <v>1.89</v>
      </c>
      <c r="R17" s="48">
        <v>16</v>
      </c>
      <c r="S17" s="48">
        <v>21</v>
      </c>
      <c r="T17" s="47">
        <v>2.64</v>
      </c>
      <c r="U17" s="48">
        <v>24</v>
      </c>
      <c r="V17" s="41" t="s">
        <v>111</v>
      </c>
      <c r="W17" s="48">
        <v>22</v>
      </c>
      <c r="X17" s="47">
        <v>2.77</v>
      </c>
      <c r="Y17" s="48">
        <v>23</v>
      </c>
      <c r="Z17" s="48">
        <v>1</v>
      </c>
      <c r="AA17" s="47">
        <v>0.13</v>
      </c>
      <c r="AB17" s="48">
        <v>1</v>
      </c>
      <c r="AC17" s="48">
        <v>1</v>
      </c>
      <c r="AD17" s="47">
        <v>0.13</v>
      </c>
      <c r="AE17" s="48">
        <v>1</v>
      </c>
      <c r="AF17" s="48">
        <v>8</v>
      </c>
      <c r="AG17" s="47">
        <v>1.01</v>
      </c>
      <c r="AH17" s="48">
        <v>10</v>
      </c>
      <c r="AI17" s="48">
        <v>12</v>
      </c>
      <c r="AJ17" s="47">
        <v>1.51</v>
      </c>
      <c r="AK17" s="48">
        <v>13</v>
      </c>
      <c r="AL17" s="48">
        <v>0</v>
      </c>
      <c r="AM17" s="47">
        <v>0</v>
      </c>
      <c r="AN17" s="48">
        <v>0</v>
      </c>
      <c r="AO17" s="48">
        <v>0</v>
      </c>
      <c r="AP17" s="47">
        <v>0</v>
      </c>
      <c r="AQ17" s="48">
        <v>0</v>
      </c>
      <c r="AR17" s="41" t="s">
        <v>111</v>
      </c>
      <c r="AS17" s="48">
        <v>0</v>
      </c>
      <c r="AT17" s="47">
        <v>0</v>
      </c>
      <c r="AU17" s="48">
        <v>0</v>
      </c>
      <c r="AV17" s="48">
        <v>38</v>
      </c>
      <c r="AW17" s="47">
        <v>4.79</v>
      </c>
      <c r="AX17" s="48">
        <v>41</v>
      </c>
      <c r="AY17" s="48">
        <v>6</v>
      </c>
      <c r="AZ17" s="47">
        <v>0.76</v>
      </c>
      <c r="BA17" s="48">
        <v>6</v>
      </c>
      <c r="BB17" s="48">
        <v>0</v>
      </c>
      <c r="BC17" s="47">
        <v>0</v>
      </c>
      <c r="BD17" s="48">
        <v>0</v>
      </c>
      <c r="BE17" s="48">
        <v>0</v>
      </c>
      <c r="BF17" s="47">
        <v>0</v>
      </c>
      <c r="BG17" s="48">
        <v>0</v>
      </c>
      <c r="BH17" s="48">
        <v>0</v>
      </c>
      <c r="BI17" s="47">
        <v>0</v>
      </c>
      <c r="BJ17" s="48">
        <v>0</v>
      </c>
      <c r="BK17" s="48">
        <v>0</v>
      </c>
      <c r="BL17" s="47">
        <v>0</v>
      </c>
      <c r="BM17" s="48">
        <v>0</v>
      </c>
      <c r="BN17" s="41" t="s">
        <v>111</v>
      </c>
      <c r="BO17" s="29">
        <v>0</v>
      </c>
      <c r="BP17" s="26">
        <v>0</v>
      </c>
      <c r="BQ17" s="29">
        <v>0</v>
      </c>
      <c r="BR17" s="29">
        <v>0</v>
      </c>
      <c r="BS17" s="26">
        <v>0</v>
      </c>
      <c r="BT17" s="29">
        <v>0</v>
      </c>
      <c r="BU17" s="29">
        <v>46</v>
      </c>
      <c r="BV17" s="26">
        <v>5.79</v>
      </c>
      <c r="BW17" s="29">
        <v>56</v>
      </c>
      <c r="BX17" s="29">
        <v>20</v>
      </c>
      <c r="BY17" s="26">
        <v>2.52</v>
      </c>
      <c r="BZ17" s="29">
        <v>26</v>
      </c>
      <c r="CA17" s="29">
        <v>0</v>
      </c>
      <c r="CB17" s="26">
        <v>0</v>
      </c>
      <c r="CC17" s="29">
        <v>0</v>
      </c>
      <c r="CD17" s="29">
        <v>0</v>
      </c>
      <c r="CE17" s="26">
        <v>0</v>
      </c>
      <c r="CF17" s="29">
        <v>0</v>
      </c>
      <c r="CG17" s="29">
        <v>0</v>
      </c>
      <c r="CH17" s="26">
        <v>0</v>
      </c>
      <c r="CI17" s="29">
        <v>0</v>
      </c>
      <c r="CJ17" s="41" t="s">
        <v>111</v>
      </c>
      <c r="CK17" s="29">
        <v>0</v>
      </c>
      <c r="CL17" s="26">
        <v>0</v>
      </c>
      <c r="CM17" s="29">
        <v>0</v>
      </c>
      <c r="CN17" s="29">
        <v>9</v>
      </c>
      <c r="CO17" s="26">
        <v>1.1299999999999999</v>
      </c>
      <c r="CP17" s="29">
        <v>23</v>
      </c>
      <c r="CQ17" s="29">
        <v>65</v>
      </c>
      <c r="CR17" s="26">
        <v>8.19</v>
      </c>
      <c r="CS17" s="29">
        <v>70</v>
      </c>
      <c r="CT17" s="29">
        <v>0</v>
      </c>
      <c r="CU17" s="26">
        <v>0</v>
      </c>
      <c r="CV17" s="29">
        <v>0</v>
      </c>
      <c r="CW17" s="29">
        <v>0</v>
      </c>
      <c r="CX17" s="26">
        <v>0</v>
      </c>
      <c r="CY17" s="29">
        <v>0</v>
      </c>
      <c r="CZ17" s="29">
        <v>0</v>
      </c>
      <c r="DA17" s="26">
        <v>0</v>
      </c>
      <c r="DB17" s="29">
        <v>0</v>
      </c>
      <c r="DC17" s="29">
        <v>74</v>
      </c>
      <c r="DD17" s="26">
        <v>9.32</v>
      </c>
      <c r="DE17" s="29">
        <v>95</v>
      </c>
      <c r="DF17" s="41" t="s">
        <v>111</v>
      </c>
      <c r="DG17" s="29">
        <v>3</v>
      </c>
      <c r="DH17" s="26">
        <v>0.38</v>
      </c>
      <c r="DI17" s="29">
        <v>3</v>
      </c>
      <c r="DJ17" s="29">
        <v>4</v>
      </c>
      <c r="DK17" s="26">
        <v>0.5</v>
      </c>
      <c r="DL17" s="29">
        <v>4</v>
      </c>
      <c r="DM17" s="29">
        <v>0</v>
      </c>
      <c r="DN17" s="26">
        <v>0</v>
      </c>
      <c r="DO17" s="29">
        <v>0</v>
      </c>
      <c r="DP17" s="29">
        <v>0</v>
      </c>
      <c r="DQ17" s="26">
        <v>0</v>
      </c>
      <c r="DR17" s="29">
        <v>0</v>
      </c>
      <c r="DS17" s="29">
        <v>0</v>
      </c>
      <c r="DT17" s="26">
        <v>0</v>
      </c>
      <c r="DU17" s="29">
        <v>0</v>
      </c>
      <c r="DV17" s="29">
        <v>0</v>
      </c>
      <c r="DW17" s="26">
        <v>0</v>
      </c>
      <c r="DX17" s="29">
        <v>0</v>
      </c>
      <c r="DY17" s="29">
        <v>0</v>
      </c>
      <c r="DZ17" s="26">
        <v>0</v>
      </c>
      <c r="EA17" s="29">
        <v>0</v>
      </c>
      <c r="EB17" s="41" t="s">
        <v>111</v>
      </c>
      <c r="EC17" s="29">
        <v>41</v>
      </c>
      <c r="ED17" s="26">
        <v>5.16</v>
      </c>
      <c r="EE17" s="29">
        <v>43</v>
      </c>
      <c r="EF17" s="29">
        <v>7</v>
      </c>
      <c r="EG17" s="26">
        <v>0.88</v>
      </c>
      <c r="EH17" s="29">
        <v>7</v>
      </c>
      <c r="EI17" s="29">
        <v>10</v>
      </c>
      <c r="EJ17" s="26">
        <v>1.26</v>
      </c>
      <c r="EK17" s="29">
        <v>10</v>
      </c>
      <c r="EL17" s="29">
        <v>168</v>
      </c>
      <c r="EM17" s="26">
        <v>21.16</v>
      </c>
      <c r="EN17" s="29">
        <v>256</v>
      </c>
      <c r="EO17" s="29">
        <v>1</v>
      </c>
      <c r="EP17" s="26">
        <v>0.13</v>
      </c>
      <c r="EQ17" s="29">
        <v>1</v>
      </c>
      <c r="ER17" s="29">
        <v>0</v>
      </c>
      <c r="ES17" s="26">
        <v>0</v>
      </c>
      <c r="ET17" s="29">
        <v>0</v>
      </c>
      <c r="EU17" s="41" t="s">
        <v>111</v>
      </c>
      <c r="EV17" s="29">
        <v>1</v>
      </c>
      <c r="EW17" s="26">
        <v>0.13</v>
      </c>
      <c r="EX17" s="29">
        <v>1</v>
      </c>
      <c r="EY17" s="29">
        <v>2</v>
      </c>
      <c r="EZ17" s="26">
        <v>0.25</v>
      </c>
      <c r="FA17" s="29">
        <v>4</v>
      </c>
      <c r="FB17" s="29">
        <v>0</v>
      </c>
      <c r="FC17" s="26">
        <v>0</v>
      </c>
      <c r="FD17" s="29">
        <v>0</v>
      </c>
      <c r="FE17" s="29">
        <v>0</v>
      </c>
      <c r="FF17" s="26">
        <v>0</v>
      </c>
      <c r="FG17" s="29">
        <v>0</v>
      </c>
      <c r="FH17" s="29">
        <v>0</v>
      </c>
      <c r="FI17" s="26">
        <v>0</v>
      </c>
      <c r="FJ17" s="29">
        <v>0</v>
      </c>
      <c r="FK17" s="41" t="s">
        <v>111</v>
      </c>
      <c r="FL17" s="29">
        <v>0</v>
      </c>
      <c r="FM17" s="26">
        <v>0</v>
      </c>
      <c r="FN17" s="29">
        <v>0</v>
      </c>
      <c r="FO17" s="29">
        <v>104</v>
      </c>
      <c r="FP17" s="26">
        <v>13.1</v>
      </c>
      <c r="FQ17" s="29">
        <v>123</v>
      </c>
      <c r="FR17" s="29">
        <v>0</v>
      </c>
      <c r="FS17" s="26">
        <v>0</v>
      </c>
      <c r="FT17" s="29">
        <v>0</v>
      </c>
      <c r="FU17" s="29">
        <v>43</v>
      </c>
      <c r="FV17" s="26">
        <v>5.42</v>
      </c>
      <c r="FW17" s="29">
        <v>43</v>
      </c>
      <c r="FX17" s="29">
        <v>1</v>
      </c>
      <c r="FY17" s="26">
        <v>0.13</v>
      </c>
      <c r="FZ17" s="29">
        <v>1</v>
      </c>
    </row>
    <row r="18" spans="1:182" ht="12.6" customHeight="1">
      <c r="A18" s="41" t="s">
        <v>112</v>
      </c>
      <c r="B18" s="48">
        <v>607</v>
      </c>
      <c r="C18" s="48">
        <v>636</v>
      </c>
      <c r="D18" s="48">
        <v>144</v>
      </c>
      <c r="E18" s="47">
        <v>23.72</v>
      </c>
      <c r="F18" s="48">
        <v>281</v>
      </c>
      <c r="G18" s="48">
        <v>17</v>
      </c>
      <c r="H18" s="47">
        <v>2.8</v>
      </c>
      <c r="I18" s="48">
        <v>18</v>
      </c>
      <c r="J18" s="48">
        <v>2</v>
      </c>
      <c r="K18" s="47">
        <v>0.33</v>
      </c>
      <c r="L18" s="48">
        <v>2</v>
      </c>
      <c r="M18" s="48">
        <v>0</v>
      </c>
      <c r="N18" s="47">
        <v>0</v>
      </c>
      <c r="O18" s="48">
        <v>0</v>
      </c>
      <c r="P18" s="48">
        <v>7</v>
      </c>
      <c r="Q18" s="47">
        <v>1.1499999999999999</v>
      </c>
      <c r="R18" s="48">
        <v>7</v>
      </c>
      <c r="S18" s="48">
        <v>13</v>
      </c>
      <c r="T18" s="47">
        <v>2.14</v>
      </c>
      <c r="U18" s="48">
        <v>16</v>
      </c>
      <c r="V18" s="41" t="s">
        <v>112</v>
      </c>
      <c r="W18" s="48">
        <v>7</v>
      </c>
      <c r="X18" s="47">
        <v>1.1499999999999999</v>
      </c>
      <c r="Y18" s="48">
        <v>7</v>
      </c>
      <c r="Z18" s="48">
        <v>1</v>
      </c>
      <c r="AA18" s="47">
        <v>0.16</v>
      </c>
      <c r="AB18" s="48">
        <v>3</v>
      </c>
      <c r="AC18" s="48">
        <v>0</v>
      </c>
      <c r="AD18" s="47">
        <v>0</v>
      </c>
      <c r="AE18" s="48">
        <v>0</v>
      </c>
      <c r="AF18" s="48">
        <v>7</v>
      </c>
      <c r="AG18" s="47">
        <v>1.1499999999999999</v>
      </c>
      <c r="AH18" s="48">
        <v>7</v>
      </c>
      <c r="AI18" s="48">
        <v>3</v>
      </c>
      <c r="AJ18" s="47">
        <v>0.49</v>
      </c>
      <c r="AK18" s="48">
        <v>3</v>
      </c>
      <c r="AL18" s="48">
        <v>0</v>
      </c>
      <c r="AM18" s="47">
        <v>0</v>
      </c>
      <c r="AN18" s="48">
        <v>0</v>
      </c>
      <c r="AO18" s="48">
        <v>0</v>
      </c>
      <c r="AP18" s="47">
        <v>0</v>
      </c>
      <c r="AQ18" s="48">
        <v>0</v>
      </c>
      <c r="AR18" s="41" t="s">
        <v>112</v>
      </c>
      <c r="AS18" s="48">
        <v>0</v>
      </c>
      <c r="AT18" s="47">
        <v>0</v>
      </c>
      <c r="AU18" s="48">
        <v>0</v>
      </c>
      <c r="AV18" s="48">
        <v>20</v>
      </c>
      <c r="AW18" s="47">
        <v>3.29</v>
      </c>
      <c r="AX18" s="48">
        <v>23</v>
      </c>
      <c r="AY18" s="48">
        <v>3</v>
      </c>
      <c r="AZ18" s="47">
        <v>0.49</v>
      </c>
      <c r="BA18" s="48">
        <v>3</v>
      </c>
      <c r="BB18" s="48">
        <v>0</v>
      </c>
      <c r="BC18" s="47">
        <v>0</v>
      </c>
      <c r="BD18" s="48">
        <v>0</v>
      </c>
      <c r="BE18" s="48">
        <v>1</v>
      </c>
      <c r="BF18" s="47">
        <v>0.16</v>
      </c>
      <c r="BG18" s="48">
        <v>4</v>
      </c>
      <c r="BH18" s="48">
        <v>1</v>
      </c>
      <c r="BI18" s="47">
        <v>0.16</v>
      </c>
      <c r="BJ18" s="48">
        <v>1</v>
      </c>
      <c r="BK18" s="48">
        <v>0</v>
      </c>
      <c r="BL18" s="47">
        <v>0</v>
      </c>
      <c r="BM18" s="48">
        <v>0</v>
      </c>
      <c r="BN18" s="41" t="s">
        <v>112</v>
      </c>
      <c r="BO18" s="29">
        <v>0</v>
      </c>
      <c r="BP18" s="26">
        <v>0</v>
      </c>
      <c r="BQ18" s="29">
        <v>0</v>
      </c>
      <c r="BR18" s="29">
        <v>0</v>
      </c>
      <c r="BS18" s="26">
        <v>0</v>
      </c>
      <c r="BT18" s="29">
        <v>0</v>
      </c>
      <c r="BU18" s="29">
        <v>24</v>
      </c>
      <c r="BV18" s="26">
        <v>3.95</v>
      </c>
      <c r="BW18" s="29">
        <v>24</v>
      </c>
      <c r="BX18" s="29">
        <v>8</v>
      </c>
      <c r="BY18" s="26">
        <v>1.32</v>
      </c>
      <c r="BZ18" s="29">
        <v>9</v>
      </c>
      <c r="CA18" s="29">
        <v>0</v>
      </c>
      <c r="CB18" s="26">
        <v>0</v>
      </c>
      <c r="CC18" s="29">
        <v>0</v>
      </c>
      <c r="CD18" s="29">
        <v>0</v>
      </c>
      <c r="CE18" s="26">
        <v>0</v>
      </c>
      <c r="CF18" s="29">
        <v>0</v>
      </c>
      <c r="CG18" s="29">
        <v>0</v>
      </c>
      <c r="CH18" s="26">
        <v>0</v>
      </c>
      <c r="CI18" s="29">
        <v>0</v>
      </c>
      <c r="CJ18" s="41" t="s">
        <v>112</v>
      </c>
      <c r="CK18" s="29">
        <v>0</v>
      </c>
      <c r="CL18" s="26">
        <v>0</v>
      </c>
      <c r="CM18" s="29">
        <v>0</v>
      </c>
      <c r="CN18" s="29">
        <v>21</v>
      </c>
      <c r="CO18" s="26">
        <v>3.46</v>
      </c>
      <c r="CP18" s="29">
        <v>84</v>
      </c>
      <c r="CQ18" s="29">
        <v>57</v>
      </c>
      <c r="CR18" s="26">
        <v>9.39</v>
      </c>
      <c r="CS18" s="29">
        <v>70</v>
      </c>
      <c r="CT18" s="29">
        <v>0</v>
      </c>
      <c r="CU18" s="26">
        <v>0</v>
      </c>
      <c r="CV18" s="29">
        <v>0</v>
      </c>
      <c r="CW18" s="29">
        <v>0</v>
      </c>
      <c r="CX18" s="26">
        <v>0</v>
      </c>
      <c r="CY18" s="29">
        <v>0</v>
      </c>
      <c r="CZ18" s="29">
        <v>0</v>
      </c>
      <c r="DA18" s="26">
        <v>0</v>
      </c>
      <c r="DB18" s="29">
        <v>0</v>
      </c>
      <c r="DC18" s="29">
        <v>96</v>
      </c>
      <c r="DD18" s="26">
        <v>15.82</v>
      </c>
      <c r="DE18" s="29">
        <v>137</v>
      </c>
      <c r="DF18" s="41" t="s">
        <v>112</v>
      </c>
      <c r="DG18" s="29">
        <v>6</v>
      </c>
      <c r="DH18" s="26">
        <v>0.99</v>
      </c>
      <c r="DI18" s="29">
        <v>6</v>
      </c>
      <c r="DJ18" s="29">
        <v>9</v>
      </c>
      <c r="DK18" s="26">
        <v>1.48</v>
      </c>
      <c r="DL18" s="29">
        <v>11</v>
      </c>
      <c r="DM18" s="29">
        <v>0</v>
      </c>
      <c r="DN18" s="26">
        <v>0</v>
      </c>
      <c r="DO18" s="29">
        <v>0</v>
      </c>
      <c r="DP18" s="29">
        <v>0</v>
      </c>
      <c r="DQ18" s="26">
        <v>0</v>
      </c>
      <c r="DR18" s="29">
        <v>0</v>
      </c>
      <c r="DS18" s="29">
        <v>0</v>
      </c>
      <c r="DT18" s="26">
        <v>0</v>
      </c>
      <c r="DU18" s="29">
        <v>0</v>
      </c>
      <c r="DV18" s="29">
        <v>0</v>
      </c>
      <c r="DW18" s="26">
        <v>0</v>
      </c>
      <c r="DX18" s="29">
        <v>0</v>
      </c>
      <c r="DY18" s="29">
        <v>0</v>
      </c>
      <c r="DZ18" s="26">
        <v>0</v>
      </c>
      <c r="EA18" s="29">
        <v>0</v>
      </c>
      <c r="EB18" s="41" t="s">
        <v>112</v>
      </c>
      <c r="EC18" s="29">
        <v>30</v>
      </c>
      <c r="ED18" s="26">
        <v>4.9400000000000004</v>
      </c>
      <c r="EE18" s="29">
        <v>32</v>
      </c>
      <c r="EF18" s="29">
        <v>2</v>
      </c>
      <c r="EG18" s="26">
        <v>0.33</v>
      </c>
      <c r="EH18" s="29">
        <v>2</v>
      </c>
      <c r="EI18" s="29">
        <v>4</v>
      </c>
      <c r="EJ18" s="26">
        <v>0.66</v>
      </c>
      <c r="EK18" s="29">
        <v>4</v>
      </c>
      <c r="EL18" s="29">
        <v>76</v>
      </c>
      <c r="EM18" s="26">
        <v>12.52</v>
      </c>
      <c r="EN18" s="29">
        <v>90</v>
      </c>
      <c r="EO18" s="29">
        <v>0</v>
      </c>
      <c r="EP18" s="26">
        <v>0</v>
      </c>
      <c r="EQ18" s="29">
        <v>0</v>
      </c>
      <c r="ER18" s="29">
        <v>0</v>
      </c>
      <c r="ES18" s="26">
        <v>0</v>
      </c>
      <c r="ET18" s="29">
        <v>0</v>
      </c>
      <c r="EU18" s="41" t="s">
        <v>112</v>
      </c>
      <c r="EV18" s="29">
        <v>0</v>
      </c>
      <c r="EW18" s="26">
        <v>0</v>
      </c>
      <c r="EX18" s="29">
        <v>0</v>
      </c>
      <c r="EY18" s="29">
        <v>0</v>
      </c>
      <c r="EZ18" s="26">
        <v>0</v>
      </c>
      <c r="FA18" s="29">
        <v>0</v>
      </c>
      <c r="FB18" s="29">
        <v>0</v>
      </c>
      <c r="FC18" s="26">
        <v>0</v>
      </c>
      <c r="FD18" s="29">
        <v>0</v>
      </c>
      <c r="FE18" s="29">
        <v>0</v>
      </c>
      <c r="FF18" s="26">
        <v>0</v>
      </c>
      <c r="FG18" s="29">
        <v>0</v>
      </c>
      <c r="FH18" s="29">
        <v>0</v>
      </c>
      <c r="FI18" s="26">
        <v>0</v>
      </c>
      <c r="FJ18" s="29">
        <v>0</v>
      </c>
      <c r="FK18" s="41" t="s">
        <v>112</v>
      </c>
      <c r="FL18" s="29">
        <v>0</v>
      </c>
      <c r="FM18" s="26">
        <v>0</v>
      </c>
      <c r="FN18" s="29">
        <v>0</v>
      </c>
      <c r="FO18" s="29">
        <v>40</v>
      </c>
      <c r="FP18" s="26">
        <v>6.59</v>
      </c>
      <c r="FQ18" s="29">
        <v>50</v>
      </c>
      <c r="FR18" s="29">
        <v>0</v>
      </c>
      <c r="FS18" s="26">
        <v>0</v>
      </c>
      <c r="FT18" s="29">
        <v>0</v>
      </c>
      <c r="FU18" s="29">
        <v>23</v>
      </c>
      <c r="FV18" s="26">
        <v>3.79</v>
      </c>
      <c r="FW18" s="29">
        <v>23</v>
      </c>
      <c r="FX18" s="29">
        <v>0</v>
      </c>
      <c r="FY18" s="26">
        <v>0</v>
      </c>
      <c r="FZ18" s="29">
        <v>0</v>
      </c>
    </row>
    <row r="19" spans="1:182" ht="12.6" customHeight="1">
      <c r="A19" s="41" t="s">
        <v>113</v>
      </c>
      <c r="B19" s="48">
        <v>258</v>
      </c>
      <c r="C19" s="48">
        <v>185</v>
      </c>
      <c r="D19" s="48">
        <v>66</v>
      </c>
      <c r="E19" s="47">
        <v>25.58</v>
      </c>
      <c r="F19" s="48">
        <v>101</v>
      </c>
      <c r="G19" s="48">
        <v>7</v>
      </c>
      <c r="H19" s="47">
        <v>2.71</v>
      </c>
      <c r="I19" s="48">
        <v>7</v>
      </c>
      <c r="J19" s="48">
        <v>0</v>
      </c>
      <c r="K19" s="47">
        <v>0</v>
      </c>
      <c r="L19" s="48">
        <v>0</v>
      </c>
      <c r="M19" s="48">
        <v>0</v>
      </c>
      <c r="N19" s="47">
        <v>0</v>
      </c>
      <c r="O19" s="48">
        <v>0</v>
      </c>
      <c r="P19" s="48">
        <v>1</v>
      </c>
      <c r="Q19" s="47">
        <v>0.39</v>
      </c>
      <c r="R19" s="48">
        <v>1</v>
      </c>
      <c r="S19" s="48">
        <v>5</v>
      </c>
      <c r="T19" s="47">
        <v>1.94</v>
      </c>
      <c r="U19" s="48">
        <v>9</v>
      </c>
      <c r="V19" s="41" t="s">
        <v>113</v>
      </c>
      <c r="W19" s="48">
        <v>1</v>
      </c>
      <c r="X19" s="47">
        <v>0.39</v>
      </c>
      <c r="Y19" s="48">
        <v>1</v>
      </c>
      <c r="Z19" s="48">
        <v>0</v>
      </c>
      <c r="AA19" s="47">
        <v>0</v>
      </c>
      <c r="AB19" s="48">
        <v>0</v>
      </c>
      <c r="AC19" s="48">
        <v>1</v>
      </c>
      <c r="AD19" s="47">
        <v>0.39</v>
      </c>
      <c r="AE19" s="48">
        <v>1</v>
      </c>
      <c r="AF19" s="48">
        <v>14</v>
      </c>
      <c r="AG19" s="47">
        <v>5.43</v>
      </c>
      <c r="AH19" s="48">
        <v>15</v>
      </c>
      <c r="AI19" s="48">
        <v>11</v>
      </c>
      <c r="AJ19" s="47">
        <v>4.26</v>
      </c>
      <c r="AK19" s="48">
        <v>11</v>
      </c>
      <c r="AL19" s="48">
        <v>0</v>
      </c>
      <c r="AM19" s="47">
        <v>0</v>
      </c>
      <c r="AN19" s="48">
        <v>0</v>
      </c>
      <c r="AO19" s="48">
        <v>0</v>
      </c>
      <c r="AP19" s="47">
        <v>0</v>
      </c>
      <c r="AQ19" s="48">
        <v>0</v>
      </c>
      <c r="AR19" s="41" t="s">
        <v>113</v>
      </c>
      <c r="AS19" s="48">
        <v>0</v>
      </c>
      <c r="AT19" s="47">
        <v>0</v>
      </c>
      <c r="AU19" s="48">
        <v>0</v>
      </c>
      <c r="AV19" s="48">
        <v>10</v>
      </c>
      <c r="AW19" s="47">
        <v>3.88</v>
      </c>
      <c r="AX19" s="48">
        <v>12</v>
      </c>
      <c r="AY19" s="48">
        <v>2</v>
      </c>
      <c r="AZ19" s="47">
        <v>0.78</v>
      </c>
      <c r="BA19" s="48">
        <v>2</v>
      </c>
      <c r="BB19" s="48">
        <v>0</v>
      </c>
      <c r="BC19" s="47">
        <v>0</v>
      </c>
      <c r="BD19" s="48">
        <v>0</v>
      </c>
      <c r="BE19" s="48">
        <v>0</v>
      </c>
      <c r="BF19" s="47">
        <v>0</v>
      </c>
      <c r="BG19" s="48">
        <v>0</v>
      </c>
      <c r="BH19" s="48">
        <v>0</v>
      </c>
      <c r="BI19" s="47">
        <v>0</v>
      </c>
      <c r="BJ19" s="48">
        <v>0</v>
      </c>
      <c r="BK19" s="48">
        <v>0</v>
      </c>
      <c r="BL19" s="47">
        <v>0</v>
      </c>
      <c r="BM19" s="48">
        <v>0</v>
      </c>
      <c r="BN19" s="41" t="s">
        <v>113</v>
      </c>
      <c r="BO19" s="29">
        <v>0</v>
      </c>
      <c r="BP19" s="26">
        <v>0</v>
      </c>
      <c r="BQ19" s="29">
        <v>0</v>
      </c>
      <c r="BR19" s="29">
        <v>0</v>
      </c>
      <c r="BS19" s="26">
        <v>0</v>
      </c>
      <c r="BT19" s="29">
        <v>0</v>
      </c>
      <c r="BU19" s="29">
        <v>5</v>
      </c>
      <c r="BV19" s="26">
        <v>1.94</v>
      </c>
      <c r="BW19" s="29">
        <v>5</v>
      </c>
      <c r="BX19" s="29">
        <v>13</v>
      </c>
      <c r="BY19" s="26">
        <v>5.04</v>
      </c>
      <c r="BZ19" s="29">
        <v>14</v>
      </c>
      <c r="CA19" s="29">
        <v>0</v>
      </c>
      <c r="CB19" s="26">
        <v>0</v>
      </c>
      <c r="CC19" s="29">
        <v>0</v>
      </c>
      <c r="CD19" s="29">
        <v>0</v>
      </c>
      <c r="CE19" s="26">
        <v>0</v>
      </c>
      <c r="CF19" s="29">
        <v>0</v>
      </c>
      <c r="CG19" s="29">
        <v>0</v>
      </c>
      <c r="CH19" s="26">
        <v>0</v>
      </c>
      <c r="CI19" s="29">
        <v>0</v>
      </c>
      <c r="CJ19" s="41" t="s">
        <v>113</v>
      </c>
      <c r="CK19" s="29">
        <v>0</v>
      </c>
      <c r="CL19" s="26">
        <v>0</v>
      </c>
      <c r="CM19" s="29">
        <v>0</v>
      </c>
      <c r="CN19" s="29">
        <v>2</v>
      </c>
      <c r="CO19" s="26">
        <v>0.78</v>
      </c>
      <c r="CP19" s="29">
        <v>2</v>
      </c>
      <c r="CQ19" s="29">
        <v>21</v>
      </c>
      <c r="CR19" s="26">
        <v>8.14</v>
      </c>
      <c r="CS19" s="29">
        <v>21</v>
      </c>
      <c r="CT19" s="29">
        <v>0</v>
      </c>
      <c r="CU19" s="26">
        <v>0</v>
      </c>
      <c r="CV19" s="29">
        <v>0</v>
      </c>
      <c r="CW19" s="29">
        <v>0</v>
      </c>
      <c r="CX19" s="26">
        <v>0</v>
      </c>
      <c r="CY19" s="29">
        <v>0</v>
      </c>
      <c r="CZ19" s="29">
        <v>0</v>
      </c>
      <c r="DA19" s="26">
        <v>0</v>
      </c>
      <c r="DB19" s="29">
        <v>0</v>
      </c>
      <c r="DC19" s="29">
        <v>17</v>
      </c>
      <c r="DD19" s="26">
        <v>6.59</v>
      </c>
      <c r="DE19" s="29">
        <v>21</v>
      </c>
      <c r="DF19" s="41" t="s">
        <v>113</v>
      </c>
      <c r="DG19" s="29">
        <v>1</v>
      </c>
      <c r="DH19" s="26">
        <v>0.39</v>
      </c>
      <c r="DI19" s="29">
        <v>1</v>
      </c>
      <c r="DJ19" s="29">
        <v>1</v>
      </c>
      <c r="DK19" s="26">
        <v>0.39</v>
      </c>
      <c r="DL19" s="29">
        <v>1</v>
      </c>
      <c r="DM19" s="29">
        <v>0</v>
      </c>
      <c r="DN19" s="26">
        <v>0</v>
      </c>
      <c r="DO19" s="29">
        <v>0</v>
      </c>
      <c r="DP19" s="29">
        <v>0</v>
      </c>
      <c r="DQ19" s="26">
        <v>0</v>
      </c>
      <c r="DR19" s="29">
        <v>0</v>
      </c>
      <c r="DS19" s="29">
        <v>0</v>
      </c>
      <c r="DT19" s="26">
        <v>0</v>
      </c>
      <c r="DU19" s="29">
        <v>0</v>
      </c>
      <c r="DV19" s="29">
        <v>0</v>
      </c>
      <c r="DW19" s="26">
        <v>0</v>
      </c>
      <c r="DX19" s="29">
        <v>0</v>
      </c>
      <c r="DY19" s="29">
        <v>0</v>
      </c>
      <c r="DZ19" s="26">
        <v>0</v>
      </c>
      <c r="EA19" s="29">
        <v>0</v>
      </c>
      <c r="EB19" s="41" t="s">
        <v>113</v>
      </c>
      <c r="EC19" s="29">
        <v>4</v>
      </c>
      <c r="ED19" s="26">
        <v>1.55</v>
      </c>
      <c r="EE19" s="29">
        <v>5</v>
      </c>
      <c r="EF19" s="29">
        <v>3</v>
      </c>
      <c r="EG19" s="26">
        <v>1.1599999999999999</v>
      </c>
      <c r="EH19" s="29">
        <v>3</v>
      </c>
      <c r="EI19" s="29">
        <v>0</v>
      </c>
      <c r="EJ19" s="26">
        <v>0</v>
      </c>
      <c r="EK19" s="29">
        <v>0</v>
      </c>
      <c r="EL19" s="29">
        <v>25</v>
      </c>
      <c r="EM19" s="26">
        <v>9.69</v>
      </c>
      <c r="EN19" s="29">
        <v>29</v>
      </c>
      <c r="EO19" s="29">
        <v>0</v>
      </c>
      <c r="EP19" s="26">
        <v>0</v>
      </c>
      <c r="EQ19" s="29">
        <v>0</v>
      </c>
      <c r="ER19" s="29">
        <v>0</v>
      </c>
      <c r="ES19" s="26">
        <v>0</v>
      </c>
      <c r="ET19" s="29">
        <v>0</v>
      </c>
      <c r="EU19" s="41" t="s">
        <v>113</v>
      </c>
      <c r="EV19" s="29">
        <v>0</v>
      </c>
      <c r="EW19" s="26">
        <v>0</v>
      </c>
      <c r="EX19" s="29">
        <v>0</v>
      </c>
      <c r="EY19" s="29">
        <v>1</v>
      </c>
      <c r="EZ19" s="26">
        <v>0.39</v>
      </c>
      <c r="FA19" s="29">
        <v>2</v>
      </c>
      <c r="FB19" s="29">
        <v>0</v>
      </c>
      <c r="FC19" s="26">
        <v>0</v>
      </c>
      <c r="FD19" s="29">
        <v>0</v>
      </c>
      <c r="FE19" s="29">
        <v>0</v>
      </c>
      <c r="FF19" s="26">
        <v>0</v>
      </c>
      <c r="FG19" s="29">
        <v>0</v>
      </c>
      <c r="FH19" s="29">
        <v>0</v>
      </c>
      <c r="FI19" s="26">
        <v>0</v>
      </c>
      <c r="FJ19" s="29">
        <v>0</v>
      </c>
      <c r="FK19" s="41" t="s">
        <v>113</v>
      </c>
      <c r="FL19" s="29">
        <v>0</v>
      </c>
      <c r="FM19" s="26">
        <v>0</v>
      </c>
      <c r="FN19" s="29">
        <v>0</v>
      </c>
      <c r="FO19" s="29">
        <v>17</v>
      </c>
      <c r="FP19" s="26">
        <v>6.59</v>
      </c>
      <c r="FQ19" s="29">
        <v>18</v>
      </c>
      <c r="FR19" s="29">
        <v>0</v>
      </c>
      <c r="FS19" s="26">
        <v>0</v>
      </c>
      <c r="FT19" s="29">
        <v>0</v>
      </c>
      <c r="FU19" s="29">
        <v>4</v>
      </c>
      <c r="FV19" s="26">
        <v>1.55</v>
      </c>
      <c r="FW19" s="29">
        <v>4</v>
      </c>
      <c r="FX19" s="29">
        <v>0</v>
      </c>
      <c r="FY19" s="26">
        <v>0</v>
      </c>
      <c r="FZ19" s="29">
        <v>0</v>
      </c>
    </row>
    <row r="20" spans="1:182" s="10" customFormat="1" ht="24.95" customHeight="1">
      <c r="A20" s="40" t="s">
        <v>290</v>
      </c>
      <c r="B20" s="48">
        <v>2554</v>
      </c>
      <c r="C20" s="48">
        <v>1473</v>
      </c>
      <c r="D20" s="48">
        <v>399</v>
      </c>
      <c r="E20" s="47">
        <v>15.62</v>
      </c>
      <c r="F20" s="48">
        <v>617</v>
      </c>
      <c r="G20" s="48">
        <v>27</v>
      </c>
      <c r="H20" s="47">
        <v>1.06</v>
      </c>
      <c r="I20" s="48">
        <v>29</v>
      </c>
      <c r="J20" s="48">
        <v>3</v>
      </c>
      <c r="K20" s="47">
        <v>0.12</v>
      </c>
      <c r="L20" s="48">
        <v>3</v>
      </c>
      <c r="M20" s="48">
        <v>0</v>
      </c>
      <c r="N20" s="47">
        <v>0</v>
      </c>
      <c r="O20" s="48">
        <v>0</v>
      </c>
      <c r="P20" s="48">
        <v>8</v>
      </c>
      <c r="Q20" s="47">
        <v>0.31</v>
      </c>
      <c r="R20" s="48">
        <v>8</v>
      </c>
      <c r="S20" s="48">
        <v>46</v>
      </c>
      <c r="T20" s="47">
        <v>1.8</v>
      </c>
      <c r="U20" s="48">
        <v>54</v>
      </c>
      <c r="V20" s="40" t="s">
        <v>290</v>
      </c>
      <c r="W20" s="48">
        <v>21</v>
      </c>
      <c r="X20" s="47">
        <v>0.82</v>
      </c>
      <c r="Y20" s="48">
        <v>21</v>
      </c>
      <c r="Z20" s="48">
        <v>5</v>
      </c>
      <c r="AA20" s="47">
        <v>0.2</v>
      </c>
      <c r="AB20" s="48">
        <v>5</v>
      </c>
      <c r="AC20" s="48">
        <v>4</v>
      </c>
      <c r="AD20" s="47">
        <v>0.16</v>
      </c>
      <c r="AE20" s="48">
        <v>4</v>
      </c>
      <c r="AF20" s="48">
        <v>50</v>
      </c>
      <c r="AG20" s="47">
        <v>1.96</v>
      </c>
      <c r="AH20" s="48">
        <v>65</v>
      </c>
      <c r="AI20" s="48">
        <v>48</v>
      </c>
      <c r="AJ20" s="47">
        <v>1.88</v>
      </c>
      <c r="AK20" s="48">
        <v>51</v>
      </c>
      <c r="AL20" s="48">
        <v>0</v>
      </c>
      <c r="AM20" s="47">
        <v>0</v>
      </c>
      <c r="AN20" s="48">
        <v>0</v>
      </c>
      <c r="AO20" s="48">
        <v>0</v>
      </c>
      <c r="AP20" s="47">
        <v>0</v>
      </c>
      <c r="AQ20" s="48">
        <v>0</v>
      </c>
      <c r="AR20" s="40" t="s">
        <v>290</v>
      </c>
      <c r="AS20" s="48">
        <v>0</v>
      </c>
      <c r="AT20" s="47">
        <v>0</v>
      </c>
      <c r="AU20" s="48">
        <v>0</v>
      </c>
      <c r="AV20" s="48">
        <v>30</v>
      </c>
      <c r="AW20" s="47">
        <v>1.17</v>
      </c>
      <c r="AX20" s="48">
        <v>34</v>
      </c>
      <c r="AY20" s="48">
        <v>8</v>
      </c>
      <c r="AZ20" s="47">
        <v>0.31</v>
      </c>
      <c r="BA20" s="48">
        <v>8</v>
      </c>
      <c r="BB20" s="48">
        <v>0</v>
      </c>
      <c r="BC20" s="47">
        <v>0</v>
      </c>
      <c r="BD20" s="48">
        <v>0</v>
      </c>
      <c r="BE20" s="48">
        <v>3</v>
      </c>
      <c r="BF20" s="47">
        <v>0.12</v>
      </c>
      <c r="BG20" s="48">
        <v>3</v>
      </c>
      <c r="BH20" s="48">
        <v>2</v>
      </c>
      <c r="BI20" s="47">
        <v>0.08</v>
      </c>
      <c r="BJ20" s="48">
        <v>2</v>
      </c>
      <c r="BK20" s="48">
        <v>0</v>
      </c>
      <c r="BL20" s="47">
        <v>0</v>
      </c>
      <c r="BM20" s="48">
        <v>0</v>
      </c>
      <c r="BN20" s="40" t="s">
        <v>290</v>
      </c>
      <c r="BO20" s="29">
        <v>0</v>
      </c>
      <c r="BP20" s="26">
        <v>0</v>
      </c>
      <c r="BQ20" s="29">
        <v>0</v>
      </c>
      <c r="BR20" s="29">
        <v>0</v>
      </c>
      <c r="BS20" s="26">
        <v>0</v>
      </c>
      <c r="BT20" s="29">
        <v>0</v>
      </c>
      <c r="BU20" s="29">
        <v>57</v>
      </c>
      <c r="BV20" s="26">
        <v>2.23</v>
      </c>
      <c r="BW20" s="29">
        <v>69</v>
      </c>
      <c r="BX20" s="29">
        <v>78</v>
      </c>
      <c r="BY20" s="26">
        <v>3.05</v>
      </c>
      <c r="BZ20" s="29">
        <v>80</v>
      </c>
      <c r="CA20" s="29">
        <v>1</v>
      </c>
      <c r="CB20" s="26">
        <v>0.04</v>
      </c>
      <c r="CC20" s="29">
        <v>1</v>
      </c>
      <c r="CD20" s="29">
        <v>0</v>
      </c>
      <c r="CE20" s="26">
        <v>0</v>
      </c>
      <c r="CF20" s="29">
        <v>0</v>
      </c>
      <c r="CG20" s="29">
        <v>0</v>
      </c>
      <c r="CH20" s="26">
        <v>0</v>
      </c>
      <c r="CI20" s="29">
        <v>0</v>
      </c>
      <c r="CJ20" s="40" t="s">
        <v>290</v>
      </c>
      <c r="CK20" s="29">
        <v>0</v>
      </c>
      <c r="CL20" s="26">
        <v>0</v>
      </c>
      <c r="CM20" s="29">
        <v>0</v>
      </c>
      <c r="CN20" s="29">
        <v>10</v>
      </c>
      <c r="CO20" s="26">
        <v>0.39</v>
      </c>
      <c r="CP20" s="29">
        <v>24</v>
      </c>
      <c r="CQ20" s="29">
        <v>141</v>
      </c>
      <c r="CR20" s="26">
        <v>5.52</v>
      </c>
      <c r="CS20" s="29">
        <v>156</v>
      </c>
      <c r="CT20" s="29">
        <v>0</v>
      </c>
      <c r="CU20" s="26">
        <v>0</v>
      </c>
      <c r="CV20" s="29">
        <v>0</v>
      </c>
      <c r="CW20" s="29">
        <v>1</v>
      </c>
      <c r="CX20" s="26">
        <v>0.04</v>
      </c>
      <c r="CY20" s="29">
        <v>1</v>
      </c>
      <c r="CZ20" s="29">
        <v>0</v>
      </c>
      <c r="DA20" s="26">
        <v>0</v>
      </c>
      <c r="DB20" s="29">
        <v>0</v>
      </c>
      <c r="DC20" s="29">
        <v>195</v>
      </c>
      <c r="DD20" s="26">
        <v>7.64</v>
      </c>
      <c r="DE20" s="29">
        <v>235</v>
      </c>
      <c r="DF20" s="40" t="s">
        <v>290</v>
      </c>
      <c r="DG20" s="29">
        <v>26</v>
      </c>
      <c r="DH20" s="26">
        <v>1.02</v>
      </c>
      <c r="DI20" s="29">
        <v>26</v>
      </c>
      <c r="DJ20" s="29">
        <v>13</v>
      </c>
      <c r="DK20" s="26">
        <v>0.51</v>
      </c>
      <c r="DL20" s="29">
        <v>14</v>
      </c>
      <c r="DM20" s="29">
        <v>0</v>
      </c>
      <c r="DN20" s="26">
        <v>0</v>
      </c>
      <c r="DO20" s="29">
        <v>0</v>
      </c>
      <c r="DP20" s="29">
        <v>6</v>
      </c>
      <c r="DQ20" s="26">
        <v>0.23</v>
      </c>
      <c r="DR20" s="29">
        <v>6</v>
      </c>
      <c r="DS20" s="29">
        <v>0</v>
      </c>
      <c r="DT20" s="26">
        <v>0</v>
      </c>
      <c r="DU20" s="29">
        <v>0</v>
      </c>
      <c r="DV20" s="29">
        <v>0</v>
      </c>
      <c r="DW20" s="26">
        <v>0</v>
      </c>
      <c r="DX20" s="29">
        <v>0</v>
      </c>
      <c r="DY20" s="29">
        <v>0</v>
      </c>
      <c r="DZ20" s="26">
        <v>0</v>
      </c>
      <c r="EA20" s="29">
        <v>0</v>
      </c>
      <c r="EB20" s="40" t="s">
        <v>290</v>
      </c>
      <c r="EC20" s="29">
        <v>34</v>
      </c>
      <c r="ED20" s="26">
        <v>1.33</v>
      </c>
      <c r="EE20" s="29">
        <v>36</v>
      </c>
      <c r="EF20" s="29">
        <v>8</v>
      </c>
      <c r="EG20" s="26">
        <v>0.31</v>
      </c>
      <c r="EH20" s="29">
        <v>8</v>
      </c>
      <c r="EI20" s="29">
        <v>12</v>
      </c>
      <c r="EJ20" s="26">
        <v>0.47</v>
      </c>
      <c r="EK20" s="29">
        <v>15</v>
      </c>
      <c r="EL20" s="29">
        <v>254</v>
      </c>
      <c r="EM20" s="26">
        <v>9.9499999999999993</v>
      </c>
      <c r="EN20" s="29">
        <v>346</v>
      </c>
      <c r="EO20" s="29">
        <v>2</v>
      </c>
      <c r="EP20" s="26">
        <v>0.08</v>
      </c>
      <c r="EQ20" s="29">
        <v>2</v>
      </c>
      <c r="ER20" s="29">
        <v>1</v>
      </c>
      <c r="ES20" s="26">
        <v>0.04</v>
      </c>
      <c r="ET20" s="29">
        <v>1</v>
      </c>
      <c r="EU20" s="40" t="s">
        <v>290</v>
      </c>
      <c r="EV20" s="29">
        <v>2</v>
      </c>
      <c r="EW20" s="26">
        <v>0.08</v>
      </c>
      <c r="EX20" s="29">
        <v>2</v>
      </c>
      <c r="EY20" s="29">
        <v>10</v>
      </c>
      <c r="EZ20" s="26">
        <v>0.39</v>
      </c>
      <c r="FA20" s="29">
        <v>14</v>
      </c>
      <c r="FB20" s="29">
        <v>0</v>
      </c>
      <c r="FC20" s="26">
        <v>0</v>
      </c>
      <c r="FD20" s="29">
        <v>0</v>
      </c>
      <c r="FE20" s="29">
        <v>0</v>
      </c>
      <c r="FF20" s="26">
        <v>0</v>
      </c>
      <c r="FG20" s="29">
        <v>0</v>
      </c>
      <c r="FH20" s="29">
        <v>0</v>
      </c>
      <c r="FI20" s="26">
        <v>0</v>
      </c>
      <c r="FJ20" s="29">
        <v>0</v>
      </c>
      <c r="FK20" s="40" t="s">
        <v>290</v>
      </c>
      <c r="FL20" s="29">
        <v>0</v>
      </c>
      <c r="FM20" s="26">
        <v>0</v>
      </c>
      <c r="FN20" s="29">
        <v>0</v>
      </c>
      <c r="FO20" s="29">
        <v>99</v>
      </c>
      <c r="FP20" s="26">
        <v>3.88</v>
      </c>
      <c r="FQ20" s="29">
        <v>124</v>
      </c>
      <c r="FR20" s="29">
        <v>1</v>
      </c>
      <c r="FS20" s="26">
        <v>0.04</v>
      </c>
      <c r="FT20" s="29">
        <v>1</v>
      </c>
      <c r="FU20" s="29">
        <v>24</v>
      </c>
      <c r="FV20" s="26">
        <v>0.94</v>
      </c>
      <c r="FW20" s="29">
        <v>24</v>
      </c>
      <c r="FX20" s="29">
        <v>1</v>
      </c>
      <c r="FY20" s="26">
        <v>0.04</v>
      </c>
      <c r="FZ20" s="29">
        <v>1</v>
      </c>
    </row>
    <row r="21" spans="1:182" ht="12.6" customHeight="1">
      <c r="A21" s="41" t="s">
        <v>114</v>
      </c>
      <c r="B21" s="48">
        <v>2877</v>
      </c>
      <c r="C21" s="48">
        <v>2324</v>
      </c>
      <c r="D21" s="48">
        <v>498</v>
      </c>
      <c r="E21" s="47">
        <v>17.309999999999999</v>
      </c>
      <c r="F21" s="48">
        <v>875</v>
      </c>
      <c r="G21" s="48">
        <v>39</v>
      </c>
      <c r="H21" s="47">
        <v>1.36</v>
      </c>
      <c r="I21" s="48">
        <v>39</v>
      </c>
      <c r="J21" s="48">
        <v>2</v>
      </c>
      <c r="K21" s="47">
        <v>7.0000000000000007E-2</v>
      </c>
      <c r="L21" s="48">
        <v>2</v>
      </c>
      <c r="M21" s="48">
        <v>0</v>
      </c>
      <c r="N21" s="47">
        <v>0</v>
      </c>
      <c r="O21" s="48">
        <v>0</v>
      </c>
      <c r="P21" s="48">
        <v>19</v>
      </c>
      <c r="Q21" s="47">
        <v>0.66</v>
      </c>
      <c r="R21" s="48">
        <v>19</v>
      </c>
      <c r="S21" s="48">
        <v>53</v>
      </c>
      <c r="T21" s="47">
        <v>1.84</v>
      </c>
      <c r="U21" s="48">
        <v>59</v>
      </c>
      <c r="V21" s="41" t="s">
        <v>114</v>
      </c>
      <c r="W21" s="48">
        <v>52</v>
      </c>
      <c r="X21" s="47">
        <v>1.81</v>
      </c>
      <c r="Y21" s="48">
        <v>55</v>
      </c>
      <c r="Z21" s="48">
        <v>2</v>
      </c>
      <c r="AA21" s="47">
        <v>7.0000000000000007E-2</v>
      </c>
      <c r="AB21" s="48">
        <v>2</v>
      </c>
      <c r="AC21" s="48">
        <v>4</v>
      </c>
      <c r="AD21" s="47">
        <v>0.14000000000000001</v>
      </c>
      <c r="AE21" s="48">
        <v>4</v>
      </c>
      <c r="AF21" s="48">
        <v>54</v>
      </c>
      <c r="AG21" s="47">
        <v>1.88</v>
      </c>
      <c r="AH21" s="48">
        <v>59</v>
      </c>
      <c r="AI21" s="48">
        <v>58</v>
      </c>
      <c r="AJ21" s="47">
        <v>2.02</v>
      </c>
      <c r="AK21" s="48">
        <v>63</v>
      </c>
      <c r="AL21" s="48">
        <v>1</v>
      </c>
      <c r="AM21" s="47">
        <v>0.03</v>
      </c>
      <c r="AN21" s="48">
        <v>3</v>
      </c>
      <c r="AO21" s="48">
        <v>0</v>
      </c>
      <c r="AP21" s="47">
        <v>0</v>
      </c>
      <c r="AQ21" s="48">
        <v>0</v>
      </c>
      <c r="AR21" s="41" t="s">
        <v>114</v>
      </c>
      <c r="AS21" s="48">
        <v>0</v>
      </c>
      <c r="AT21" s="47">
        <v>0</v>
      </c>
      <c r="AU21" s="48">
        <v>0</v>
      </c>
      <c r="AV21" s="48">
        <v>61</v>
      </c>
      <c r="AW21" s="47">
        <v>2.12</v>
      </c>
      <c r="AX21" s="48">
        <v>67</v>
      </c>
      <c r="AY21" s="48">
        <v>16</v>
      </c>
      <c r="AZ21" s="47">
        <v>0.56000000000000005</v>
      </c>
      <c r="BA21" s="48">
        <v>16</v>
      </c>
      <c r="BB21" s="48">
        <v>0</v>
      </c>
      <c r="BC21" s="47">
        <v>0</v>
      </c>
      <c r="BD21" s="48">
        <v>0</v>
      </c>
      <c r="BE21" s="48">
        <v>3</v>
      </c>
      <c r="BF21" s="47">
        <v>0.1</v>
      </c>
      <c r="BG21" s="48">
        <v>3</v>
      </c>
      <c r="BH21" s="48">
        <v>0</v>
      </c>
      <c r="BI21" s="47">
        <v>0</v>
      </c>
      <c r="BJ21" s="48">
        <v>0</v>
      </c>
      <c r="BK21" s="48">
        <v>0</v>
      </c>
      <c r="BL21" s="47">
        <v>0</v>
      </c>
      <c r="BM21" s="48">
        <v>0</v>
      </c>
      <c r="BN21" s="41" t="s">
        <v>114</v>
      </c>
      <c r="BO21" s="29">
        <v>0</v>
      </c>
      <c r="BP21" s="26">
        <v>0</v>
      </c>
      <c r="BQ21" s="29">
        <v>0</v>
      </c>
      <c r="BR21" s="29">
        <v>0</v>
      </c>
      <c r="BS21" s="26">
        <v>0</v>
      </c>
      <c r="BT21" s="29">
        <v>0</v>
      </c>
      <c r="BU21" s="29">
        <v>112</v>
      </c>
      <c r="BV21" s="26">
        <v>3.89</v>
      </c>
      <c r="BW21" s="29">
        <v>127</v>
      </c>
      <c r="BX21" s="29">
        <v>70</v>
      </c>
      <c r="BY21" s="26">
        <v>2.4300000000000002</v>
      </c>
      <c r="BZ21" s="29">
        <v>73</v>
      </c>
      <c r="CA21" s="29">
        <v>1</v>
      </c>
      <c r="CB21" s="26">
        <v>0.03</v>
      </c>
      <c r="CC21" s="29">
        <v>1</v>
      </c>
      <c r="CD21" s="29">
        <v>0</v>
      </c>
      <c r="CE21" s="26">
        <v>0</v>
      </c>
      <c r="CF21" s="29">
        <v>0</v>
      </c>
      <c r="CG21" s="29">
        <v>0</v>
      </c>
      <c r="CH21" s="26">
        <v>0</v>
      </c>
      <c r="CI21" s="29">
        <v>0</v>
      </c>
      <c r="CJ21" s="41" t="s">
        <v>114</v>
      </c>
      <c r="CK21" s="29">
        <v>0</v>
      </c>
      <c r="CL21" s="26">
        <v>0</v>
      </c>
      <c r="CM21" s="29">
        <v>0</v>
      </c>
      <c r="CN21" s="29">
        <v>30</v>
      </c>
      <c r="CO21" s="26">
        <v>1.04</v>
      </c>
      <c r="CP21" s="29">
        <v>75</v>
      </c>
      <c r="CQ21" s="29">
        <v>172</v>
      </c>
      <c r="CR21" s="26">
        <v>5.98</v>
      </c>
      <c r="CS21" s="29">
        <v>208</v>
      </c>
      <c r="CT21" s="29">
        <v>2</v>
      </c>
      <c r="CU21" s="26">
        <v>7.0000000000000007E-2</v>
      </c>
      <c r="CV21" s="29">
        <v>2</v>
      </c>
      <c r="CW21" s="29">
        <v>0</v>
      </c>
      <c r="CX21" s="26">
        <v>0</v>
      </c>
      <c r="CY21" s="29">
        <v>0</v>
      </c>
      <c r="CZ21" s="29">
        <v>0</v>
      </c>
      <c r="DA21" s="26">
        <v>0</v>
      </c>
      <c r="DB21" s="29">
        <v>0</v>
      </c>
      <c r="DC21" s="29">
        <v>337</v>
      </c>
      <c r="DD21" s="26">
        <v>11.71</v>
      </c>
      <c r="DE21" s="29">
        <v>474</v>
      </c>
      <c r="DF21" s="41" t="s">
        <v>114</v>
      </c>
      <c r="DG21" s="29">
        <v>52</v>
      </c>
      <c r="DH21" s="26">
        <v>1.81</v>
      </c>
      <c r="DI21" s="29">
        <v>52</v>
      </c>
      <c r="DJ21" s="29">
        <v>42</v>
      </c>
      <c r="DK21" s="26">
        <v>1.46</v>
      </c>
      <c r="DL21" s="29">
        <v>44</v>
      </c>
      <c r="DM21" s="29">
        <v>0</v>
      </c>
      <c r="DN21" s="26">
        <v>0</v>
      </c>
      <c r="DO21" s="29">
        <v>0</v>
      </c>
      <c r="DP21" s="29">
        <v>2</v>
      </c>
      <c r="DQ21" s="26">
        <v>7.0000000000000007E-2</v>
      </c>
      <c r="DR21" s="29">
        <v>2</v>
      </c>
      <c r="DS21" s="29">
        <v>1</v>
      </c>
      <c r="DT21" s="26">
        <v>0.03</v>
      </c>
      <c r="DU21" s="29">
        <v>1</v>
      </c>
      <c r="DV21" s="29">
        <v>1</v>
      </c>
      <c r="DW21" s="26">
        <v>0.03</v>
      </c>
      <c r="DX21" s="29">
        <v>1</v>
      </c>
      <c r="DY21" s="29">
        <v>0</v>
      </c>
      <c r="DZ21" s="26">
        <v>0</v>
      </c>
      <c r="EA21" s="29">
        <v>0</v>
      </c>
      <c r="EB21" s="41" t="s">
        <v>114</v>
      </c>
      <c r="EC21" s="29">
        <v>59</v>
      </c>
      <c r="ED21" s="26">
        <v>2.0499999999999998</v>
      </c>
      <c r="EE21" s="29">
        <v>64</v>
      </c>
      <c r="EF21" s="29">
        <v>24</v>
      </c>
      <c r="EG21" s="26">
        <v>0.83</v>
      </c>
      <c r="EH21" s="29">
        <v>24</v>
      </c>
      <c r="EI21" s="29">
        <v>22</v>
      </c>
      <c r="EJ21" s="26">
        <v>0.76</v>
      </c>
      <c r="EK21" s="29">
        <v>24</v>
      </c>
      <c r="EL21" s="29">
        <v>336</v>
      </c>
      <c r="EM21" s="26">
        <v>11.68</v>
      </c>
      <c r="EN21" s="29">
        <v>475</v>
      </c>
      <c r="EO21" s="29">
        <v>3</v>
      </c>
      <c r="EP21" s="26">
        <v>0.1</v>
      </c>
      <c r="EQ21" s="29">
        <v>3</v>
      </c>
      <c r="ER21" s="29">
        <v>0</v>
      </c>
      <c r="ES21" s="26">
        <v>0</v>
      </c>
      <c r="ET21" s="29">
        <v>0</v>
      </c>
      <c r="EU21" s="41" t="s">
        <v>114</v>
      </c>
      <c r="EV21" s="29">
        <v>2</v>
      </c>
      <c r="EW21" s="26">
        <v>7.0000000000000007E-2</v>
      </c>
      <c r="EX21" s="29">
        <v>2</v>
      </c>
      <c r="EY21" s="29">
        <v>5</v>
      </c>
      <c r="EZ21" s="26">
        <v>0.17</v>
      </c>
      <c r="FA21" s="29">
        <v>13</v>
      </c>
      <c r="FB21" s="29">
        <v>0</v>
      </c>
      <c r="FC21" s="26">
        <v>0</v>
      </c>
      <c r="FD21" s="29">
        <v>0</v>
      </c>
      <c r="FE21" s="29">
        <v>0</v>
      </c>
      <c r="FF21" s="26">
        <v>0</v>
      </c>
      <c r="FG21" s="29">
        <v>0</v>
      </c>
      <c r="FH21" s="29">
        <v>0</v>
      </c>
      <c r="FI21" s="26">
        <v>0</v>
      </c>
      <c r="FJ21" s="29">
        <v>0</v>
      </c>
      <c r="FK21" s="41" t="s">
        <v>114</v>
      </c>
      <c r="FL21" s="29">
        <v>2</v>
      </c>
      <c r="FM21" s="26">
        <v>7.0000000000000007E-2</v>
      </c>
      <c r="FN21" s="29">
        <v>2</v>
      </c>
      <c r="FO21" s="29">
        <v>185</v>
      </c>
      <c r="FP21" s="26">
        <v>6.43</v>
      </c>
      <c r="FQ21" s="29">
        <v>217</v>
      </c>
      <c r="FR21" s="29">
        <v>0</v>
      </c>
      <c r="FS21" s="26">
        <v>0</v>
      </c>
      <c r="FT21" s="29">
        <v>0</v>
      </c>
      <c r="FU21" s="29">
        <v>47</v>
      </c>
      <c r="FV21" s="26">
        <v>1.63</v>
      </c>
      <c r="FW21" s="29">
        <v>47</v>
      </c>
      <c r="FX21" s="29">
        <v>2</v>
      </c>
      <c r="FY21" s="26">
        <v>7.0000000000000007E-2</v>
      </c>
      <c r="FZ21" s="29">
        <v>2</v>
      </c>
    </row>
    <row r="22" spans="1:182" ht="12.6" customHeight="1">
      <c r="A22" s="41" t="s">
        <v>115</v>
      </c>
      <c r="B22" s="48">
        <v>963</v>
      </c>
      <c r="C22" s="48">
        <v>742</v>
      </c>
      <c r="D22" s="48">
        <v>125</v>
      </c>
      <c r="E22" s="47">
        <v>12.98</v>
      </c>
      <c r="F22" s="48">
        <v>230</v>
      </c>
      <c r="G22" s="48">
        <v>10</v>
      </c>
      <c r="H22" s="47">
        <v>1.04</v>
      </c>
      <c r="I22" s="48">
        <v>10</v>
      </c>
      <c r="J22" s="48">
        <v>1</v>
      </c>
      <c r="K22" s="47">
        <v>0.1</v>
      </c>
      <c r="L22" s="48">
        <v>1</v>
      </c>
      <c r="M22" s="48">
        <v>0</v>
      </c>
      <c r="N22" s="47">
        <v>0</v>
      </c>
      <c r="O22" s="48">
        <v>0</v>
      </c>
      <c r="P22" s="48">
        <v>6</v>
      </c>
      <c r="Q22" s="47">
        <v>0.62</v>
      </c>
      <c r="R22" s="48">
        <v>6</v>
      </c>
      <c r="S22" s="48">
        <v>7</v>
      </c>
      <c r="T22" s="47">
        <v>0.73</v>
      </c>
      <c r="U22" s="48">
        <v>9</v>
      </c>
      <c r="V22" s="41" t="s">
        <v>115</v>
      </c>
      <c r="W22" s="48">
        <v>13</v>
      </c>
      <c r="X22" s="47">
        <v>1.35</v>
      </c>
      <c r="Y22" s="48">
        <v>17</v>
      </c>
      <c r="Z22" s="48">
        <v>0</v>
      </c>
      <c r="AA22" s="47">
        <v>0</v>
      </c>
      <c r="AB22" s="48">
        <v>0</v>
      </c>
      <c r="AC22" s="48">
        <v>0</v>
      </c>
      <c r="AD22" s="47">
        <v>0</v>
      </c>
      <c r="AE22" s="48">
        <v>0</v>
      </c>
      <c r="AF22" s="48">
        <v>6</v>
      </c>
      <c r="AG22" s="47">
        <v>0.62</v>
      </c>
      <c r="AH22" s="48">
        <v>6</v>
      </c>
      <c r="AI22" s="48">
        <v>7</v>
      </c>
      <c r="AJ22" s="47">
        <v>0.73</v>
      </c>
      <c r="AK22" s="48">
        <v>8</v>
      </c>
      <c r="AL22" s="48">
        <v>0</v>
      </c>
      <c r="AM22" s="47">
        <v>0</v>
      </c>
      <c r="AN22" s="48">
        <v>0</v>
      </c>
      <c r="AO22" s="48">
        <v>0</v>
      </c>
      <c r="AP22" s="47">
        <v>0</v>
      </c>
      <c r="AQ22" s="48">
        <v>0</v>
      </c>
      <c r="AR22" s="41" t="s">
        <v>115</v>
      </c>
      <c r="AS22" s="48">
        <v>0</v>
      </c>
      <c r="AT22" s="47">
        <v>0</v>
      </c>
      <c r="AU22" s="48">
        <v>0</v>
      </c>
      <c r="AV22" s="48">
        <v>9</v>
      </c>
      <c r="AW22" s="47">
        <v>0.93</v>
      </c>
      <c r="AX22" s="48">
        <v>12</v>
      </c>
      <c r="AY22" s="48">
        <v>9</v>
      </c>
      <c r="AZ22" s="47">
        <v>0.93</v>
      </c>
      <c r="BA22" s="48">
        <v>9</v>
      </c>
      <c r="BB22" s="48">
        <v>2</v>
      </c>
      <c r="BC22" s="47">
        <v>0.21</v>
      </c>
      <c r="BD22" s="48">
        <v>3</v>
      </c>
      <c r="BE22" s="48">
        <v>11</v>
      </c>
      <c r="BF22" s="47">
        <v>1.1399999999999999</v>
      </c>
      <c r="BG22" s="48">
        <v>13</v>
      </c>
      <c r="BH22" s="48">
        <v>2</v>
      </c>
      <c r="BI22" s="47">
        <v>0.21</v>
      </c>
      <c r="BJ22" s="48">
        <v>2</v>
      </c>
      <c r="BK22" s="48">
        <v>0</v>
      </c>
      <c r="BL22" s="47">
        <v>0</v>
      </c>
      <c r="BM22" s="48">
        <v>0</v>
      </c>
      <c r="BN22" s="41" t="s">
        <v>115</v>
      </c>
      <c r="BO22" s="29">
        <v>0</v>
      </c>
      <c r="BP22" s="26">
        <v>0</v>
      </c>
      <c r="BQ22" s="29">
        <v>0</v>
      </c>
      <c r="BR22" s="29">
        <v>0</v>
      </c>
      <c r="BS22" s="26">
        <v>0</v>
      </c>
      <c r="BT22" s="29">
        <v>0</v>
      </c>
      <c r="BU22" s="29">
        <v>12</v>
      </c>
      <c r="BV22" s="26">
        <v>1.25</v>
      </c>
      <c r="BW22" s="29">
        <v>12</v>
      </c>
      <c r="BX22" s="29">
        <v>19</v>
      </c>
      <c r="BY22" s="26">
        <v>1.97</v>
      </c>
      <c r="BZ22" s="29">
        <v>19</v>
      </c>
      <c r="CA22" s="29">
        <v>0</v>
      </c>
      <c r="CB22" s="26">
        <v>0</v>
      </c>
      <c r="CC22" s="29">
        <v>0</v>
      </c>
      <c r="CD22" s="29">
        <v>0</v>
      </c>
      <c r="CE22" s="26">
        <v>0</v>
      </c>
      <c r="CF22" s="29">
        <v>0</v>
      </c>
      <c r="CG22" s="29">
        <v>0</v>
      </c>
      <c r="CH22" s="26">
        <v>0</v>
      </c>
      <c r="CI22" s="29">
        <v>0</v>
      </c>
      <c r="CJ22" s="41" t="s">
        <v>115</v>
      </c>
      <c r="CK22" s="29">
        <v>0</v>
      </c>
      <c r="CL22" s="26">
        <v>0</v>
      </c>
      <c r="CM22" s="29">
        <v>0</v>
      </c>
      <c r="CN22" s="29">
        <v>16</v>
      </c>
      <c r="CO22" s="26">
        <v>1.66</v>
      </c>
      <c r="CP22" s="29">
        <v>46</v>
      </c>
      <c r="CQ22" s="29">
        <v>43</v>
      </c>
      <c r="CR22" s="26">
        <v>4.47</v>
      </c>
      <c r="CS22" s="29">
        <v>57</v>
      </c>
      <c r="CT22" s="29">
        <v>0</v>
      </c>
      <c r="CU22" s="26">
        <v>0</v>
      </c>
      <c r="CV22" s="29">
        <v>0</v>
      </c>
      <c r="CW22" s="29">
        <v>0</v>
      </c>
      <c r="CX22" s="26">
        <v>0</v>
      </c>
      <c r="CY22" s="29">
        <v>0</v>
      </c>
      <c r="CZ22" s="29">
        <v>0</v>
      </c>
      <c r="DA22" s="26">
        <v>0</v>
      </c>
      <c r="DB22" s="29">
        <v>0</v>
      </c>
      <c r="DC22" s="29">
        <v>109</v>
      </c>
      <c r="DD22" s="26">
        <v>11.32</v>
      </c>
      <c r="DE22" s="29">
        <v>134</v>
      </c>
      <c r="DF22" s="41" t="s">
        <v>115</v>
      </c>
      <c r="DG22" s="29">
        <v>27</v>
      </c>
      <c r="DH22" s="26">
        <v>2.8</v>
      </c>
      <c r="DI22" s="29">
        <v>28</v>
      </c>
      <c r="DJ22" s="29">
        <v>23</v>
      </c>
      <c r="DK22" s="26">
        <v>2.39</v>
      </c>
      <c r="DL22" s="29">
        <v>30</v>
      </c>
      <c r="DM22" s="29">
        <v>0</v>
      </c>
      <c r="DN22" s="26">
        <v>0</v>
      </c>
      <c r="DO22" s="29">
        <v>0</v>
      </c>
      <c r="DP22" s="29">
        <v>9</v>
      </c>
      <c r="DQ22" s="26">
        <v>0.93</v>
      </c>
      <c r="DR22" s="29">
        <v>9</v>
      </c>
      <c r="DS22" s="29">
        <v>0</v>
      </c>
      <c r="DT22" s="26">
        <v>0</v>
      </c>
      <c r="DU22" s="29">
        <v>0</v>
      </c>
      <c r="DV22" s="29">
        <v>1</v>
      </c>
      <c r="DW22" s="26">
        <v>0.1</v>
      </c>
      <c r="DX22" s="29">
        <v>1</v>
      </c>
      <c r="DY22" s="29">
        <v>0</v>
      </c>
      <c r="DZ22" s="26">
        <v>0</v>
      </c>
      <c r="EA22" s="29">
        <v>0</v>
      </c>
      <c r="EB22" s="41" t="s">
        <v>115</v>
      </c>
      <c r="EC22" s="29">
        <v>39</v>
      </c>
      <c r="ED22" s="26">
        <v>4.05</v>
      </c>
      <c r="EE22" s="29">
        <v>41</v>
      </c>
      <c r="EF22" s="29">
        <v>9</v>
      </c>
      <c r="EG22" s="26">
        <v>0.93</v>
      </c>
      <c r="EH22" s="29">
        <v>10</v>
      </c>
      <c r="EI22" s="29">
        <v>19</v>
      </c>
      <c r="EJ22" s="26">
        <v>1.97</v>
      </c>
      <c r="EK22" s="29">
        <v>21</v>
      </c>
      <c r="EL22" s="29">
        <v>104</v>
      </c>
      <c r="EM22" s="26">
        <v>10.8</v>
      </c>
      <c r="EN22" s="29">
        <v>144</v>
      </c>
      <c r="EO22" s="29">
        <v>3</v>
      </c>
      <c r="EP22" s="26">
        <v>0.31</v>
      </c>
      <c r="EQ22" s="29">
        <v>3</v>
      </c>
      <c r="ER22" s="29">
        <v>1</v>
      </c>
      <c r="ES22" s="26">
        <v>0.1</v>
      </c>
      <c r="ET22" s="29">
        <v>1</v>
      </c>
      <c r="EU22" s="41" t="s">
        <v>115</v>
      </c>
      <c r="EV22" s="29">
        <v>1</v>
      </c>
      <c r="EW22" s="26">
        <v>0.1</v>
      </c>
      <c r="EX22" s="29">
        <v>1</v>
      </c>
      <c r="EY22" s="29">
        <v>1</v>
      </c>
      <c r="EZ22" s="26">
        <v>0.1</v>
      </c>
      <c r="FA22" s="29">
        <v>3</v>
      </c>
      <c r="FB22" s="29">
        <v>0</v>
      </c>
      <c r="FC22" s="26">
        <v>0</v>
      </c>
      <c r="FD22" s="29">
        <v>0</v>
      </c>
      <c r="FE22" s="29">
        <v>0</v>
      </c>
      <c r="FF22" s="26">
        <v>0</v>
      </c>
      <c r="FG22" s="29">
        <v>0</v>
      </c>
      <c r="FH22" s="29">
        <v>0</v>
      </c>
      <c r="FI22" s="26">
        <v>0</v>
      </c>
      <c r="FJ22" s="29">
        <v>0</v>
      </c>
      <c r="FK22" s="41" t="s">
        <v>115</v>
      </c>
      <c r="FL22" s="29">
        <v>0</v>
      </c>
      <c r="FM22" s="26">
        <v>0</v>
      </c>
      <c r="FN22" s="29">
        <v>0</v>
      </c>
      <c r="FO22" s="29">
        <v>63</v>
      </c>
      <c r="FP22" s="26">
        <v>6.54</v>
      </c>
      <c r="FQ22" s="29">
        <v>78</v>
      </c>
      <c r="FR22" s="29">
        <v>0</v>
      </c>
      <c r="FS22" s="26">
        <v>0</v>
      </c>
      <c r="FT22" s="29">
        <v>0</v>
      </c>
      <c r="FU22" s="29">
        <v>8</v>
      </c>
      <c r="FV22" s="26">
        <v>0.83</v>
      </c>
      <c r="FW22" s="29">
        <v>8</v>
      </c>
      <c r="FX22" s="29">
        <v>0</v>
      </c>
      <c r="FY22" s="26">
        <v>0</v>
      </c>
      <c r="FZ22" s="29">
        <v>0</v>
      </c>
    </row>
    <row r="23" spans="1:182" ht="12.6" customHeight="1">
      <c r="A23" s="41" t="s">
        <v>116</v>
      </c>
      <c r="B23" s="48">
        <v>761</v>
      </c>
      <c r="C23" s="48">
        <v>853</v>
      </c>
      <c r="D23" s="48">
        <v>198</v>
      </c>
      <c r="E23" s="47">
        <v>26.02</v>
      </c>
      <c r="F23" s="48">
        <v>374</v>
      </c>
      <c r="G23" s="48">
        <v>35</v>
      </c>
      <c r="H23" s="47">
        <v>4.5999999999999996</v>
      </c>
      <c r="I23" s="48">
        <v>37</v>
      </c>
      <c r="J23" s="48">
        <v>9</v>
      </c>
      <c r="K23" s="47">
        <v>1.18</v>
      </c>
      <c r="L23" s="48">
        <v>10</v>
      </c>
      <c r="M23" s="48">
        <v>1</v>
      </c>
      <c r="N23" s="47">
        <v>0.13</v>
      </c>
      <c r="O23" s="48">
        <v>1</v>
      </c>
      <c r="P23" s="48">
        <v>13</v>
      </c>
      <c r="Q23" s="47">
        <v>1.71</v>
      </c>
      <c r="R23" s="48">
        <v>15</v>
      </c>
      <c r="S23" s="48">
        <v>20</v>
      </c>
      <c r="T23" s="47">
        <v>2.63</v>
      </c>
      <c r="U23" s="48">
        <v>25</v>
      </c>
      <c r="V23" s="41" t="s">
        <v>116</v>
      </c>
      <c r="W23" s="48">
        <v>22</v>
      </c>
      <c r="X23" s="47">
        <v>2.89</v>
      </c>
      <c r="Y23" s="48">
        <v>24</v>
      </c>
      <c r="Z23" s="48">
        <v>1</v>
      </c>
      <c r="AA23" s="47">
        <v>0.13</v>
      </c>
      <c r="AB23" s="48">
        <v>1</v>
      </c>
      <c r="AC23" s="48">
        <v>2</v>
      </c>
      <c r="AD23" s="47">
        <v>0.26</v>
      </c>
      <c r="AE23" s="48">
        <v>2</v>
      </c>
      <c r="AF23" s="48">
        <v>6</v>
      </c>
      <c r="AG23" s="47">
        <v>0.79</v>
      </c>
      <c r="AH23" s="48">
        <v>7</v>
      </c>
      <c r="AI23" s="48">
        <v>15</v>
      </c>
      <c r="AJ23" s="47">
        <v>1.97</v>
      </c>
      <c r="AK23" s="48">
        <v>19</v>
      </c>
      <c r="AL23" s="48">
        <v>0</v>
      </c>
      <c r="AM23" s="47">
        <v>0</v>
      </c>
      <c r="AN23" s="48">
        <v>0</v>
      </c>
      <c r="AO23" s="48">
        <v>0</v>
      </c>
      <c r="AP23" s="47">
        <v>0</v>
      </c>
      <c r="AQ23" s="48">
        <v>0</v>
      </c>
      <c r="AR23" s="41" t="s">
        <v>116</v>
      </c>
      <c r="AS23" s="48">
        <v>0</v>
      </c>
      <c r="AT23" s="47">
        <v>0</v>
      </c>
      <c r="AU23" s="48">
        <v>0</v>
      </c>
      <c r="AV23" s="48">
        <v>37</v>
      </c>
      <c r="AW23" s="47">
        <v>4.8600000000000003</v>
      </c>
      <c r="AX23" s="48">
        <v>47</v>
      </c>
      <c r="AY23" s="48">
        <v>8</v>
      </c>
      <c r="AZ23" s="47">
        <v>1.05</v>
      </c>
      <c r="BA23" s="48">
        <v>8</v>
      </c>
      <c r="BB23" s="48">
        <v>0</v>
      </c>
      <c r="BC23" s="47">
        <v>0</v>
      </c>
      <c r="BD23" s="48">
        <v>0</v>
      </c>
      <c r="BE23" s="48">
        <v>0</v>
      </c>
      <c r="BF23" s="47">
        <v>0</v>
      </c>
      <c r="BG23" s="48">
        <v>0</v>
      </c>
      <c r="BH23" s="48">
        <v>1</v>
      </c>
      <c r="BI23" s="47">
        <v>0.13</v>
      </c>
      <c r="BJ23" s="48">
        <v>1</v>
      </c>
      <c r="BK23" s="48">
        <v>0</v>
      </c>
      <c r="BL23" s="47">
        <v>0</v>
      </c>
      <c r="BM23" s="48">
        <v>0</v>
      </c>
      <c r="BN23" s="41" t="s">
        <v>116</v>
      </c>
      <c r="BO23" s="29">
        <v>0</v>
      </c>
      <c r="BP23" s="26">
        <v>0</v>
      </c>
      <c r="BQ23" s="29">
        <v>0</v>
      </c>
      <c r="BR23" s="29">
        <v>0</v>
      </c>
      <c r="BS23" s="26">
        <v>0</v>
      </c>
      <c r="BT23" s="29">
        <v>0</v>
      </c>
      <c r="BU23" s="29">
        <v>38</v>
      </c>
      <c r="BV23" s="26">
        <v>4.99</v>
      </c>
      <c r="BW23" s="29">
        <v>42</v>
      </c>
      <c r="BX23" s="29">
        <v>15</v>
      </c>
      <c r="BY23" s="26">
        <v>1.97</v>
      </c>
      <c r="BZ23" s="29">
        <v>19</v>
      </c>
      <c r="CA23" s="29">
        <v>0</v>
      </c>
      <c r="CB23" s="26">
        <v>0</v>
      </c>
      <c r="CC23" s="29">
        <v>0</v>
      </c>
      <c r="CD23" s="29">
        <v>0</v>
      </c>
      <c r="CE23" s="26">
        <v>0</v>
      </c>
      <c r="CF23" s="29">
        <v>0</v>
      </c>
      <c r="CG23" s="29">
        <v>0</v>
      </c>
      <c r="CH23" s="26">
        <v>0</v>
      </c>
      <c r="CI23" s="29">
        <v>0</v>
      </c>
      <c r="CJ23" s="41" t="s">
        <v>116</v>
      </c>
      <c r="CK23" s="29">
        <v>0</v>
      </c>
      <c r="CL23" s="26">
        <v>0</v>
      </c>
      <c r="CM23" s="29">
        <v>0</v>
      </c>
      <c r="CN23" s="29">
        <v>13</v>
      </c>
      <c r="CO23" s="26">
        <v>1.71</v>
      </c>
      <c r="CP23" s="29">
        <v>40</v>
      </c>
      <c r="CQ23" s="29">
        <v>51</v>
      </c>
      <c r="CR23" s="26">
        <v>6.7</v>
      </c>
      <c r="CS23" s="29">
        <v>76</v>
      </c>
      <c r="CT23" s="29">
        <v>0</v>
      </c>
      <c r="CU23" s="26">
        <v>0</v>
      </c>
      <c r="CV23" s="29">
        <v>0</v>
      </c>
      <c r="CW23" s="29">
        <v>0</v>
      </c>
      <c r="CX23" s="26">
        <v>0</v>
      </c>
      <c r="CY23" s="29">
        <v>0</v>
      </c>
      <c r="CZ23" s="29">
        <v>0</v>
      </c>
      <c r="DA23" s="26">
        <v>0</v>
      </c>
      <c r="DB23" s="29">
        <v>0</v>
      </c>
      <c r="DC23" s="29">
        <v>73</v>
      </c>
      <c r="DD23" s="26">
        <v>9.59</v>
      </c>
      <c r="DE23" s="29">
        <v>95</v>
      </c>
      <c r="DF23" s="41" t="s">
        <v>116</v>
      </c>
      <c r="DG23" s="29">
        <v>15</v>
      </c>
      <c r="DH23" s="26">
        <v>1.97</v>
      </c>
      <c r="DI23" s="29">
        <v>16</v>
      </c>
      <c r="DJ23" s="29">
        <v>8</v>
      </c>
      <c r="DK23" s="26">
        <v>1.05</v>
      </c>
      <c r="DL23" s="29">
        <v>8</v>
      </c>
      <c r="DM23" s="29">
        <v>0</v>
      </c>
      <c r="DN23" s="26">
        <v>0</v>
      </c>
      <c r="DO23" s="29">
        <v>0</v>
      </c>
      <c r="DP23" s="29">
        <v>2</v>
      </c>
      <c r="DQ23" s="26">
        <v>0.26</v>
      </c>
      <c r="DR23" s="29">
        <v>3</v>
      </c>
      <c r="DS23" s="29">
        <v>0</v>
      </c>
      <c r="DT23" s="26">
        <v>0</v>
      </c>
      <c r="DU23" s="29">
        <v>0</v>
      </c>
      <c r="DV23" s="29">
        <v>0</v>
      </c>
      <c r="DW23" s="26">
        <v>0</v>
      </c>
      <c r="DX23" s="29">
        <v>0</v>
      </c>
      <c r="DY23" s="29">
        <v>0</v>
      </c>
      <c r="DZ23" s="26">
        <v>0</v>
      </c>
      <c r="EA23" s="29">
        <v>0</v>
      </c>
      <c r="EB23" s="41" t="s">
        <v>116</v>
      </c>
      <c r="EC23" s="29">
        <v>18</v>
      </c>
      <c r="ED23" s="26">
        <v>2.37</v>
      </c>
      <c r="EE23" s="29">
        <v>20</v>
      </c>
      <c r="EF23" s="29">
        <v>7</v>
      </c>
      <c r="EG23" s="26">
        <v>0.92</v>
      </c>
      <c r="EH23" s="29">
        <v>7</v>
      </c>
      <c r="EI23" s="29">
        <v>11</v>
      </c>
      <c r="EJ23" s="26">
        <v>1.45</v>
      </c>
      <c r="EK23" s="29">
        <v>11</v>
      </c>
      <c r="EL23" s="29">
        <v>112</v>
      </c>
      <c r="EM23" s="26">
        <v>14.72</v>
      </c>
      <c r="EN23" s="29">
        <v>179</v>
      </c>
      <c r="EO23" s="29">
        <v>1</v>
      </c>
      <c r="EP23" s="26">
        <v>0.13</v>
      </c>
      <c r="EQ23" s="29">
        <v>1</v>
      </c>
      <c r="ER23" s="29">
        <v>0</v>
      </c>
      <c r="ES23" s="26">
        <v>0</v>
      </c>
      <c r="ET23" s="29">
        <v>0</v>
      </c>
      <c r="EU23" s="41" t="s">
        <v>116</v>
      </c>
      <c r="EV23" s="29">
        <v>0</v>
      </c>
      <c r="EW23" s="26">
        <v>0</v>
      </c>
      <c r="EX23" s="29">
        <v>0</v>
      </c>
      <c r="EY23" s="29">
        <v>0</v>
      </c>
      <c r="EZ23" s="26">
        <v>0</v>
      </c>
      <c r="FA23" s="29">
        <v>0</v>
      </c>
      <c r="FB23" s="29">
        <v>0</v>
      </c>
      <c r="FC23" s="26">
        <v>0</v>
      </c>
      <c r="FD23" s="29">
        <v>0</v>
      </c>
      <c r="FE23" s="29">
        <v>0</v>
      </c>
      <c r="FF23" s="26">
        <v>0</v>
      </c>
      <c r="FG23" s="29">
        <v>0</v>
      </c>
      <c r="FH23" s="29">
        <v>0</v>
      </c>
      <c r="FI23" s="26">
        <v>0</v>
      </c>
      <c r="FJ23" s="29">
        <v>0</v>
      </c>
      <c r="FK23" s="41" t="s">
        <v>116</v>
      </c>
      <c r="FL23" s="29">
        <v>0</v>
      </c>
      <c r="FM23" s="26">
        <v>0</v>
      </c>
      <c r="FN23" s="29">
        <v>0</v>
      </c>
      <c r="FO23" s="29">
        <v>94</v>
      </c>
      <c r="FP23" s="26">
        <v>12.35</v>
      </c>
      <c r="FQ23" s="29">
        <v>121</v>
      </c>
      <c r="FR23" s="29">
        <v>0</v>
      </c>
      <c r="FS23" s="26">
        <v>0</v>
      </c>
      <c r="FT23" s="29">
        <v>0</v>
      </c>
      <c r="FU23" s="29">
        <v>18</v>
      </c>
      <c r="FV23" s="26">
        <v>2.37</v>
      </c>
      <c r="FW23" s="29">
        <v>18</v>
      </c>
      <c r="FX23" s="29">
        <v>0</v>
      </c>
      <c r="FY23" s="26">
        <v>0</v>
      </c>
      <c r="FZ23" s="29">
        <v>0</v>
      </c>
    </row>
    <row r="24" spans="1:182" ht="12.6" customHeight="1">
      <c r="A24" s="41" t="s">
        <v>117</v>
      </c>
      <c r="B24" s="48">
        <v>3214</v>
      </c>
      <c r="C24" s="48">
        <v>4188</v>
      </c>
      <c r="D24" s="48">
        <v>837</v>
      </c>
      <c r="E24" s="47">
        <v>26.04</v>
      </c>
      <c r="F24" s="48">
        <v>1743</v>
      </c>
      <c r="G24" s="48">
        <v>156</v>
      </c>
      <c r="H24" s="47">
        <v>4.8499999999999996</v>
      </c>
      <c r="I24" s="48">
        <v>165</v>
      </c>
      <c r="J24" s="48">
        <v>36</v>
      </c>
      <c r="K24" s="47">
        <v>1.1200000000000001</v>
      </c>
      <c r="L24" s="48">
        <v>36</v>
      </c>
      <c r="M24" s="48">
        <v>0</v>
      </c>
      <c r="N24" s="47">
        <v>0</v>
      </c>
      <c r="O24" s="48">
        <v>0</v>
      </c>
      <c r="P24" s="48">
        <v>53</v>
      </c>
      <c r="Q24" s="47">
        <v>1.65</v>
      </c>
      <c r="R24" s="48">
        <v>56</v>
      </c>
      <c r="S24" s="48">
        <v>119</v>
      </c>
      <c r="T24" s="47">
        <v>3.7</v>
      </c>
      <c r="U24" s="48">
        <v>145</v>
      </c>
      <c r="V24" s="41" t="s">
        <v>117</v>
      </c>
      <c r="W24" s="48">
        <v>74</v>
      </c>
      <c r="X24" s="47">
        <v>2.2999999999999998</v>
      </c>
      <c r="Y24" s="48">
        <v>79</v>
      </c>
      <c r="Z24" s="48">
        <v>13</v>
      </c>
      <c r="AA24" s="47">
        <v>0.4</v>
      </c>
      <c r="AB24" s="48">
        <v>13</v>
      </c>
      <c r="AC24" s="48">
        <v>3</v>
      </c>
      <c r="AD24" s="47">
        <v>0.09</v>
      </c>
      <c r="AE24" s="48">
        <v>4</v>
      </c>
      <c r="AF24" s="48">
        <v>22</v>
      </c>
      <c r="AG24" s="47">
        <v>0.68</v>
      </c>
      <c r="AH24" s="48">
        <v>23</v>
      </c>
      <c r="AI24" s="48">
        <v>86</v>
      </c>
      <c r="AJ24" s="47">
        <v>2.68</v>
      </c>
      <c r="AK24" s="48">
        <v>96</v>
      </c>
      <c r="AL24" s="48">
        <v>0</v>
      </c>
      <c r="AM24" s="47">
        <v>0</v>
      </c>
      <c r="AN24" s="48">
        <v>0</v>
      </c>
      <c r="AO24" s="48">
        <v>0</v>
      </c>
      <c r="AP24" s="47">
        <v>0</v>
      </c>
      <c r="AQ24" s="48">
        <v>0</v>
      </c>
      <c r="AR24" s="41" t="s">
        <v>117</v>
      </c>
      <c r="AS24" s="48">
        <v>0</v>
      </c>
      <c r="AT24" s="47">
        <v>0</v>
      </c>
      <c r="AU24" s="48">
        <v>0</v>
      </c>
      <c r="AV24" s="48">
        <v>166</v>
      </c>
      <c r="AW24" s="47">
        <v>5.16</v>
      </c>
      <c r="AX24" s="48">
        <v>184</v>
      </c>
      <c r="AY24" s="48">
        <v>19</v>
      </c>
      <c r="AZ24" s="47">
        <v>0.59</v>
      </c>
      <c r="BA24" s="48">
        <v>19</v>
      </c>
      <c r="BB24" s="48">
        <v>0</v>
      </c>
      <c r="BC24" s="47">
        <v>0</v>
      </c>
      <c r="BD24" s="48">
        <v>0</v>
      </c>
      <c r="BE24" s="48">
        <v>1</v>
      </c>
      <c r="BF24" s="47">
        <v>0.03</v>
      </c>
      <c r="BG24" s="48">
        <v>1</v>
      </c>
      <c r="BH24" s="48">
        <v>8</v>
      </c>
      <c r="BI24" s="47">
        <v>0.25</v>
      </c>
      <c r="BJ24" s="48">
        <v>9</v>
      </c>
      <c r="BK24" s="48">
        <v>0</v>
      </c>
      <c r="BL24" s="47">
        <v>0</v>
      </c>
      <c r="BM24" s="48">
        <v>0</v>
      </c>
      <c r="BN24" s="41" t="s">
        <v>117</v>
      </c>
      <c r="BO24" s="29">
        <v>0</v>
      </c>
      <c r="BP24" s="26">
        <v>0</v>
      </c>
      <c r="BQ24" s="29">
        <v>0</v>
      </c>
      <c r="BR24" s="29">
        <v>0</v>
      </c>
      <c r="BS24" s="26">
        <v>0</v>
      </c>
      <c r="BT24" s="29">
        <v>0</v>
      </c>
      <c r="BU24" s="29">
        <v>158</v>
      </c>
      <c r="BV24" s="26">
        <v>4.92</v>
      </c>
      <c r="BW24" s="29">
        <v>185</v>
      </c>
      <c r="BX24" s="29">
        <v>72</v>
      </c>
      <c r="BY24" s="26">
        <v>2.2400000000000002</v>
      </c>
      <c r="BZ24" s="29">
        <v>77</v>
      </c>
      <c r="CA24" s="29">
        <v>1</v>
      </c>
      <c r="CB24" s="26">
        <v>0.03</v>
      </c>
      <c r="CC24" s="29">
        <v>1</v>
      </c>
      <c r="CD24" s="29">
        <v>0</v>
      </c>
      <c r="CE24" s="26">
        <v>0</v>
      </c>
      <c r="CF24" s="29">
        <v>0</v>
      </c>
      <c r="CG24" s="29">
        <v>0</v>
      </c>
      <c r="CH24" s="26">
        <v>0</v>
      </c>
      <c r="CI24" s="29">
        <v>0</v>
      </c>
      <c r="CJ24" s="41" t="s">
        <v>117</v>
      </c>
      <c r="CK24" s="29">
        <v>0</v>
      </c>
      <c r="CL24" s="26">
        <v>0</v>
      </c>
      <c r="CM24" s="29">
        <v>0</v>
      </c>
      <c r="CN24" s="29">
        <v>61</v>
      </c>
      <c r="CO24" s="26">
        <v>1.9</v>
      </c>
      <c r="CP24" s="29">
        <v>221</v>
      </c>
      <c r="CQ24" s="29">
        <v>328</v>
      </c>
      <c r="CR24" s="26">
        <v>10.210000000000001</v>
      </c>
      <c r="CS24" s="29">
        <v>429</v>
      </c>
      <c r="CT24" s="29">
        <v>2</v>
      </c>
      <c r="CU24" s="26">
        <v>0.06</v>
      </c>
      <c r="CV24" s="29">
        <v>2</v>
      </c>
      <c r="CW24" s="29">
        <v>0</v>
      </c>
      <c r="CX24" s="26">
        <v>0</v>
      </c>
      <c r="CY24" s="29">
        <v>0</v>
      </c>
      <c r="CZ24" s="29">
        <v>0</v>
      </c>
      <c r="DA24" s="26">
        <v>0</v>
      </c>
      <c r="DB24" s="29">
        <v>0</v>
      </c>
      <c r="DC24" s="29">
        <v>290</v>
      </c>
      <c r="DD24" s="26">
        <v>9.02</v>
      </c>
      <c r="DE24" s="29">
        <v>375</v>
      </c>
      <c r="DF24" s="41" t="s">
        <v>117</v>
      </c>
      <c r="DG24" s="29">
        <v>16</v>
      </c>
      <c r="DH24" s="26">
        <v>0.5</v>
      </c>
      <c r="DI24" s="29">
        <v>16</v>
      </c>
      <c r="DJ24" s="29">
        <v>31</v>
      </c>
      <c r="DK24" s="26">
        <v>0.96</v>
      </c>
      <c r="DL24" s="29">
        <v>33</v>
      </c>
      <c r="DM24" s="29">
        <v>0</v>
      </c>
      <c r="DN24" s="26">
        <v>0</v>
      </c>
      <c r="DO24" s="29">
        <v>0</v>
      </c>
      <c r="DP24" s="29">
        <v>2</v>
      </c>
      <c r="DQ24" s="26">
        <v>0.06</v>
      </c>
      <c r="DR24" s="29">
        <v>2</v>
      </c>
      <c r="DS24" s="29">
        <v>0</v>
      </c>
      <c r="DT24" s="26">
        <v>0</v>
      </c>
      <c r="DU24" s="29">
        <v>0</v>
      </c>
      <c r="DV24" s="29">
        <v>11</v>
      </c>
      <c r="DW24" s="26">
        <v>0.34</v>
      </c>
      <c r="DX24" s="29">
        <v>11</v>
      </c>
      <c r="DY24" s="29">
        <v>0</v>
      </c>
      <c r="DZ24" s="26">
        <v>0</v>
      </c>
      <c r="EA24" s="29">
        <v>0</v>
      </c>
      <c r="EB24" s="41" t="s">
        <v>117</v>
      </c>
      <c r="EC24" s="29">
        <v>157</v>
      </c>
      <c r="ED24" s="26">
        <v>4.88</v>
      </c>
      <c r="EE24" s="29">
        <v>168</v>
      </c>
      <c r="EF24" s="29">
        <v>24</v>
      </c>
      <c r="EG24" s="26">
        <v>0.75</v>
      </c>
      <c r="EH24" s="29">
        <v>25</v>
      </c>
      <c r="EI24" s="29">
        <v>43</v>
      </c>
      <c r="EJ24" s="26">
        <v>1.34</v>
      </c>
      <c r="EK24" s="29">
        <v>47</v>
      </c>
      <c r="EL24" s="29">
        <v>636</v>
      </c>
      <c r="EM24" s="26">
        <v>19.79</v>
      </c>
      <c r="EN24" s="29">
        <v>937</v>
      </c>
      <c r="EO24" s="29">
        <v>2</v>
      </c>
      <c r="EP24" s="26">
        <v>0.06</v>
      </c>
      <c r="EQ24" s="29">
        <v>2</v>
      </c>
      <c r="ER24" s="29">
        <v>4</v>
      </c>
      <c r="ES24" s="26">
        <v>0.12</v>
      </c>
      <c r="ET24" s="29">
        <v>4</v>
      </c>
      <c r="EU24" s="41" t="s">
        <v>117</v>
      </c>
      <c r="EV24" s="29">
        <v>1</v>
      </c>
      <c r="EW24" s="26">
        <v>0.03</v>
      </c>
      <c r="EX24" s="29">
        <v>1</v>
      </c>
      <c r="EY24" s="29">
        <v>1</v>
      </c>
      <c r="EZ24" s="26">
        <v>0.03</v>
      </c>
      <c r="FA24" s="29">
        <v>3</v>
      </c>
      <c r="FB24" s="29">
        <v>0</v>
      </c>
      <c r="FC24" s="26">
        <v>0</v>
      </c>
      <c r="FD24" s="29">
        <v>0</v>
      </c>
      <c r="FE24" s="29">
        <v>0</v>
      </c>
      <c r="FF24" s="26">
        <v>0</v>
      </c>
      <c r="FG24" s="29">
        <v>0</v>
      </c>
      <c r="FH24" s="29">
        <v>0</v>
      </c>
      <c r="FI24" s="26">
        <v>0</v>
      </c>
      <c r="FJ24" s="29">
        <v>0</v>
      </c>
      <c r="FK24" s="41" t="s">
        <v>117</v>
      </c>
      <c r="FL24" s="29">
        <v>0</v>
      </c>
      <c r="FM24" s="26">
        <v>0</v>
      </c>
      <c r="FN24" s="29">
        <v>0</v>
      </c>
      <c r="FO24" s="29">
        <v>480</v>
      </c>
      <c r="FP24" s="26">
        <v>14.93</v>
      </c>
      <c r="FQ24" s="29">
        <v>663</v>
      </c>
      <c r="FR24" s="29">
        <v>0</v>
      </c>
      <c r="FS24" s="26">
        <v>0</v>
      </c>
      <c r="FT24" s="29">
        <v>0</v>
      </c>
      <c r="FU24" s="29">
        <v>153</v>
      </c>
      <c r="FV24" s="26">
        <v>4.76</v>
      </c>
      <c r="FW24" s="29">
        <v>153</v>
      </c>
      <c r="FX24" s="29">
        <v>3</v>
      </c>
      <c r="FY24" s="26">
        <v>0.09</v>
      </c>
      <c r="FZ24" s="29">
        <v>3</v>
      </c>
    </row>
    <row r="25" spans="1:182" ht="12.6" customHeight="1">
      <c r="A25" s="41" t="s">
        <v>118</v>
      </c>
      <c r="B25" s="48">
        <v>1942</v>
      </c>
      <c r="C25" s="48">
        <v>2970</v>
      </c>
      <c r="D25" s="48">
        <v>488</v>
      </c>
      <c r="E25" s="47">
        <v>25.13</v>
      </c>
      <c r="F25" s="48">
        <v>1348</v>
      </c>
      <c r="G25" s="48">
        <v>136</v>
      </c>
      <c r="H25" s="47">
        <v>7</v>
      </c>
      <c r="I25" s="48">
        <v>181</v>
      </c>
      <c r="J25" s="48">
        <v>12</v>
      </c>
      <c r="K25" s="47">
        <v>0.62</v>
      </c>
      <c r="L25" s="48">
        <v>12</v>
      </c>
      <c r="M25" s="48">
        <v>0</v>
      </c>
      <c r="N25" s="47">
        <v>0</v>
      </c>
      <c r="O25" s="48">
        <v>0</v>
      </c>
      <c r="P25" s="48">
        <v>23</v>
      </c>
      <c r="Q25" s="47">
        <v>1.18</v>
      </c>
      <c r="R25" s="48">
        <v>23</v>
      </c>
      <c r="S25" s="48">
        <v>125</v>
      </c>
      <c r="T25" s="47">
        <v>6.44</v>
      </c>
      <c r="U25" s="48">
        <v>170</v>
      </c>
      <c r="V25" s="41" t="s">
        <v>118</v>
      </c>
      <c r="W25" s="48">
        <v>35</v>
      </c>
      <c r="X25" s="47">
        <v>1.8</v>
      </c>
      <c r="Y25" s="48">
        <v>36</v>
      </c>
      <c r="Z25" s="48">
        <v>22</v>
      </c>
      <c r="AA25" s="47">
        <v>1.1299999999999999</v>
      </c>
      <c r="AB25" s="48">
        <v>28</v>
      </c>
      <c r="AC25" s="48">
        <v>2</v>
      </c>
      <c r="AD25" s="47">
        <v>0.1</v>
      </c>
      <c r="AE25" s="48">
        <v>3</v>
      </c>
      <c r="AF25" s="48">
        <v>45</v>
      </c>
      <c r="AG25" s="47">
        <v>2.3199999999999998</v>
      </c>
      <c r="AH25" s="48">
        <v>49</v>
      </c>
      <c r="AI25" s="48">
        <v>90</v>
      </c>
      <c r="AJ25" s="47">
        <v>4.63</v>
      </c>
      <c r="AK25" s="48">
        <v>110</v>
      </c>
      <c r="AL25" s="48">
        <v>0</v>
      </c>
      <c r="AM25" s="47">
        <v>0</v>
      </c>
      <c r="AN25" s="48">
        <v>0</v>
      </c>
      <c r="AO25" s="48">
        <v>0</v>
      </c>
      <c r="AP25" s="47">
        <v>0</v>
      </c>
      <c r="AQ25" s="48">
        <v>0</v>
      </c>
      <c r="AR25" s="41" t="s">
        <v>118</v>
      </c>
      <c r="AS25" s="48">
        <v>0</v>
      </c>
      <c r="AT25" s="47">
        <v>0</v>
      </c>
      <c r="AU25" s="48">
        <v>0</v>
      </c>
      <c r="AV25" s="48">
        <v>92</v>
      </c>
      <c r="AW25" s="47">
        <v>4.74</v>
      </c>
      <c r="AX25" s="48">
        <v>138</v>
      </c>
      <c r="AY25" s="48">
        <v>15</v>
      </c>
      <c r="AZ25" s="47">
        <v>0.77</v>
      </c>
      <c r="BA25" s="48">
        <v>15</v>
      </c>
      <c r="BB25" s="48">
        <v>0</v>
      </c>
      <c r="BC25" s="47">
        <v>0</v>
      </c>
      <c r="BD25" s="48">
        <v>0</v>
      </c>
      <c r="BE25" s="48">
        <v>2</v>
      </c>
      <c r="BF25" s="47">
        <v>0.1</v>
      </c>
      <c r="BG25" s="48">
        <v>2</v>
      </c>
      <c r="BH25" s="48">
        <v>6</v>
      </c>
      <c r="BI25" s="47">
        <v>0.31</v>
      </c>
      <c r="BJ25" s="48">
        <v>6</v>
      </c>
      <c r="BK25" s="48">
        <v>0</v>
      </c>
      <c r="BL25" s="47">
        <v>0</v>
      </c>
      <c r="BM25" s="48">
        <v>0</v>
      </c>
      <c r="BN25" s="41" t="s">
        <v>118</v>
      </c>
      <c r="BO25" s="29">
        <v>1</v>
      </c>
      <c r="BP25" s="26">
        <v>0.05</v>
      </c>
      <c r="BQ25" s="29">
        <v>1</v>
      </c>
      <c r="BR25" s="29">
        <v>0</v>
      </c>
      <c r="BS25" s="26">
        <v>0</v>
      </c>
      <c r="BT25" s="29">
        <v>0</v>
      </c>
      <c r="BU25" s="29">
        <v>96</v>
      </c>
      <c r="BV25" s="26">
        <v>4.9400000000000004</v>
      </c>
      <c r="BW25" s="29">
        <v>116</v>
      </c>
      <c r="BX25" s="29">
        <v>77</v>
      </c>
      <c r="BY25" s="26">
        <v>3.96</v>
      </c>
      <c r="BZ25" s="29">
        <v>99</v>
      </c>
      <c r="CA25" s="29">
        <v>0</v>
      </c>
      <c r="CB25" s="26">
        <v>0</v>
      </c>
      <c r="CC25" s="29">
        <v>0</v>
      </c>
      <c r="CD25" s="29">
        <v>0</v>
      </c>
      <c r="CE25" s="26">
        <v>0</v>
      </c>
      <c r="CF25" s="29">
        <v>0</v>
      </c>
      <c r="CG25" s="29">
        <v>0</v>
      </c>
      <c r="CH25" s="26">
        <v>0</v>
      </c>
      <c r="CI25" s="29">
        <v>0</v>
      </c>
      <c r="CJ25" s="41" t="s">
        <v>118</v>
      </c>
      <c r="CK25" s="29">
        <v>0</v>
      </c>
      <c r="CL25" s="26">
        <v>0</v>
      </c>
      <c r="CM25" s="29">
        <v>0</v>
      </c>
      <c r="CN25" s="29">
        <v>45</v>
      </c>
      <c r="CO25" s="26">
        <v>2.3199999999999998</v>
      </c>
      <c r="CP25" s="29">
        <v>84</v>
      </c>
      <c r="CQ25" s="29">
        <v>181</v>
      </c>
      <c r="CR25" s="26">
        <v>9.32</v>
      </c>
      <c r="CS25" s="29">
        <v>275</v>
      </c>
      <c r="CT25" s="29">
        <v>1</v>
      </c>
      <c r="CU25" s="26">
        <v>0.05</v>
      </c>
      <c r="CV25" s="29">
        <v>1</v>
      </c>
      <c r="CW25" s="29">
        <v>0</v>
      </c>
      <c r="CX25" s="26">
        <v>0</v>
      </c>
      <c r="CY25" s="29">
        <v>0</v>
      </c>
      <c r="CZ25" s="29">
        <v>0</v>
      </c>
      <c r="DA25" s="26">
        <v>0</v>
      </c>
      <c r="DB25" s="29">
        <v>0</v>
      </c>
      <c r="DC25" s="29">
        <v>161</v>
      </c>
      <c r="DD25" s="26">
        <v>8.2899999999999991</v>
      </c>
      <c r="DE25" s="29">
        <v>245</v>
      </c>
      <c r="DF25" s="41" t="s">
        <v>118</v>
      </c>
      <c r="DG25" s="29">
        <v>48</v>
      </c>
      <c r="DH25" s="26">
        <v>2.4700000000000002</v>
      </c>
      <c r="DI25" s="29">
        <v>50</v>
      </c>
      <c r="DJ25" s="29">
        <v>32</v>
      </c>
      <c r="DK25" s="26">
        <v>1.65</v>
      </c>
      <c r="DL25" s="29">
        <v>41</v>
      </c>
      <c r="DM25" s="29">
        <v>0</v>
      </c>
      <c r="DN25" s="26">
        <v>0</v>
      </c>
      <c r="DO25" s="29">
        <v>0</v>
      </c>
      <c r="DP25" s="29">
        <v>1</v>
      </c>
      <c r="DQ25" s="26">
        <v>0.05</v>
      </c>
      <c r="DR25" s="29">
        <v>1</v>
      </c>
      <c r="DS25" s="29">
        <v>0</v>
      </c>
      <c r="DT25" s="26">
        <v>0</v>
      </c>
      <c r="DU25" s="29">
        <v>0</v>
      </c>
      <c r="DV25" s="29">
        <v>11</v>
      </c>
      <c r="DW25" s="26">
        <v>0.56999999999999995</v>
      </c>
      <c r="DX25" s="29">
        <v>11</v>
      </c>
      <c r="DY25" s="29">
        <v>0</v>
      </c>
      <c r="DZ25" s="26">
        <v>0</v>
      </c>
      <c r="EA25" s="29">
        <v>0</v>
      </c>
      <c r="EB25" s="41" t="s">
        <v>118</v>
      </c>
      <c r="EC25" s="29">
        <v>109</v>
      </c>
      <c r="ED25" s="26">
        <v>5.61</v>
      </c>
      <c r="EE25" s="29">
        <v>124</v>
      </c>
      <c r="EF25" s="29">
        <v>8</v>
      </c>
      <c r="EG25" s="26">
        <v>0.41</v>
      </c>
      <c r="EH25" s="29">
        <v>9</v>
      </c>
      <c r="EI25" s="29">
        <v>19</v>
      </c>
      <c r="EJ25" s="26">
        <v>0.98</v>
      </c>
      <c r="EK25" s="29">
        <v>19</v>
      </c>
      <c r="EL25" s="29">
        <v>357</v>
      </c>
      <c r="EM25" s="26">
        <v>18.38</v>
      </c>
      <c r="EN25" s="29">
        <v>616</v>
      </c>
      <c r="EO25" s="29">
        <v>3</v>
      </c>
      <c r="EP25" s="26">
        <v>0.15</v>
      </c>
      <c r="EQ25" s="29">
        <v>3</v>
      </c>
      <c r="ER25" s="29">
        <v>6</v>
      </c>
      <c r="ES25" s="26">
        <v>0.31</v>
      </c>
      <c r="ET25" s="29">
        <v>6</v>
      </c>
      <c r="EU25" s="41" t="s">
        <v>118</v>
      </c>
      <c r="EV25" s="29">
        <v>2</v>
      </c>
      <c r="EW25" s="26">
        <v>0.1</v>
      </c>
      <c r="EX25" s="29">
        <v>2</v>
      </c>
      <c r="EY25" s="29">
        <v>4</v>
      </c>
      <c r="EZ25" s="26">
        <v>0.21</v>
      </c>
      <c r="FA25" s="29">
        <v>10</v>
      </c>
      <c r="FB25" s="29">
        <v>0</v>
      </c>
      <c r="FC25" s="26">
        <v>0</v>
      </c>
      <c r="FD25" s="29">
        <v>0</v>
      </c>
      <c r="FE25" s="29">
        <v>0</v>
      </c>
      <c r="FF25" s="26">
        <v>0</v>
      </c>
      <c r="FG25" s="29">
        <v>0</v>
      </c>
      <c r="FH25" s="29">
        <v>0</v>
      </c>
      <c r="FI25" s="26">
        <v>0</v>
      </c>
      <c r="FJ25" s="29">
        <v>0</v>
      </c>
      <c r="FK25" s="41" t="s">
        <v>118</v>
      </c>
      <c r="FL25" s="29">
        <v>0</v>
      </c>
      <c r="FM25" s="26">
        <v>0</v>
      </c>
      <c r="FN25" s="29">
        <v>0</v>
      </c>
      <c r="FO25" s="29">
        <v>278</v>
      </c>
      <c r="FP25" s="26">
        <v>14.32</v>
      </c>
      <c r="FQ25" s="29">
        <v>383</v>
      </c>
      <c r="FR25" s="29">
        <v>0</v>
      </c>
      <c r="FS25" s="26">
        <v>0</v>
      </c>
      <c r="FT25" s="29">
        <v>0</v>
      </c>
      <c r="FU25" s="29">
        <v>98</v>
      </c>
      <c r="FV25" s="26">
        <v>5.05</v>
      </c>
      <c r="FW25" s="29">
        <v>98</v>
      </c>
      <c r="FX25" s="29">
        <v>3</v>
      </c>
      <c r="FY25" s="26">
        <v>0.15</v>
      </c>
      <c r="FZ25" s="29">
        <v>3</v>
      </c>
    </row>
    <row r="26" spans="1:182" ht="12.6" customHeight="1">
      <c r="A26" s="41" t="s">
        <v>119</v>
      </c>
      <c r="B26" s="48">
        <v>2676</v>
      </c>
      <c r="C26" s="48">
        <v>2559</v>
      </c>
      <c r="D26" s="48">
        <v>500</v>
      </c>
      <c r="E26" s="47">
        <v>18.68</v>
      </c>
      <c r="F26" s="48">
        <v>1013</v>
      </c>
      <c r="G26" s="48">
        <v>71</v>
      </c>
      <c r="H26" s="47">
        <v>2.65</v>
      </c>
      <c r="I26" s="48">
        <v>75</v>
      </c>
      <c r="J26" s="48">
        <v>18</v>
      </c>
      <c r="K26" s="47">
        <v>0.67</v>
      </c>
      <c r="L26" s="48">
        <v>19</v>
      </c>
      <c r="M26" s="48">
        <v>1</v>
      </c>
      <c r="N26" s="47">
        <v>0.04</v>
      </c>
      <c r="O26" s="48">
        <v>1</v>
      </c>
      <c r="P26" s="48">
        <v>16</v>
      </c>
      <c r="Q26" s="47">
        <v>0.6</v>
      </c>
      <c r="R26" s="48">
        <v>16</v>
      </c>
      <c r="S26" s="48">
        <v>105</v>
      </c>
      <c r="T26" s="47">
        <v>3.92</v>
      </c>
      <c r="U26" s="48">
        <v>133</v>
      </c>
      <c r="V26" s="41" t="s">
        <v>119</v>
      </c>
      <c r="W26" s="48">
        <v>23</v>
      </c>
      <c r="X26" s="47">
        <v>0.86</v>
      </c>
      <c r="Y26" s="48">
        <v>23</v>
      </c>
      <c r="Z26" s="48">
        <v>15</v>
      </c>
      <c r="AA26" s="47">
        <v>0.56000000000000005</v>
      </c>
      <c r="AB26" s="48">
        <v>15</v>
      </c>
      <c r="AC26" s="48">
        <v>1</v>
      </c>
      <c r="AD26" s="47">
        <v>0.04</v>
      </c>
      <c r="AE26" s="48">
        <v>2</v>
      </c>
      <c r="AF26" s="48">
        <v>35</v>
      </c>
      <c r="AG26" s="47">
        <v>1.31</v>
      </c>
      <c r="AH26" s="48">
        <v>40</v>
      </c>
      <c r="AI26" s="48">
        <v>43</v>
      </c>
      <c r="AJ26" s="47">
        <v>1.61</v>
      </c>
      <c r="AK26" s="48">
        <v>51</v>
      </c>
      <c r="AL26" s="48">
        <v>1</v>
      </c>
      <c r="AM26" s="47">
        <v>0.04</v>
      </c>
      <c r="AN26" s="48">
        <v>1</v>
      </c>
      <c r="AO26" s="48">
        <v>0</v>
      </c>
      <c r="AP26" s="47">
        <v>0</v>
      </c>
      <c r="AQ26" s="48">
        <v>0</v>
      </c>
      <c r="AR26" s="41" t="s">
        <v>119</v>
      </c>
      <c r="AS26" s="48">
        <v>0</v>
      </c>
      <c r="AT26" s="47">
        <v>0</v>
      </c>
      <c r="AU26" s="48">
        <v>0</v>
      </c>
      <c r="AV26" s="48">
        <v>78</v>
      </c>
      <c r="AW26" s="47">
        <v>2.91</v>
      </c>
      <c r="AX26" s="48">
        <v>88</v>
      </c>
      <c r="AY26" s="48">
        <v>26</v>
      </c>
      <c r="AZ26" s="47">
        <v>0.97</v>
      </c>
      <c r="BA26" s="48">
        <v>26</v>
      </c>
      <c r="BB26" s="48">
        <v>0</v>
      </c>
      <c r="BC26" s="47">
        <v>0</v>
      </c>
      <c r="BD26" s="48">
        <v>0</v>
      </c>
      <c r="BE26" s="48">
        <v>3</v>
      </c>
      <c r="BF26" s="47">
        <v>0.11</v>
      </c>
      <c r="BG26" s="48">
        <v>3</v>
      </c>
      <c r="BH26" s="48">
        <v>17</v>
      </c>
      <c r="BI26" s="47">
        <v>0.64</v>
      </c>
      <c r="BJ26" s="48">
        <v>19</v>
      </c>
      <c r="BK26" s="48">
        <v>0</v>
      </c>
      <c r="BL26" s="47">
        <v>0</v>
      </c>
      <c r="BM26" s="48">
        <v>0</v>
      </c>
      <c r="BN26" s="41" t="s">
        <v>119</v>
      </c>
      <c r="BO26" s="29">
        <v>1</v>
      </c>
      <c r="BP26" s="26">
        <v>0.04</v>
      </c>
      <c r="BQ26" s="29">
        <v>1</v>
      </c>
      <c r="BR26" s="29">
        <v>0</v>
      </c>
      <c r="BS26" s="26">
        <v>0</v>
      </c>
      <c r="BT26" s="29">
        <v>0</v>
      </c>
      <c r="BU26" s="29">
        <v>88</v>
      </c>
      <c r="BV26" s="26">
        <v>3.29</v>
      </c>
      <c r="BW26" s="29">
        <v>111</v>
      </c>
      <c r="BX26" s="29">
        <v>36</v>
      </c>
      <c r="BY26" s="26">
        <v>1.35</v>
      </c>
      <c r="BZ26" s="29">
        <v>37</v>
      </c>
      <c r="CA26" s="29">
        <v>0</v>
      </c>
      <c r="CB26" s="26">
        <v>0</v>
      </c>
      <c r="CC26" s="29">
        <v>0</v>
      </c>
      <c r="CD26" s="29">
        <v>0</v>
      </c>
      <c r="CE26" s="26">
        <v>0</v>
      </c>
      <c r="CF26" s="29">
        <v>0</v>
      </c>
      <c r="CG26" s="29">
        <v>0</v>
      </c>
      <c r="CH26" s="26">
        <v>0</v>
      </c>
      <c r="CI26" s="29">
        <v>0</v>
      </c>
      <c r="CJ26" s="41" t="s">
        <v>119</v>
      </c>
      <c r="CK26" s="29">
        <v>0</v>
      </c>
      <c r="CL26" s="26">
        <v>0</v>
      </c>
      <c r="CM26" s="29">
        <v>0</v>
      </c>
      <c r="CN26" s="29">
        <v>31</v>
      </c>
      <c r="CO26" s="26">
        <v>1.1599999999999999</v>
      </c>
      <c r="CP26" s="29">
        <v>69</v>
      </c>
      <c r="CQ26" s="29">
        <v>203</v>
      </c>
      <c r="CR26" s="26">
        <v>7.59</v>
      </c>
      <c r="CS26" s="29">
        <v>283</v>
      </c>
      <c r="CT26" s="29">
        <v>0</v>
      </c>
      <c r="CU26" s="26">
        <v>0</v>
      </c>
      <c r="CV26" s="29">
        <v>0</v>
      </c>
      <c r="CW26" s="29">
        <v>2</v>
      </c>
      <c r="CX26" s="26">
        <v>7.0000000000000007E-2</v>
      </c>
      <c r="CY26" s="29">
        <v>2</v>
      </c>
      <c r="CZ26" s="29">
        <v>0</v>
      </c>
      <c r="DA26" s="26">
        <v>0</v>
      </c>
      <c r="DB26" s="29">
        <v>0</v>
      </c>
      <c r="DC26" s="29">
        <v>208</v>
      </c>
      <c r="DD26" s="26">
        <v>7.77</v>
      </c>
      <c r="DE26" s="29">
        <v>269</v>
      </c>
      <c r="DF26" s="41" t="s">
        <v>119</v>
      </c>
      <c r="DG26" s="29">
        <v>29</v>
      </c>
      <c r="DH26" s="26">
        <v>1.08</v>
      </c>
      <c r="DI26" s="29">
        <v>29</v>
      </c>
      <c r="DJ26" s="29">
        <v>38</v>
      </c>
      <c r="DK26" s="26">
        <v>1.42</v>
      </c>
      <c r="DL26" s="29">
        <v>41</v>
      </c>
      <c r="DM26" s="29">
        <v>0</v>
      </c>
      <c r="DN26" s="26">
        <v>0</v>
      </c>
      <c r="DO26" s="29">
        <v>0</v>
      </c>
      <c r="DP26" s="29">
        <v>2</v>
      </c>
      <c r="DQ26" s="26">
        <v>7.0000000000000007E-2</v>
      </c>
      <c r="DR26" s="29">
        <v>2</v>
      </c>
      <c r="DS26" s="29">
        <v>0</v>
      </c>
      <c r="DT26" s="26">
        <v>0</v>
      </c>
      <c r="DU26" s="29">
        <v>0</v>
      </c>
      <c r="DV26" s="29">
        <v>6</v>
      </c>
      <c r="DW26" s="26">
        <v>0.22</v>
      </c>
      <c r="DX26" s="29">
        <v>6</v>
      </c>
      <c r="DY26" s="29">
        <v>0</v>
      </c>
      <c r="DZ26" s="26">
        <v>0</v>
      </c>
      <c r="EA26" s="29">
        <v>0</v>
      </c>
      <c r="EB26" s="41" t="s">
        <v>119</v>
      </c>
      <c r="EC26" s="29">
        <v>92</v>
      </c>
      <c r="ED26" s="26">
        <v>3.44</v>
      </c>
      <c r="EE26" s="29">
        <v>101</v>
      </c>
      <c r="EF26" s="29">
        <v>46</v>
      </c>
      <c r="EG26" s="26">
        <v>1.72</v>
      </c>
      <c r="EH26" s="29">
        <v>50</v>
      </c>
      <c r="EI26" s="29">
        <v>51</v>
      </c>
      <c r="EJ26" s="26">
        <v>1.91</v>
      </c>
      <c r="EK26" s="29">
        <v>55</v>
      </c>
      <c r="EL26" s="29">
        <v>367</v>
      </c>
      <c r="EM26" s="26">
        <v>13.71</v>
      </c>
      <c r="EN26" s="29">
        <v>562</v>
      </c>
      <c r="EO26" s="29">
        <v>0</v>
      </c>
      <c r="EP26" s="26">
        <v>0</v>
      </c>
      <c r="EQ26" s="29">
        <v>0</v>
      </c>
      <c r="ER26" s="29">
        <v>10</v>
      </c>
      <c r="ES26" s="26">
        <v>0.37</v>
      </c>
      <c r="ET26" s="29">
        <v>10</v>
      </c>
      <c r="EU26" s="41" t="s">
        <v>119</v>
      </c>
      <c r="EV26" s="29">
        <v>1</v>
      </c>
      <c r="EW26" s="26">
        <v>0.04</v>
      </c>
      <c r="EX26" s="29">
        <v>1</v>
      </c>
      <c r="EY26" s="29">
        <v>4</v>
      </c>
      <c r="EZ26" s="26">
        <v>0.15</v>
      </c>
      <c r="FA26" s="29">
        <v>12</v>
      </c>
      <c r="FB26" s="29">
        <v>0</v>
      </c>
      <c r="FC26" s="26">
        <v>0</v>
      </c>
      <c r="FD26" s="29">
        <v>0</v>
      </c>
      <c r="FE26" s="29">
        <v>0</v>
      </c>
      <c r="FF26" s="26">
        <v>0</v>
      </c>
      <c r="FG26" s="29">
        <v>0</v>
      </c>
      <c r="FH26" s="29">
        <v>0</v>
      </c>
      <c r="FI26" s="26">
        <v>0</v>
      </c>
      <c r="FJ26" s="29">
        <v>0</v>
      </c>
      <c r="FK26" s="41" t="s">
        <v>119</v>
      </c>
      <c r="FL26" s="29">
        <v>0</v>
      </c>
      <c r="FM26" s="26">
        <v>0</v>
      </c>
      <c r="FN26" s="29">
        <v>0</v>
      </c>
      <c r="FO26" s="29">
        <v>273</v>
      </c>
      <c r="FP26" s="26">
        <v>10.199999999999999</v>
      </c>
      <c r="FQ26" s="29">
        <v>362</v>
      </c>
      <c r="FR26" s="29">
        <v>0</v>
      </c>
      <c r="FS26" s="26">
        <v>0</v>
      </c>
      <c r="FT26" s="29">
        <v>0</v>
      </c>
      <c r="FU26" s="29">
        <v>42</v>
      </c>
      <c r="FV26" s="26">
        <v>1.57</v>
      </c>
      <c r="FW26" s="29">
        <v>42</v>
      </c>
      <c r="FX26" s="29">
        <v>2</v>
      </c>
      <c r="FY26" s="26">
        <v>7.0000000000000007E-2</v>
      </c>
      <c r="FZ26" s="29">
        <v>2</v>
      </c>
    </row>
    <row r="27" spans="1:182" ht="12.6" customHeight="1">
      <c r="A27" s="41" t="s">
        <v>120</v>
      </c>
      <c r="B27" s="48">
        <v>9079</v>
      </c>
      <c r="C27" s="48">
        <v>11632</v>
      </c>
      <c r="D27" s="48">
        <v>2194</v>
      </c>
      <c r="E27" s="47">
        <v>24.17</v>
      </c>
      <c r="F27" s="48">
        <v>5177</v>
      </c>
      <c r="G27" s="48">
        <v>461</v>
      </c>
      <c r="H27" s="47">
        <v>5.08</v>
      </c>
      <c r="I27" s="48">
        <v>516</v>
      </c>
      <c r="J27" s="48">
        <v>101</v>
      </c>
      <c r="K27" s="47">
        <v>1.1100000000000001</v>
      </c>
      <c r="L27" s="48">
        <v>106</v>
      </c>
      <c r="M27" s="48">
        <v>12</v>
      </c>
      <c r="N27" s="47">
        <v>0.13</v>
      </c>
      <c r="O27" s="48">
        <v>12</v>
      </c>
      <c r="P27" s="48">
        <v>92</v>
      </c>
      <c r="Q27" s="47">
        <v>1.01</v>
      </c>
      <c r="R27" s="48">
        <v>92</v>
      </c>
      <c r="S27" s="48">
        <v>477</v>
      </c>
      <c r="T27" s="47">
        <v>5.25</v>
      </c>
      <c r="U27" s="48">
        <v>590</v>
      </c>
      <c r="V27" s="41" t="s">
        <v>120</v>
      </c>
      <c r="W27" s="48">
        <v>140</v>
      </c>
      <c r="X27" s="47">
        <v>1.54</v>
      </c>
      <c r="Y27" s="48">
        <v>141</v>
      </c>
      <c r="Z27" s="48">
        <v>57</v>
      </c>
      <c r="AA27" s="47">
        <v>0.63</v>
      </c>
      <c r="AB27" s="48">
        <v>76</v>
      </c>
      <c r="AC27" s="48">
        <v>10</v>
      </c>
      <c r="AD27" s="47">
        <v>0.11</v>
      </c>
      <c r="AE27" s="48">
        <v>10</v>
      </c>
      <c r="AF27" s="48">
        <v>88</v>
      </c>
      <c r="AG27" s="47">
        <v>0.97</v>
      </c>
      <c r="AH27" s="48">
        <v>102</v>
      </c>
      <c r="AI27" s="48">
        <v>179</v>
      </c>
      <c r="AJ27" s="47">
        <v>1.97</v>
      </c>
      <c r="AK27" s="48">
        <v>213</v>
      </c>
      <c r="AL27" s="48">
        <v>9</v>
      </c>
      <c r="AM27" s="47">
        <v>0.1</v>
      </c>
      <c r="AN27" s="48">
        <v>11</v>
      </c>
      <c r="AO27" s="48">
        <v>3</v>
      </c>
      <c r="AP27" s="47">
        <v>0.03</v>
      </c>
      <c r="AQ27" s="48">
        <v>3</v>
      </c>
      <c r="AR27" s="41" t="s">
        <v>120</v>
      </c>
      <c r="AS27" s="48">
        <v>0</v>
      </c>
      <c r="AT27" s="47">
        <v>0</v>
      </c>
      <c r="AU27" s="48">
        <v>0</v>
      </c>
      <c r="AV27" s="48">
        <v>414</v>
      </c>
      <c r="AW27" s="47">
        <v>4.5599999999999996</v>
      </c>
      <c r="AX27" s="48">
        <v>524</v>
      </c>
      <c r="AY27" s="48">
        <v>84</v>
      </c>
      <c r="AZ27" s="47">
        <v>0.93</v>
      </c>
      <c r="BA27" s="48">
        <v>90</v>
      </c>
      <c r="BB27" s="48">
        <v>2</v>
      </c>
      <c r="BC27" s="47">
        <v>0.02</v>
      </c>
      <c r="BD27" s="48">
        <v>2</v>
      </c>
      <c r="BE27" s="48">
        <v>2</v>
      </c>
      <c r="BF27" s="47">
        <v>0.02</v>
      </c>
      <c r="BG27" s="48">
        <v>2</v>
      </c>
      <c r="BH27" s="48">
        <v>15</v>
      </c>
      <c r="BI27" s="47">
        <v>0.17</v>
      </c>
      <c r="BJ27" s="48">
        <v>16</v>
      </c>
      <c r="BK27" s="48">
        <v>0</v>
      </c>
      <c r="BL27" s="47">
        <v>0</v>
      </c>
      <c r="BM27" s="48">
        <v>0</v>
      </c>
      <c r="BN27" s="41" t="s">
        <v>120</v>
      </c>
      <c r="BO27" s="29">
        <v>0</v>
      </c>
      <c r="BP27" s="26">
        <v>0</v>
      </c>
      <c r="BQ27" s="29">
        <v>0</v>
      </c>
      <c r="BR27" s="29">
        <v>0</v>
      </c>
      <c r="BS27" s="26">
        <v>0</v>
      </c>
      <c r="BT27" s="29">
        <v>0</v>
      </c>
      <c r="BU27" s="29">
        <v>312</v>
      </c>
      <c r="BV27" s="26">
        <v>3.44</v>
      </c>
      <c r="BW27" s="29">
        <v>349</v>
      </c>
      <c r="BX27" s="29">
        <v>133</v>
      </c>
      <c r="BY27" s="26">
        <v>1.46</v>
      </c>
      <c r="BZ27" s="29">
        <v>146</v>
      </c>
      <c r="CA27" s="29">
        <v>0</v>
      </c>
      <c r="CB27" s="26">
        <v>0</v>
      </c>
      <c r="CC27" s="29">
        <v>0</v>
      </c>
      <c r="CD27" s="29">
        <v>0</v>
      </c>
      <c r="CE27" s="26">
        <v>0</v>
      </c>
      <c r="CF27" s="29">
        <v>0</v>
      </c>
      <c r="CG27" s="29">
        <v>0</v>
      </c>
      <c r="CH27" s="26">
        <v>0</v>
      </c>
      <c r="CI27" s="29">
        <v>0</v>
      </c>
      <c r="CJ27" s="41" t="s">
        <v>120</v>
      </c>
      <c r="CK27" s="29">
        <v>0</v>
      </c>
      <c r="CL27" s="26">
        <v>0</v>
      </c>
      <c r="CM27" s="29">
        <v>0</v>
      </c>
      <c r="CN27" s="29">
        <v>160</v>
      </c>
      <c r="CO27" s="26">
        <v>1.76</v>
      </c>
      <c r="CP27" s="29">
        <v>496</v>
      </c>
      <c r="CQ27" s="29">
        <v>1031</v>
      </c>
      <c r="CR27" s="26">
        <v>11.36</v>
      </c>
      <c r="CS27" s="29">
        <v>1680</v>
      </c>
      <c r="CT27" s="29">
        <v>6</v>
      </c>
      <c r="CU27" s="26">
        <v>7.0000000000000007E-2</v>
      </c>
      <c r="CV27" s="29">
        <v>6</v>
      </c>
      <c r="CW27" s="29">
        <v>6</v>
      </c>
      <c r="CX27" s="26">
        <v>7.0000000000000007E-2</v>
      </c>
      <c r="CY27" s="29">
        <v>6</v>
      </c>
      <c r="CZ27" s="29">
        <v>0</v>
      </c>
      <c r="DA27" s="26">
        <v>0</v>
      </c>
      <c r="DB27" s="29">
        <v>0</v>
      </c>
      <c r="DC27" s="29">
        <v>668</v>
      </c>
      <c r="DD27" s="26">
        <v>7.36</v>
      </c>
      <c r="DE27" s="29">
        <v>905</v>
      </c>
      <c r="DF27" s="41" t="s">
        <v>120</v>
      </c>
      <c r="DG27" s="29">
        <v>45</v>
      </c>
      <c r="DH27" s="26">
        <v>0.5</v>
      </c>
      <c r="DI27" s="29">
        <v>45</v>
      </c>
      <c r="DJ27" s="29">
        <v>77</v>
      </c>
      <c r="DK27" s="26">
        <v>0.85</v>
      </c>
      <c r="DL27" s="29">
        <v>84</v>
      </c>
      <c r="DM27" s="29">
        <v>0</v>
      </c>
      <c r="DN27" s="26">
        <v>0</v>
      </c>
      <c r="DO27" s="29">
        <v>0</v>
      </c>
      <c r="DP27" s="29">
        <v>7</v>
      </c>
      <c r="DQ27" s="26">
        <v>0.08</v>
      </c>
      <c r="DR27" s="29">
        <v>7</v>
      </c>
      <c r="DS27" s="29">
        <v>0</v>
      </c>
      <c r="DT27" s="26">
        <v>0</v>
      </c>
      <c r="DU27" s="29">
        <v>0</v>
      </c>
      <c r="DV27" s="29">
        <v>45</v>
      </c>
      <c r="DW27" s="26">
        <v>0.5</v>
      </c>
      <c r="DX27" s="29">
        <v>45</v>
      </c>
      <c r="DY27" s="29">
        <v>0</v>
      </c>
      <c r="DZ27" s="26">
        <v>0</v>
      </c>
      <c r="EA27" s="29">
        <v>0</v>
      </c>
      <c r="EB27" s="41" t="s">
        <v>120</v>
      </c>
      <c r="EC27" s="29">
        <v>392</v>
      </c>
      <c r="ED27" s="26">
        <v>4.32</v>
      </c>
      <c r="EE27" s="29">
        <v>421</v>
      </c>
      <c r="EF27" s="29">
        <v>56</v>
      </c>
      <c r="EG27" s="26">
        <v>0.62</v>
      </c>
      <c r="EH27" s="29">
        <v>60</v>
      </c>
      <c r="EI27" s="29">
        <v>102</v>
      </c>
      <c r="EJ27" s="26">
        <v>1.1200000000000001</v>
      </c>
      <c r="EK27" s="29">
        <v>109</v>
      </c>
      <c r="EL27" s="29">
        <v>1668</v>
      </c>
      <c r="EM27" s="26">
        <v>18.37</v>
      </c>
      <c r="EN27" s="29">
        <v>2642</v>
      </c>
      <c r="EO27" s="29">
        <v>8</v>
      </c>
      <c r="EP27" s="26">
        <v>0.09</v>
      </c>
      <c r="EQ27" s="29">
        <v>8</v>
      </c>
      <c r="ER27" s="29">
        <v>31</v>
      </c>
      <c r="ES27" s="26">
        <v>0.34</v>
      </c>
      <c r="ET27" s="29">
        <v>31</v>
      </c>
      <c r="EU27" s="41" t="s">
        <v>120</v>
      </c>
      <c r="EV27" s="29">
        <v>12</v>
      </c>
      <c r="EW27" s="26">
        <v>0.13</v>
      </c>
      <c r="EX27" s="29">
        <v>12</v>
      </c>
      <c r="EY27" s="29">
        <v>7</v>
      </c>
      <c r="EZ27" s="26">
        <v>0.08</v>
      </c>
      <c r="FA27" s="29">
        <v>25</v>
      </c>
      <c r="FB27" s="29">
        <v>0</v>
      </c>
      <c r="FC27" s="26">
        <v>0</v>
      </c>
      <c r="FD27" s="29">
        <v>0</v>
      </c>
      <c r="FE27" s="29">
        <v>0</v>
      </c>
      <c r="FF27" s="26">
        <v>0</v>
      </c>
      <c r="FG27" s="29">
        <v>0</v>
      </c>
      <c r="FH27" s="29">
        <v>0</v>
      </c>
      <c r="FI27" s="26">
        <v>0</v>
      </c>
      <c r="FJ27" s="29">
        <v>0</v>
      </c>
      <c r="FK27" s="41" t="s">
        <v>120</v>
      </c>
      <c r="FL27" s="29">
        <v>0</v>
      </c>
      <c r="FM27" s="26">
        <v>0</v>
      </c>
      <c r="FN27" s="29">
        <v>0</v>
      </c>
      <c r="FO27" s="29">
        <v>1222</v>
      </c>
      <c r="FP27" s="26">
        <v>13.46</v>
      </c>
      <c r="FQ27" s="29">
        <v>1610</v>
      </c>
      <c r="FR27" s="29">
        <v>0</v>
      </c>
      <c r="FS27" s="26">
        <v>0</v>
      </c>
      <c r="FT27" s="29">
        <v>0</v>
      </c>
      <c r="FU27" s="29">
        <v>428</v>
      </c>
      <c r="FV27" s="26">
        <v>4.71</v>
      </c>
      <c r="FW27" s="29">
        <v>430</v>
      </c>
      <c r="FX27" s="29">
        <v>9</v>
      </c>
      <c r="FY27" s="26">
        <v>0.1</v>
      </c>
      <c r="FZ27" s="29">
        <v>9</v>
      </c>
    </row>
    <row r="28" spans="1:182" ht="12.6" customHeight="1">
      <c r="A28" s="41" t="s">
        <v>121</v>
      </c>
      <c r="B28" s="48">
        <v>4404</v>
      </c>
      <c r="C28" s="48">
        <v>2803</v>
      </c>
      <c r="D28" s="48">
        <v>592</v>
      </c>
      <c r="E28" s="47">
        <v>13.44</v>
      </c>
      <c r="F28" s="48">
        <v>1175</v>
      </c>
      <c r="G28" s="48">
        <v>56</v>
      </c>
      <c r="H28" s="47">
        <v>1.27</v>
      </c>
      <c r="I28" s="48">
        <v>61</v>
      </c>
      <c r="J28" s="48">
        <v>15</v>
      </c>
      <c r="K28" s="47">
        <v>0.34</v>
      </c>
      <c r="L28" s="48">
        <v>15</v>
      </c>
      <c r="M28" s="48">
        <v>0</v>
      </c>
      <c r="N28" s="47">
        <v>0</v>
      </c>
      <c r="O28" s="48">
        <v>0</v>
      </c>
      <c r="P28" s="48">
        <v>16</v>
      </c>
      <c r="Q28" s="47">
        <v>0.36</v>
      </c>
      <c r="R28" s="48">
        <v>16</v>
      </c>
      <c r="S28" s="48">
        <v>44</v>
      </c>
      <c r="T28" s="47">
        <v>1</v>
      </c>
      <c r="U28" s="48">
        <v>48</v>
      </c>
      <c r="V28" s="41" t="s">
        <v>121</v>
      </c>
      <c r="W28" s="48">
        <v>41</v>
      </c>
      <c r="X28" s="47">
        <v>0.93</v>
      </c>
      <c r="Y28" s="48">
        <v>45</v>
      </c>
      <c r="Z28" s="48">
        <v>4</v>
      </c>
      <c r="AA28" s="47">
        <v>0.09</v>
      </c>
      <c r="AB28" s="48">
        <v>4</v>
      </c>
      <c r="AC28" s="48">
        <v>2</v>
      </c>
      <c r="AD28" s="47">
        <v>0.05</v>
      </c>
      <c r="AE28" s="48">
        <v>2</v>
      </c>
      <c r="AF28" s="48">
        <v>22</v>
      </c>
      <c r="AG28" s="47">
        <v>0.5</v>
      </c>
      <c r="AH28" s="48">
        <v>24</v>
      </c>
      <c r="AI28" s="48">
        <v>45</v>
      </c>
      <c r="AJ28" s="47">
        <v>1.02</v>
      </c>
      <c r="AK28" s="48">
        <v>52</v>
      </c>
      <c r="AL28" s="48">
        <v>1</v>
      </c>
      <c r="AM28" s="47">
        <v>0.02</v>
      </c>
      <c r="AN28" s="48">
        <v>1</v>
      </c>
      <c r="AO28" s="48">
        <v>0</v>
      </c>
      <c r="AP28" s="47">
        <v>0</v>
      </c>
      <c r="AQ28" s="48">
        <v>0</v>
      </c>
      <c r="AR28" s="41" t="s">
        <v>121</v>
      </c>
      <c r="AS28" s="48">
        <v>0</v>
      </c>
      <c r="AT28" s="47">
        <v>0</v>
      </c>
      <c r="AU28" s="48">
        <v>0</v>
      </c>
      <c r="AV28" s="48">
        <v>48</v>
      </c>
      <c r="AW28" s="47">
        <v>1.0900000000000001</v>
      </c>
      <c r="AX28" s="48">
        <v>57</v>
      </c>
      <c r="AY28" s="48">
        <v>24</v>
      </c>
      <c r="AZ28" s="47">
        <v>0.54</v>
      </c>
      <c r="BA28" s="48">
        <v>25</v>
      </c>
      <c r="BB28" s="48">
        <v>1</v>
      </c>
      <c r="BC28" s="47">
        <v>0.02</v>
      </c>
      <c r="BD28" s="48">
        <v>1</v>
      </c>
      <c r="BE28" s="48">
        <v>6</v>
      </c>
      <c r="BF28" s="47">
        <v>0.14000000000000001</v>
      </c>
      <c r="BG28" s="48">
        <v>7</v>
      </c>
      <c r="BH28" s="48">
        <v>3</v>
      </c>
      <c r="BI28" s="47">
        <v>7.0000000000000007E-2</v>
      </c>
      <c r="BJ28" s="48">
        <v>4</v>
      </c>
      <c r="BK28" s="48">
        <v>0</v>
      </c>
      <c r="BL28" s="47">
        <v>0</v>
      </c>
      <c r="BM28" s="48">
        <v>0</v>
      </c>
      <c r="BN28" s="41" t="s">
        <v>121</v>
      </c>
      <c r="BO28" s="29">
        <v>0</v>
      </c>
      <c r="BP28" s="26">
        <v>0</v>
      </c>
      <c r="BQ28" s="29">
        <v>0</v>
      </c>
      <c r="BR28" s="29">
        <v>0</v>
      </c>
      <c r="BS28" s="26">
        <v>0</v>
      </c>
      <c r="BT28" s="29">
        <v>0</v>
      </c>
      <c r="BU28" s="29">
        <v>68</v>
      </c>
      <c r="BV28" s="26">
        <v>1.54</v>
      </c>
      <c r="BW28" s="29">
        <v>70</v>
      </c>
      <c r="BX28" s="29">
        <v>66</v>
      </c>
      <c r="BY28" s="26">
        <v>1.5</v>
      </c>
      <c r="BZ28" s="29">
        <v>69</v>
      </c>
      <c r="CA28" s="29">
        <v>2</v>
      </c>
      <c r="CB28" s="26">
        <v>0.05</v>
      </c>
      <c r="CC28" s="29">
        <v>2</v>
      </c>
      <c r="CD28" s="29">
        <v>0</v>
      </c>
      <c r="CE28" s="26">
        <v>0</v>
      </c>
      <c r="CF28" s="29">
        <v>0</v>
      </c>
      <c r="CG28" s="29">
        <v>0</v>
      </c>
      <c r="CH28" s="26">
        <v>0</v>
      </c>
      <c r="CI28" s="29">
        <v>0</v>
      </c>
      <c r="CJ28" s="41" t="s">
        <v>121</v>
      </c>
      <c r="CK28" s="29">
        <v>0</v>
      </c>
      <c r="CL28" s="26">
        <v>0</v>
      </c>
      <c r="CM28" s="29">
        <v>0</v>
      </c>
      <c r="CN28" s="29">
        <v>146</v>
      </c>
      <c r="CO28" s="26">
        <v>3.32</v>
      </c>
      <c r="CP28" s="29">
        <v>443</v>
      </c>
      <c r="CQ28" s="29">
        <v>181</v>
      </c>
      <c r="CR28" s="26">
        <v>4.1100000000000003</v>
      </c>
      <c r="CS28" s="29">
        <v>229</v>
      </c>
      <c r="CT28" s="29">
        <v>2</v>
      </c>
      <c r="CU28" s="26">
        <v>0.05</v>
      </c>
      <c r="CV28" s="29">
        <v>2</v>
      </c>
      <c r="CW28" s="29">
        <v>0</v>
      </c>
      <c r="CX28" s="26">
        <v>0</v>
      </c>
      <c r="CY28" s="29">
        <v>0</v>
      </c>
      <c r="CZ28" s="29">
        <v>0</v>
      </c>
      <c r="DA28" s="26">
        <v>0</v>
      </c>
      <c r="DB28" s="29">
        <v>0</v>
      </c>
      <c r="DC28" s="29">
        <v>320</v>
      </c>
      <c r="DD28" s="26">
        <v>7.27</v>
      </c>
      <c r="DE28" s="29">
        <v>443</v>
      </c>
      <c r="DF28" s="41" t="s">
        <v>121</v>
      </c>
      <c r="DG28" s="29">
        <v>68</v>
      </c>
      <c r="DH28" s="26">
        <v>1.54</v>
      </c>
      <c r="DI28" s="29">
        <v>71</v>
      </c>
      <c r="DJ28" s="29">
        <v>44</v>
      </c>
      <c r="DK28" s="26">
        <v>1</v>
      </c>
      <c r="DL28" s="29">
        <v>49</v>
      </c>
      <c r="DM28" s="29">
        <v>0</v>
      </c>
      <c r="DN28" s="26">
        <v>0</v>
      </c>
      <c r="DO28" s="29">
        <v>0</v>
      </c>
      <c r="DP28" s="29">
        <v>12</v>
      </c>
      <c r="DQ28" s="26">
        <v>0.27</v>
      </c>
      <c r="DR28" s="29">
        <v>12</v>
      </c>
      <c r="DS28" s="29">
        <v>0</v>
      </c>
      <c r="DT28" s="26">
        <v>0</v>
      </c>
      <c r="DU28" s="29">
        <v>0</v>
      </c>
      <c r="DV28" s="29">
        <v>1</v>
      </c>
      <c r="DW28" s="26">
        <v>0.02</v>
      </c>
      <c r="DX28" s="29">
        <v>1</v>
      </c>
      <c r="DY28" s="29">
        <v>0</v>
      </c>
      <c r="DZ28" s="26">
        <v>0</v>
      </c>
      <c r="EA28" s="29">
        <v>0</v>
      </c>
      <c r="EB28" s="41" t="s">
        <v>121</v>
      </c>
      <c r="EC28" s="29">
        <v>85</v>
      </c>
      <c r="ED28" s="26">
        <v>1.93</v>
      </c>
      <c r="EE28" s="29">
        <v>88</v>
      </c>
      <c r="EF28" s="29">
        <v>25</v>
      </c>
      <c r="EG28" s="26">
        <v>0.56999999999999995</v>
      </c>
      <c r="EH28" s="29">
        <v>25</v>
      </c>
      <c r="EI28" s="29">
        <v>82</v>
      </c>
      <c r="EJ28" s="26">
        <v>1.86</v>
      </c>
      <c r="EK28" s="29">
        <v>89</v>
      </c>
      <c r="EL28" s="29">
        <v>355</v>
      </c>
      <c r="EM28" s="26">
        <v>8.06</v>
      </c>
      <c r="EN28" s="29">
        <v>479</v>
      </c>
      <c r="EO28" s="29">
        <v>8</v>
      </c>
      <c r="EP28" s="26">
        <v>0.18</v>
      </c>
      <c r="EQ28" s="29">
        <v>8</v>
      </c>
      <c r="ER28" s="29">
        <v>1</v>
      </c>
      <c r="ES28" s="26">
        <v>0.02</v>
      </c>
      <c r="ET28" s="29">
        <v>1</v>
      </c>
      <c r="EU28" s="41" t="s">
        <v>121</v>
      </c>
      <c r="EV28" s="29">
        <v>0</v>
      </c>
      <c r="EW28" s="26">
        <v>0</v>
      </c>
      <c r="EX28" s="29">
        <v>0</v>
      </c>
      <c r="EY28" s="29">
        <v>6</v>
      </c>
      <c r="EZ28" s="26">
        <v>0.14000000000000001</v>
      </c>
      <c r="FA28" s="29">
        <v>11</v>
      </c>
      <c r="FB28" s="29">
        <v>0</v>
      </c>
      <c r="FC28" s="26">
        <v>0</v>
      </c>
      <c r="FD28" s="29">
        <v>0</v>
      </c>
      <c r="FE28" s="29">
        <v>0</v>
      </c>
      <c r="FF28" s="26">
        <v>0</v>
      </c>
      <c r="FG28" s="29">
        <v>0</v>
      </c>
      <c r="FH28" s="29">
        <v>0</v>
      </c>
      <c r="FI28" s="26">
        <v>0</v>
      </c>
      <c r="FJ28" s="29">
        <v>0</v>
      </c>
      <c r="FK28" s="41" t="s">
        <v>121</v>
      </c>
      <c r="FL28" s="29">
        <v>2</v>
      </c>
      <c r="FM28" s="26">
        <v>0.05</v>
      </c>
      <c r="FN28" s="29">
        <v>2</v>
      </c>
      <c r="FO28" s="29">
        <v>226</v>
      </c>
      <c r="FP28" s="26">
        <v>5.13</v>
      </c>
      <c r="FQ28" s="29">
        <v>282</v>
      </c>
      <c r="FR28" s="29">
        <v>0</v>
      </c>
      <c r="FS28" s="26">
        <v>0</v>
      </c>
      <c r="FT28" s="29">
        <v>0</v>
      </c>
      <c r="FU28" s="29">
        <v>64</v>
      </c>
      <c r="FV28" s="26">
        <v>1.45</v>
      </c>
      <c r="FW28" s="29">
        <v>64</v>
      </c>
      <c r="FX28" s="29">
        <v>1</v>
      </c>
      <c r="FY28" s="26">
        <v>0.02</v>
      </c>
      <c r="FZ28" s="29">
        <v>1</v>
      </c>
    </row>
    <row r="29" spans="1:182" ht="12.6" customHeight="1">
      <c r="A29" s="41" t="s">
        <v>122</v>
      </c>
      <c r="B29" s="48">
        <v>955</v>
      </c>
      <c r="C29" s="48">
        <v>911</v>
      </c>
      <c r="D29" s="48">
        <v>153</v>
      </c>
      <c r="E29" s="47">
        <v>16.02</v>
      </c>
      <c r="F29" s="48">
        <v>375</v>
      </c>
      <c r="G29" s="48">
        <v>17</v>
      </c>
      <c r="H29" s="47">
        <v>1.78</v>
      </c>
      <c r="I29" s="48">
        <v>18</v>
      </c>
      <c r="J29" s="48">
        <v>3</v>
      </c>
      <c r="K29" s="47">
        <v>0.31</v>
      </c>
      <c r="L29" s="48">
        <v>3</v>
      </c>
      <c r="M29" s="48">
        <v>0</v>
      </c>
      <c r="N29" s="47">
        <v>0</v>
      </c>
      <c r="O29" s="48">
        <v>0</v>
      </c>
      <c r="P29" s="48">
        <v>2</v>
      </c>
      <c r="Q29" s="47">
        <v>0.21</v>
      </c>
      <c r="R29" s="48">
        <v>2</v>
      </c>
      <c r="S29" s="48">
        <v>18</v>
      </c>
      <c r="T29" s="47">
        <v>1.88</v>
      </c>
      <c r="U29" s="48">
        <v>22</v>
      </c>
      <c r="V29" s="41" t="s">
        <v>122</v>
      </c>
      <c r="W29" s="48">
        <v>11</v>
      </c>
      <c r="X29" s="47">
        <v>1.1499999999999999</v>
      </c>
      <c r="Y29" s="48">
        <v>11</v>
      </c>
      <c r="Z29" s="48">
        <v>1</v>
      </c>
      <c r="AA29" s="47">
        <v>0.1</v>
      </c>
      <c r="AB29" s="48">
        <v>1</v>
      </c>
      <c r="AC29" s="48">
        <v>0</v>
      </c>
      <c r="AD29" s="47">
        <v>0</v>
      </c>
      <c r="AE29" s="48">
        <v>0</v>
      </c>
      <c r="AF29" s="48">
        <v>5</v>
      </c>
      <c r="AG29" s="47">
        <v>0.52</v>
      </c>
      <c r="AH29" s="48">
        <v>5</v>
      </c>
      <c r="AI29" s="48">
        <v>9</v>
      </c>
      <c r="AJ29" s="47">
        <v>0.94</v>
      </c>
      <c r="AK29" s="48">
        <v>10</v>
      </c>
      <c r="AL29" s="48">
        <v>0</v>
      </c>
      <c r="AM29" s="47">
        <v>0</v>
      </c>
      <c r="AN29" s="48">
        <v>0</v>
      </c>
      <c r="AO29" s="48">
        <v>0</v>
      </c>
      <c r="AP29" s="47">
        <v>0</v>
      </c>
      <c r="AQ29" s="48">
        <v>0</v>
      </c>
      <c r="AR29" s="41" t="s">
        <v>122</v>
      </c>
      <c r="AS29" s="48">
        <v>0</v>
      </c>
      <c r="AT29" s="47">
        <v>0</v>
      </c>
      <c r="AU29" s="48">
        <v>0</v>
      </c>
      <c r="AV29" s="48">
        <v>20</v>
      </c>
      <c r="AW29" s="47">
        <v>2.09</v>
      </c>
      <c r="AX29" s="48">
        <v>21</v>
      </c>
      <c r="AY29" s="48">
        <v>3</v>
      </c>
      <c r="AZ29" s="47">
        <v>0.31</v>
      </c>
      <c r="BA29" s="48">
        <v>3</v>
      </c>
      <c r="BB29" s="48">
        <v>0</v>
      </c>
      <c r="BC29" s="47">
        <v>0</v>
      </c>
      <c r="BD29" s="48">
        <v>0</v>
      </c>
      <c r="BE29" s="48">
        <v>0</v>
      </c>
      <c r="BF29" s="47">
        <v>0</v>
      </c>
      <c r="BG29" s="48">
        <v>0</v>
      </c>
      <c r="BH29" s="48">
        <v>2</v>
      </c>
      <c r="BI29" s="47">
        <v>0.21</v>
      </c>
      <c r="BJ29" s="48">
        <v>3</v>
      </c>
      <c r="BK29" s="48">
        <v>0</v>
      </c>
      <c r="BL29" s="47">
        <v>0</v>
      </c>
      <c r="BM29" s="48">
        <v>0</v>
      </c>
      <c r="BN29" s="41" t="s">
        <v>122</v>
      </c>
      <c r="BO29" s="29">
        <v>0</v>
      </c>
      <c r="BP29" s="26">
        <v>0</v>
      </c>
      <c r="BQ29" s="29">
        <v>0</v>
      </c>
      <c r="BR29" s="29">
        <v>1</v>
      </c>
      <c r="BS29" s="26">
        <v>0.1</v>
      </c>
      <c r="BT29" s="29">
        <v>1</v>
      </c>
      <c r="BU29" s="29">
        <v>17</v>
      </c>
      <c r="BV29" s="26">
        <v>1.78</v>
      </c>
      <c r="BW29" s="29">
        <v>18</v>
      </c>
      <c r="BX29" s="29">
        <v>11</v>
      </c>
      <c r="BY29" s="26">
        <v>1.1499999999999999</v>
      </c>
      <c r="BZ29" s="29">
        <v>12</v>
      </c>
      <c r="CA29" s="29">
        <v>0</v>
      </c>
      <c r="CB29" s="26">
        <v>0</v>
      </c>
      <c r="CC29" s="29">
        <v>0</v>
      </c>
      <c r="CD29" s="29">
        <v>0</v>
      </c>
      <c r="CE29" s="26">
        <v>0</v>
      </c>
      <c r="CF29" s="29">
        <v>0</v>
      </c>
      <c r="CG29" s="29">
        <v>0</v>
      </c>
      <c r="CH29" s="26">
        <v>0</v>
      </c>
      <c r="CI29" s="29">
        <v>0</v>
      </c>
      <c r="CJ29" s="41" t="s">
        <v>122</v>
      </c>
      <c r="CK29" s="29">
        <v>0</v>
      </c>
      <c r="CL29" s="26">
        <v>0</v>
      </c>
      <c r="CM29" s="29">
        <v>0</v>
      </c>
      <c r="CN29" s="29">
        <v>53</v>
      </c>
      <c r="CO29" s="26">
        <v>5.55</v>
      </c>
      <c r="CP29" s="29">
        <v>184</v>
      </c>
      <c r="CQ29" s="29">
        <v>49</v>
      </c>
      <c r="CR29" s="26">
        <v>5.13</v>
      </c>
      <c r="CS29" s="29">
        <v>61</v>
      </c>
      <c r="CT29" s="29">
        <v>0</v>
      </c>
      <c r="CU29" s="26">
        <v>0</v>
      </c>
      <c r="CV29" s="29">
        <v>0</v>
      </c>
      <c r="CW29" s="29">
        <v>1</v>
      </c>
      <c r="CX29" s="26">
        <v>0.1</v>
      </c>
      <c r="CY29" s="29">
        <v>1</v>
      </c>
      <c r="CZ29" s="29">
        <v>0</v>
      </c>
      <c r="DA29" s="26">
        <v>0</v>
      </c>
      <c r="DB29" s="29">
        <v>0</v>
      </c>
      <c r="DC29" s="29">
        <v>76</v>
      </c>
      <c r="DD29" s="26">
        <v>7.96</v>
      </c>
      <c r="DE29" s="29">
        <v>110</v>
      </c>
      <c r="DF29" s="41" t="s">
        <v>122</v>
      </c>
      <c r="DG29" s="29">
        <v>13</v>
      </c>
      <c r="DH29" s="26">
        <v>1.36</v>
      </c>
      <c r="DI29" s="29">
        <v>15</v>
      </c>
      <c r="DJ29" s="29">
        <v>13</v>
      </c>
      <c r="DK29" s="26">
        <v>1.36</v>
      </c>
      <c r="DL29" s="29">
        <v>14</v>
      </c>
      <c r="DM29" s="29">
        <v>0</v>
      </c>
      <c r="DN29" s="26">
        <v>0</v>
      </c>
      <c r="DO29" s="29">
        <v>0</v>
      </c>
      <c r="DP29" s="29">
        <v>1</v>
      </c>
      <c r="DQ29" s="26">
        <v>0.1</v>
      </c>
      <c r="DR29" s="29">
        <v>1</v>
      </c>
      <c r="DS29" s="29">
        <v>0</v>
      </c>
      <c r="DT29" s="26">
        <v>0</v>
      </c>
      <c r="DU29" s="29">
        <v>0</v>
      </c>
      <c r="DV29" s="29">
        <v>0</v>
      </c>
      <c r="DW29" s="26">
        <v>0</v>
      </c>
      <c r="DX29" s="29">
        <v>0</v>
      </c>
      <c r="DY29" s="29">
        <v>0</v>
      </c>
      <c r="DZ29" s="26">
        <v>0</v>
      </c>
      <c r="EA29" s="29">
        <v>0</v>
      </c>
      <c r="EB29" s="41" t="s">
        <v>122</v>
      </c>
      <c r="EC29" s="29">
        <v>33</v>
      </c>
      <c r="ED29" s="26">
        <v>3.46</v>
      </c>
      <c r="EE29" s="29">
        <v>35</v>
      </c>
      <c r="EF29" s="29">
        <v>7</v>
      </c>
      <c r="EG29" s="26">
        <v>0.73</v>
      </c>
      <c r="EH29" s="29">
        <v>8</v>
      </c>
      <c r="EI29" s="29">
        <v>24</v>
      </c>
      <c r="EJ29" s="26">
        <v>2.5099999999999998</v>
      </c>
      <c r="EK29" s="29">
        <v>28</v>
      </c>
      <c r="EL29" s="29">
        <v>131</v>
      </c>
      <c r="EM29" s="26">
        <v>13.72</v>
      </c>
      <c r="EN29" s="29">
        <v>188</v>
      </c>
      <c r="EO29" s="29">
        <v>6</v>
      </c>
      <c r="EP29" s="26">
        <v>0.63</v>
      </c>
      <c r="EQ29" s="29">
        <v>6</v>
      </c>
      <c r="ER29" s="29">
        <v>0</v>
      </c>
      <c r="ES29" s="26">
        <v>0</v>
      </c>
      <c r="ET29" s="29">
        <v>0</v>
      </c>
      <c r="EU29" s="41" t="s">
        <v>122</v>
      </c>
      <c r="EV29" s="29">
        <v>0</v>
      </c>
      <c r="EW29" s="26">
        <v>0</v>
      </c>
      <c r="EX29" s="29">
        <v>0</v>
      </c>
      <c r="EY29" s="29">
        <v>0</v>
      </c>
      <c r="EZ29" s="26">
        <v>0</v>
      </c>
      <c r="FA29" s="29">
        <v>0</v>
      </c>
      <c r="FB29" s="29">
        <v>0</v>
      </c>
      <c r="FC29" s="26">
        <v>0</v>
      </c>
      <c r="FD29" s="29">
        <v>0</v>
      </c>
      <c r="FE29" s="29">
        <v>0</v>
      </c>
      <c r="FF29" s="26">
        <v>0</v>
      </c>
      <c r="FG29" s="29">
        <v>0</v>
      </c>
      <c r="FH29" s="29">
        <v>0</v>
      </c>
      <c r="FI29" s="26">
        <v>0</v>
      </c>
      <c r="FJ29" s="29">
        <v>0</v>
      </c>
      <c r="FK29" s="41" t="s">
        <v>122</v>
      </c>
      <c r="FL29" s="29">
        <v>0</v>
      </c>
      <c r="FM29" s="26">
        <v>0</v>
      </c>
      <c r="FN29" s="29">
        <v>0</v>
      </c>
      <c r="FO29" s="29">
        <v>84</v>
      </c>
      <c r="FP29" s="26">
        <v>8.8000000000000007</v>
      </c>
      <c r="FQ29" s="29">
        <v>99</v>
      </c>
      <c r="FR29" s="29">
        <v>0</v>
      </c>
      <c r="FS29" s="26">
        <v>0</v>
      </c>
      <c r="FT29" s="29">
        <v>0</v>
      </c>
      <c r="FU29" s="29">
        <v>29</v>
      </c>
      <c r="FV29" s="26">
        <v>3.04</v>
      </c>
      <c r="FW29" s="29">
        <v>29</v>
      </c>
      <c r="FX29" s="29">
        <v>2</v>
      </c>
      <c r="FY29" s="26">
        <v>0.21</v>
      </c>
      <c r="FZ29" s="29">
        <v>2</v>
      </c>
    </row>
    <row r="30" spans="1:182" ht="12.6" customHeight="1">
      <c r="A30" s="41" t="s">
        <v>123</v>
      </c>
      <c r="B30" s="48">
        <v>1312</v>
      </c>
      <c r="C30" s="48">
        <v>1372</v>
      </c>
      <c r="D30" s="48">
        <v>246</v>
      </c>
      <c r="E30" s="47">
        <v>18.75</v>
      </c>
      <c r="F30" s="48">
        <v>587</v>
      </c>
      <c r="G30" s="48">
        <v>38</v>
      </c>
      <c r="H30" s="47">
        <v>2.9</v>
      </c>
      <c r="I30" s="48">
        <v>48</v>
      </c>
      <c r="J30" s="48">
        <v>2</v>
      </c>
      <c r="K30" s="47">
        <v>0.15</v>
      </c>
      <c r="L30" s="48">
        <v>2</v>
      </c>
      <c r="M30" s="48">
        <v>0</v>
      </c>
      <c r="N30" s="47">
        <v>0</v>
      </c>
      <c r="O30" s="48">
        <v>0</v>
      </c>
      <c r="P30" s="48">
        <v>3</v>
      </c>
      <c r="Q30" s="47">
        <v>0.23</v>
      </c>
      <c r="R30" s="48">
        <v>4</v>
      </c>
      <c r="S30" s="48">
        <v>31</v>
      </c>
      <c r="T30" s="47">
        <v>2.36</v>
      </c>
      <c r="U30" s="48">
        <v>36</v>
      </c>
      <c r="V30" s="41" t="s">
        <v>123</v>
      </c>
      <c r="W30" s="48">
        <v>10</v>
      </c>
      <c r="X30" s="47">
        <v>0.76</v>
      </c>
      <c r="Y30" s="48">
        <v>11</v>
      </c>
      <c r="Z30" s="48">
        <v>5</v>
      </c>
      <c r="AA30" s="47">
        <v>0.38</v>
      </c>
      <c r="AB30" s="48">
        <v>5</v>
      </c>
      <c r="AC30" s="48">
        <v>1</v>
      </c>
      <c r="AD30" s="47">
        <v>0.08</v>
      </c>
      <c r="AE30" s="48">
        <v>1</v>
      </c>
      <c r="AF30" s="48">
        <v>7</v>
      </c>
      <c r="AG30" s="47">
        <v>0.53</v>
      </c>
      <c r="AH30" s="48">
        <v>7</v>
      </c>
      <c r="AI30" s="48">
        <v>20</v>
      </c>
      <c r="AJ30" s="47">
        <v>1.52</v>
      </c>
      <c r="AK30" s="48">
        <v>20</v>
      </c>
      <c r="AL30" s="48">
        <v>1</v>
      </c>
      <c r="AM30" s="47">
        <v>0.08</v>
      </c>
      <c r="AN30" s="48">
        <v>1</v>
      </c>
      <c r="AO30" s="48">
        <v>1</v>
      </c>
      <c r="AP30" s="47">
        <v>0.08</v>
      </c>
      <c r="AQ30" s="48">
        <v>1</v>
      </c>
      <c r="AR30" s="41" t="s">
        <v>123</v>
      </c>
      <c r="AS30" s="48">
        <v>0</v>
      </c>
      <c r="AT30" s="47">
        <v>0</v>
      </c>
      <c r="AU30" s="48">
        <v>0</v>
      </c>
      <c r="AV30" s="48">
        <v>30</v>
      </c>
      <c r="AW30" s="47">
        <v>2.29</v>
      </c>
      <c r="AX30" s="48">
        <v>36</v>
      </c>
      <c r="AY30" s="48">
        <v>10</v>
      </c>
      <c r="AZ30" s="47">
        <v>0.76</v>
      </c>
      <c r="BA30" s="48">
        <v>11</v>
      </c>
      <c r="BB30" s="48">
        <v>0</v>
      </c>
      <c r="BC30" s="47">
        <v>0</v>
      </c>
      <c r="BD30" s="48">
        <v>0</v>
      </c>
      <c r="BE30" s="48">
        <v>0</v>
      </c>
      <c r="BF30" s="47">
        <v>0</v>
      </c>
      <c r="BG30" s="48">
        <v>0</v>
      </c>
      <c r="BH30" s="48">
        <v>0</v>
      </c>
      <c r="BI30" s="47">
        <v>0</v>
      </c>
      <c r="BJ30" s="48">
        <v>0</v>
      </c>
      <c r="BK30" s="48">
        <v>0</v>
      </c>
      <c r="BL30" s="47">
        <v>0</v>
      </c>
      <c r="BM30" s="48">
        <v>0</v>
      </c>
      <c r="BN30" s="41" t="s">
        <v>123</v>
      </c>
      <c r="BO30" s="29">
        <v>0</v>
      </c>
      <c r="BP30" s="26">
        <v>0</v>
      </c>
      <c r="BQ30" s="29">
        <v>0</v>
      </c>
      <c r="BR30" s="29">
        <v>1</v>
      </c>
      <c r="BS30" s="26">
        <v>0.08</v>
      </c>
      <c r="BT30" s="29">
        <v>1</v>
      </c>
      <c r="BU30" s="29">
        <v>31</v>
      </c>
      <c r="BV30" s="26">
        <v>2.36</v>
      </c>
      <c r="BW30" s="29">
        <v>38</v>
      </c>
      <c r="BX30" s="29">
        <v>15</v>
      </c>
      <c r="BY30" s="26">
        <v>1.1399999999999999</v>
      </c>
      <c r="BZ30" s="29">
        <v>15</v>
      </c>
      <c r="CA30" s="29">
        <v>1</v>
      </c>
      <c r="CB30" s="26">
        <v>0.08</v>
      </c>
      <c r="CC30" s="29">
        <v>1</v>
      </c>
      <c r="CD30" s="29">
        <v>0</v>
      </c>
      <c r="CE30" s="26">
        <v>0</v>
      </c>
      <c r="CF30" s="29">
        <v>0</v>
      </c>
      <c r="CG30" s="29">
        <v>0</v>
      </c>
      <c r="CH30" s="26">
        <v>0</v>
      </c>
      <c r="CI30" s="29">
        <v>0</v>
      </c>
      <c r="CJ30" s="41" t="s">
        <v>123</v>
      </c>
      <c r="CK30" s="29">
        <v>0</v>
      </c>
      <c r="CL30" s="26">
        <v>0</v>
      </c>
      <c r="CM30" s="29">
        <v>0</v>
      </c>
      <c r="CN30" s="29">
        <v>53</v>
      </c>
      <c r="CO30" s="26">
        <v>4.04</v>
      </c>
      <c r="CP30" s="29">
        <v>199</v>
      </c>
      <c r="CQ30" s="29">
        <v>107</v>
      </c>
      <c r="CR30" s="26">
        <v>8.16</v>
      </c>
      <c r="CS30" s="29">
        <v>150</v>
      </c>
      <c r="CT30" s="29">
        <v>0</v>
      </c>
      <c r="CU30" s="26">
        <v>0</v>
      </c>
      <c r="CV30" s="29">
        <v>0</v>
      </c>
      <c r="CW30" s="29">
        <v>0</v>
      </c>
      <c r="CX30" s="26">
        <v>0</v>
      </c>
      <c r="CY30" s="29">
        <v>0</v>
      </c>
      <c r="CZ30" s="29">
        <v>0</v>
      </c>
      <c r="DA30" s="26">
        <v>0</v>
      </c>
      <c r="DB30" s="29">
        <v>0</v>
      </c>
      <c r="DC30" s="29">
        <v>96</v>
      </c>
      <c r="DD30" s="26">
        <v>7.32</v>
      </c>
      <c r="DE30" s="29">
        <v>130</v>
      </c>
      <c r="DF30" s="41" t="s">
        <v>123</v>
      </c>
      <c r="DG30" s="29">
        <v>9</v>
      </c>
      <c r="DH30" s="26">
        <v>0.69</v>
      </c>
      <c r="DI30" s="29">
        <v>9</v>
      </c>
      <c r="DJ30" s="29">
        <v>8</v>
      </c>
      <c r="DK30" s="26">
        <v>0.61</v>
      </c>
      <c r="DL30" s="29">
        <v>8</v>
      </c>
      <c r="DM30" s="29">
        <v>0</v>
      </c>
      <c r="DN30" s="26">
        <v>0</v>
      </c>
      <c r="DO30" s="29">
        <v>0</v>
      </c>
      <c r="DP30" s="29">
        <v>0</v>
      </c>
      <c r="DQ30" s="26">
        <v>0</v>
      </c>
      <c r="DR30" s="29">
        <v>0</v>
      </c>
      <c r="DS30" s="29">
        <v>0</v>
      </c>
      <c r="DT30" s="26">
        <v>0</v>
      </c>
      <c r="DU30" s="29">
        <v>0</v>
      </c>
      <c r="DV30" s="29">
        <v>3</v>
      </c>
      <c r="DW30" s="26">
        <v>0.23</v>
      </c>
      <c r="DX30" s="29">
        <v>3</v>
      </c>
      <c r="DY30" s="29">
        <v>0</v>
      </c>
      <c r="DZ30" s="26">
        <v>0</v>
      </c>
      <c r="EA30" s="29">
        <v>0</v>
      </c>
      <c r="EB30" s="41" t="s">
        <v>123</v>
      </c>
      <c r="EC30" s="29">
        <v>49</v>
      </c>
      <c r="ED30" s="26">
        <v>3.73</v>
      </c>
      <c r="EE30" s="29">
        <v>53</v>
      </c>
      <c r="EF30" s="29">
        <v>8</v>
      </c>
      <c r="EG30" s="26">
        <v>0.61</v>
      </c>
      <c r="EH30" s="29">
        <v>8</v>
      </c>
      <c r="EI30" s="29">
        <v>20</v>
      </c>
      <c r="EJ30" s="26">
        <v>1.52</v>
      </c>
      <c r="EK30" s="29">
        <v>22</v>
      </c>
      <c r="EL30" s="29">
        <v>207</v>
      </c>
      <c r="EM30" s="26">
        <v>15.78</v>
      </c>
      <c r="EN30" s="29">
        <v>294</v>
      </c>
      <c r="EO30" s="29">
        <v>6</v>
      </c>
      <c r="EP30" s="26">
        <v>0.46</v>
      </c>
      <c r="EQ30" s="29">
        <v>6</v>
      </c>
      <c r="ER30" s="29">
        <v>1</v>
      </c>
      <c r="ES30" s="26">
        <v>0.08</v>
      </c>
      <c r="ET30" s="29">
        <v>1</v>
      </c>
      <c r="EU30" s="41" t="s">
        <v>123</v>
      </c>
      <c r="EV30" s="29">
        <v>4</v>
      </c>
      <c r="EW30" s="26">
        <v>0.3</v>
      </c>
      <c r="EX30" s="29">
        <v>4</v>
      </c>
      <c r="EY30" s="29">
        <v>3</v>
      </c>
      <c r="EZ30" s="26">
        <v>0.23</v>
      </c>
      <c r="FA30" s="29">
        <v>10</v>
      </c>
      <c r="FB30" s="29">
        <v>0</v>
      </c>
      <c r="FC30" s="26">
        <v>0</v>
      </c>
      <c r="FD30" s="29">
        <v>0</v>
      </c>
      <c r="FE30" s="29">
        <v>0</v>
      </c>
      <c r="FF30" s="26">
        <v>0</v>
      </c>
      <c r="FG30" s="29">
        <v>0</v>
      </c>
      <c r="FH30" s="29">
        <v>0</v>
      </c>
      <c r="FI30" s="26">
        <v>0</v>
      </c>
      <c r="FJ30" s="29">
        <v>0</v>
      </c>
      <c r="FK30" s="41" t="s">
        <v>123</v>
      </c>
      <c r="FL30" s="29">
        <v>1</v>
      </c>
      <c r="FM30" s="26">
        <v>0.08</v>
      </c>
      <c r="FN30" s="29">
        <v>1</v>
      </c>
      <c r="FO30" s="29">
        <v>139</v>
      </c>
      <c r="FP30" s="26">
        <v>10.59</v>
      </c>
      <c r="FQ30" s="29">
        <v>182</v>
      </c>
      <c r="FR30" s="29">
        <v>0</v>
      </c>
      <c r="FS30" s="26">
        <v>0</v>
      </c>
      <c r="FT30" s="29">
        <v>0</v>
      </c>
      <c r="FU30" s="29">
        <v>49</v>
      </c>
      <c r="FV30" s="26">
        <v>3.73</v>
      </c>
      <c r="FW30" s="29">
        <v>49</v>
      </c>
      <c r="FX30" s="29">
        <v>5</v>
      </c>
      <c r="FY30" s="26">
        <v>0.38</v>
      </c>
      <c r="FZ30" s="29">
        <v>5</v>
      </c>
    </row>
    <row r="31" spans="1:182" ht="12.6" customHeight="1">
      <c r="A31" s="41" t="s">
        <v>124</v>
      </c>
      <c r="B31" s="48">
        <v>4170</v>
      </c>
      <c r="C31" s="48">
        <v>4907</v>
      </c>
      <c r="D31" s="48">
        <v>976</v>
      </c>
      <c r="E31" s="47">
        <v>23.41</v>
      </c>
      <c r="F31" s="48">
        <v>2404</v>
      </c>
      <c r="G31" s="48">
        <v>239</v>
      </c>
      <c r="H31" s="47">
        <v>5.73</v>
      </c>
      <c r="I31" s="48">
        <v>272</v>
      </c>
      <c r="J31" s="48">
        <v>56</v>
      </c>
      <c r="K31" s="47">
        <v>1.34</v>
      </c>
      <c r="L31" s="48">
        <v>56</v>
      </c>
      <c r="M31" s="48">
        <v>2</v>
      </c>
      <c r="N31" s="47">
        <v>0.05</v>
      </c>
      <c r="O31" s="48">
        <v>2</v>
      </c>
      <c r="P31" s="48">
        <v>20</v>
      </c>
      <c r="Q31" s="47">
        <v>0.48</v>
      </c>
      <c r="R31" s="48">
        <v>20</v>
      </c>
      <c r="S31" s="48">
        <v>223</v>
      </c>
      <c r="T31" s="47">
        <v>5.35</v>
      </c>
      <c r="U31" s="48">
        <v>305</v>
      </c>
      <c r="V31" s="41" t="s">
        <v>124</v>
      </c>
      <c r="W31" s="48">
        <v>74</v>
      </c>
      <c r="X31" s="47">
        <v>1.77</v>
      </c>
      <c r="Y31" s="48">
        <v>75</v>
      </c>
      <c r="Z31" s="48">
        <v>25</v>
      </c>
      <c r="AA31" s="47">
        <v>0.6</v>
      </c>
      <c r="AB31" s="48">
        <v>29</v>
      </c>
      <c r="AC31" s="48">
        <v>2</v>
      </c>
      <c r="AD31" s="47">
        <v>0.05</v>
      </c>
      <c r="AE31" s="48">
        <v>2</v>
      </c>
      <c r="AF31" s="48">
        <v>43</v>
      </c>
      <c r="AG31" s="47">
        <v>1.03</v>
      </c>
      <c r="AH31" s="48">
        <v>45</v>
      </c>
      <c r="AI31" s="48">
        <v>93</v>
      </c>
      <c r="AJ31" s="47">
        <v>2.23</v>
      </c>
      <c r="AK31" s="48">
        <v>107</v>
      </c>
      <c r="AL31" s="48">
        <v>5</v>
      </c>
      <c r="AM31" s="47">
        <v>0.12</v>
      </c>
      <c r="AN31" s="48">
        <v>7</v>
      </c>
      <c r="AO31" s="48">
        <v>1</v>
      </c>
      <c r="AP31" s="47">
        <v>0.02</v>
      </c>
      <c r="AQ31" s="48">
        <v>2</v>
      </c>
      <c r="AR31" s="41" t="s">
        <v>124</v>
      </c>
      <c r="AS31" s="48">
        <v>0</v>
      </c>
      <c r="AT31" s="47">
        <v>0</v>
      </c>
      <c r="AU31" s="48">
        <v>0</v>
      </c>
      <c r="AV31" s="48">
        <v>215</v>
      </c>
      <c r="AW31" s="47">
        <v>5.16</v>
      </c>
      <c r="AX31" s="48">
        <v>279</v>
      </c>
      <c r="AY31" s="48">
        <v>33</v>
      </c>
      <c r="AZ31" s="47">
        <v>0.79</v>
      </c>
      <c r="BA31" s="48">
        <v>34</v>
      </c>
      <c r="BB31" s="48">
        <v>0</v>
      </c>
      <c r="BC31" s="47">
        <v>0</v>
      </c>
      <c r="BD31" s="48">
        <v>0</v>
      </c>
      <c r="BE31" s="48">
        <v>0</v>
      </c>
      <c r="BF31" s="47">
        <v>0</v>
      </c>
      <c r="BG31" s="48">
        <v>0</v>
      </c>
      <c r="BH31" s="48">
        <v>2</v>
      </c>
      <c r="BI31" s="47">
        <v>0.05</v>
      </c>
      <c r="BJ31" s="48">
        <v>2</v>
      </c>
      <c r="BK31" s="48">
        <v>0</v>
      </c>
      <c r="BL31" s="47">
        <v>0</v>
      </c>
      <c r="BM31" s="48">
        <v>0</v>
      </c>
      <c r="BN31" s="41" t="s">
        <v>124</v>
      </c>
      <c r="BO31" s="29">
        <v>0</v>
      </c>
      <c r="BP31" s="26">
        <v>0</v>
      </c>
      <c r="BQ31" s="29">
        <v>0</v>
      </c>
      <c r="BR31" s="29">
        <v>1</v>
      </c>
      <c r="BS31" s="26">
        <v>0.02</v>
      </c>
      <c r="BT31" s="29">
        <v>1</v>
      </c>
      <c r="BU31" s="29">
        <v>114</v>
      </c>
      <c r="BV31" s="26">
        <v>2.73</v>
      </c>
      <c r="BW31" s="29">
        <v>127</v>
      </c>
      <c r="BX31" s="29">
        <v>39</v>
      </c>
      <c r="BY31" s="26">
        <v>0.94</v>
      </c>
      <c r="BZ31" s="29">
        <v>44</v>
      </c>
      <c r="CA31" s="29">
        <v>0</v>
      </c>
      <c r="CB31" s="26">
        <v>0</v>
      </c>
      <c r="CC31" s="29">
        <v>0</v>
      </c>
      <c r="CD31" s="29">
        <v>0</v>
      </c>
      <c r="CE31" s="26">
        <v>0</v>
      </c>
      <c r="CF31" s="29">
        <v>0</v>
      </c>
      <c r="CG31" s="29">
        <v>0</v>
      </c>
      <c r="CH31" s="26">
        <v>0</v>
      </c>
      <c r="CI31" s="29">
        <v>0</v>
      </c>
      <c r="CJ31" s="41" t="s">
        <v>124</v>
      </c>
      <c r="CK31" s="29">
        <v>0</v>
      </c>
      <c r="CL31" s="26">
        <v>0</v>
      </c>
      <c r="CM31" s="29">
        <v>0</v>
      </c>
      <c r="CN31" s="29">
        <v>102</v>
      </c>
      <c r="CO31" s="26">
        <v>2.4500000000000002</v>
      </c>
      <c r="CP31" s="29">
        <v>323</v>
      </c>
      <c r="CQ31" s="29">
        <v>443</v>
      </c>
      <c r="CR31" s="26">
        <v>10.62</v>
      </c>
      <c r="CS31" s="29">
        <v>672</v>
      </c>
      <c r="CT31" s="29">
        <v>7</v>
      </c>
      <c r="CU31" s="26">
        <v>0.17</v>
      </c>
      <c r="CV31" s="29">
        <v>7</v>
      </c>
      <c r="CW31" s="29">
        <v>14</v>
      </c>
      <c r="CX31" s="26">
        <v>0.34</v>
      </c>
      <c r="CY31" s="29">
        <v>14</v>
      </c>
      <c r="CZ31" s="29">
        <v>0</v>
      </c>
      <c r="DA31" s="26">
        <v>0</v>
      </c>
      <c r="DB31" s="29">
        <v>0</v>
      </c>
      <c r="DC31" s="29">
        <v>311</v>
      </c>
      <c r="DD31" s="26">
        <v>7.46</v>
      </c>
      <c r="DE31" s="29">
        <v>411</v>
      </c>
      <c r="DF31" s="41" t="s">
        <v>124</v>
      </c>
      <c r="DG31" s="29">
        <v>19</v>
      </c>
      <c r="DH31" s="26">
        <v>0.46</v>
      </c>
      <c r="DI31" s="29">
        <v>19</v>
      </c>
      <c r="DJ31" s="29">
        <v>26</v>
      </c>
      <c r="DK31" s="26">
        <v>0.62</v>
      </c>
      <c r="DL31" s="29">
        <v>26</v>
      </c>
      <c r="DM31" s="29">
        <v>0</v>
      </c>
      <c r="DN31" s="26">
        <v>0</v>
      </c>
      <c r="DO31" s="29">
        <v>0</v>
      </c>
      <c r="DP31" s="29">
        <v>2</v>
      </c>
      <c r="DQ31" s="26">
        <v>0.05</v>
      </c>
      <c r="DR31" s="29">
        <v>2</v>
      </c>
      <c r="DS31" s="29">
        <v>0</v>
      </c>
      <c r="DT31" s="26">
        <v>0</v>
      </c>
      <c r="DU31" s="29">
        <v>0</v>
      </c>
      <c r="DV31" s="29">
        <v>22</v>
      </c>
      <c r="DW31" s="26">
        <v>0.53</v>
      </c>
      <c r="DX31" s="29">
        <v>22</v>
      </c>
      <c r="DY31" s="29">
        <v>0</v>
      </c>
      <c r="DZ31" s="26">
        <v>0</v>
      </c>
      <c r="EA31" s="29">
        <v>0</v>
      </c>
      <c r="EB31" s="41" t="s">
        <v>124</v>
      </c>
      <c r="EC31" s="29">
        <v>152</v>
      </c>
      <c r="ED31" s="26">
        <v>3.65</v>
      </c>
      <c r="EE31" s="29">
        <v>167</v>
      </c>
      <c r="EF31" s="29">
        <v>11</v>
      </c>
      <c r="EG31" s="26">
        <v>0.26</v>
      </c>
      <c r="EH31" s="29">
        <v>12</v>
      </c>
      <c r="EI31" s="29">
        <v>35</v>
      </c>
      <c r="EJ31" s="26">
        <v>0.84</v>
      </c>
      <c r="EK31" s="29">
        <v>37</v>
      </c>
      <c r="EL31" s="29">
        <v>664</v>
      </c>
      <c r="EM31" s="26">
        <v>15.92</v>
      </c>
      <c r="EN31" s="29">
        <v>961</v>
      </c>
      <c r="EO31" s="29">
        <v>5</v>
      </c>
      <c r="EP31" s="26">
        <v>0.12</v>
      </c>
      <c r="EQ31" s="29">
        <v>5</v>
      </c>
      <c r="ER31" s="29">
        <v>6</v>
      </c>
      <c r="ES31" s="26">
        <v>0.14000000000000001</v>
      </c>
      <c r="ET31" s="29">
        <v>6</v>
      </c>
      <c r="EU31" s="41" t="s">
        <v>124</v>
      </c>
      <c r="EV31" s="29">
        <v>5</v>
      </c>
      <c r="EW31" s="26">
        <v>0.12</v>
      </c>
      <c r="EX31" s="29">
        <v>5</v>
      </c>
      <c r="EY31" s="29">
        <v>9</v>
      </c>
      <c r="EZ31" s="26">
        <v>0.22</v>
      </c>
      <c r="FA31" s="29">
        <v>25</v>
      </c>
      <c r="FB31" s="29">
        <v>0</v>
      </c>
      <c r="FC31" s="26">
        <v>0</v>
      </c>
      <c r="FD31" s="29">
        <v>0</v>
      </c>
      <c r="FE31" s="29">
        <v>0</v>
      </c>
      <c r="FF31" s="26">
        <v>0</v>
      </c>
      <c r="FG31" s="29">
        <v>0</v>
      </c>
      <c r="FH31" s="29">
        <v>0</v>
      </c>
      <c r="FI31" s="26">
        <v>0</v>
      </c>
      <c r="FJ31" s="29">
        <v>0</v>
      </c>
      <c r="FK31" s="41" t="s">
        <v>124</v>
      </c>
      <c r="FL31" s="29">
        <v>0</v>
      </c>
      <c r="FM31" s="26">
        <v>0</v>
      </c>
      <c r="FN31" s="29">
        <v>0</v>
      </c>
      <c r="FO31" s="29">
        <v>477</v>
      </c>
      <c r="FP31" s="26">
        <v>11.44</v>
      </c>
      <c r="FQ31" s="29">
        <v>619</v>
      </c>
      <c r="FR31" s="29">
        <v>0</v>
      </c>
      <c r="FS31" s="26">
        <v>0</v>
      </c>
      <c r="FT31" s="29">
        <v>0</v>
      </c>
      <c r="FU31" s="29">
        <v>162</v>
      </c>
      <c r="FV31" s="26">
        <v>3.88</v>
      </c>
      <c r="FW31" s="29">
        <v>162</v>
      </c>
      <c r="FX31" s="29">
        <v>3</v>
      </c>
      <c r="FY31" s="26">
        <v>7.0000000000000007E-2</v>
      </c>
      <c r="FZ31" s="29">
        <v>3</v>
      </c>
    </row>
    <row r="32" spans="1:182" ht="12.6" customHeight="1">
      <c r="A32" s="41" t="s">
        <v>125</v>
      </c>
      <c r="B32" s="48">
        <v>1126</v>
      </c>
      <c r="C32" s="48">
        <v>1488</v>
      </c>
      <c r="D32" s="48">
        <v>249</v>
      </c>
      <c r="E32" s="47">
        <v>22.11</v>
      </c>
      <c r="F32" s="48">
        <v>574</v>
      </c>
      <c r="G32" s="48">
        <v>48</v>
      </c>
      <c r="H32" s="47">
        <v>4.26</v>
      </c>
      <c r="I32" s="48">
        <v>54</v>
      </c>
      <c r="J32" s="48">
        <v>17</v>
      </c>
      <c r="K32" s="47">
        <v>1.51</v>
      </c>
      <c r="L32" s="48">
        <v>17</v>
      </c>
      <c r="M32" s="48">
        <v>5</v>
      </c>
      <c r="N32" s="47">
        <v>0.44</v>
      </c>
      <c r="O32" s="48">
        <v>7</v>
      </c>
      <c r="P32" s="48">
        <v>8</v>
      </c>
      <c r="Q32" s="47">
        <v>0.71</v>
      </c>
      <c r="R32" s="48">
        <v>8</v>
      </c>
      <c r="S32" s="48">
        <v>30</v>
      </c>
      <c r="T32" s="47">
        <v>2.66</v>
      </c>
      <c r="U32" s="48">
        <v>42</v>
      </c>
      <c r="V32" s="41" t="s">
        <v>125</v>
      </c>
      <c r="W32" s="48">
        <v>8</v>
      </c>
      <c r="X32" s="47">
        <v>0.71</v>
      </c>
      <c r="Y32" s="48">
        <v>8</v>
      </c>
      <c r="Z32" s="48">
        <v>3</v>
      </c>
      <c r="AA32" s="47">
        <v>0.27</v>
      </c>
      <c r="AB32" s="48">
        <v>3</v>
      </c>
      <c r="AC32" s="48">
        <v>1</v>
      </c>
      <c r="AD32" s="47">
        <v>0.09</v>
      </c>
      <c r="AE32" s="48">
        <v>1</v>
      </c>
      <c r="AF32" s="48">
        <v>8</v>
      </c>
      <c r="AG32" s="47">
        <v>0.71</v>
      </c>
      <c r="AH32" s="48">
        <v>8</v>
      </c>
      <c r="AI32" s="48">
        <v>19</v>
      </c>
      <c r="AJ32" s="47">
        <v>1.69</v>
      </c>
      <c r="AK32" s="48">
        <v>21</v>
      </c>
      <c r="AL32" s="48">
        <v>0</v>
      </c>
      <c r="AM32" s="47">
        <v>0</v>
      </c>
      <c r="AN32" s="48">
        <v>0</v>
      </c>
      <c r="AO32" s="48">
        <v>0</v>
      </c>
      <c r="AP32" s="47">
        <v>0</v>
      </c>
      <c r="AQ32" s="48">
        <v>0</v>
      </c>
      <c r="AR32" s="41" t="s">
        <v>125</v>
      </c>
      <c r="AS32" s="48">
        <v>0</v>
      </c>
      <c r="AT32" s="47">
        <v>0</v>
      </c>
      <c r="AU32" s="48">
        <v>0</v>
      </c>
      <c r="AV32" s="48">
        <v>43</v>
      </c>
      <c r="AW32" s="47">
        <v>3.82</v>
      </c>
      <c r="AX32" s="48">
        <v>54</v>
      </c>
      <c r="AY32" s="48">
        <v>8</v>
      </c>
      <c r="AZ32" s="47">
        <v>0.71</v>
      </c>
      <c r="BA32" s="48">
        <v>8</v>
      </c>
      <c r="BB32" s="48">
        <v>0</v>
      </c>
      <c r="BC32" s="47">
        <v>0</v>
      </c>
      <c r="BD32" s="48">
        <v>0</v>
      </c>
      <c r="BE32" s="48">
        <v>1</v>
      </c>
      <c r="BF32" s="47">
        <v>0.09</v>
      </c>
      <c r="BG32" s="48">
        <v>1</v>
      </c>
      <c r="BH32" s="48">
        <v>7</v>
      </c>
      <c r="BI32" s="47">
        <v>0.62</v>
      </c>
      <c r="BJ32" s="48">
        <v>7</v>
      </c>
      <c r="BK32" s="48">
        <v>0</v>
      </c>
      <c r="BL32" s="47">
        <v>0</v>
      </c>
      <c r="BM32" s="48">
        <v>0</v>
      </c>
      <c r="BN32" s="41" t="s">
        <v>125</v>
      </c>
      <c r="BO32" s="29">
        <v>0</v>
      </c>
      <c r="BP32" s="26">
        <v>0</v>
      </c>
      <c r="BQ32" s="29">
        <v>0</v>
      </c>
      <c r="BR32" s="29">
        <v>0</v>
      </c>
      <c r="BS32" s="26">
        <v>0</v>
      </c>
      <c r="BT32" s="29">
        <v>0</v>
      </c>
      <c r="BU32" s="29">
        <v>34</v>
      </c>
      <c r="BV32" s="26">
        <v>3.02</v>
      </c>
      <c r="BW32" s="29">
        <v>42</v>
      </c>
      <c r="BX32" s="29">
        <v>17</v>
      </c>
      <c r="BY32" s="26">
        <v>1.51</v>
      </c>
      <c r="BZ32" s="29">
        <v>17</v>
      </c>
      <c r="CA32" s="29">
        <v>0</v>
      </c>
      <c r="CB32" s="26">
        <v>0</v>
      </c>
      <c r="CC32" s="29">
        <v>0</v>
      </c>
      <c r="CD32" s="29">
        <v>0</v>
      </c>
      <c r="CE32" s="26">
        <v>0</v>
      </c>
      <c r="CF32" s="29">
        <v>0</v>
      </c>
      <c r="CG32" s="29">
        <v>0</v>
      </c>
      <c r="CH32" s="26">
        <v>0</v>
      </c>
      <c r="CI32" s="29">
        <v>0</v>
      </c>
      <c r="CJ32" s="41" t="s">
        <v>125</v>
      </c>
      <c r="CK32" s="29">
        <v>0</v>
      </c>
      <c r="CL32" s="26">
        <v>0</v>
      </c>
      <c r="CM32" s="29">
        <v>0</v>
      </c>
      <c r="CN32" s="29">
        <v>31</v>
      </c>
      <c r="CO32" s="26">
        <v>2.75</v>
      </c>
      <c r="CP32" s="29">
        <v>81</v>
      </c>
      <c r="CQ32" s="29">
        <v>121</v>
      </c>
      <c r="CR32" s="26">
        <v>10.75</v>
      </c>
      <c r="CS32" s="29">
        <v>195</v>
      </c>
      <c r="CT32" s="29">
        <v>0</v>
      </c>
      <c r="CU32" s="26">
        <v>0</v>
      </c>
      <c r="CV32" s="29">
        <v>0</v>
      </c>
      <c r="CW32" s="29">
        <v>0</v>
      </c>
      <c r="CX32" s="26">
        <v>0</v>
      </c>
      <c r="CY32" s="29">
        <v>0</v>
      </c>
      <c r="CZ32" s="29">
        <v>0</v>
      </c>
      <c r="DA32" s="26">
        <v>0</v>
      </c>
      <c r="DB32" s="29">
        <v>0</v>
      </c>
      <c r="DC32" s="29">
        <v>116</v>
      </c>
      <c r="DD32" s="26">
        <v>10.3</v>
      </c>
      <c r="DE32" s="29">
        <v>162</v>
      </c>
      <c r="DF32" s="41" t="s">
        <v>125</v>
      </c>
      <c r="DG32" s="29">
        <v>11</v>
      </c>
      <c r="DH32" s="26">
        <v>0.98</v>
      </c>
      <c r="DI32" s="29">
        <v>11</v>
      </c>
      <c r="DJ32" s="29">
        <v>24</v>
      </c>
      <c r="DK32" s="26">
        <v>2.13</v>
      </c>
      <c r="DL32" s="29">
        <v>25</v>
      </c>
      <c r="DM32" s="29">
        <v>0</v>
      </c>
      <c r="DN32" s="26">
        <v>0</v>
      </c>
      <c r="DO32" s="29">
        <v>0</v>
      </c>
      <c r="DP32" s="29">
        <v>1</v>
      </c>
      <c r="DQ32" s="26">
        <v>0.09</v>
      </c>
      <c r="DR32" s="29">
        <v>1</v>
      </c>
      <c r="DS32" s="29">
        <v>0</v>
      </c>
      <c r="DT32" s="26">
        <v>0</v>
      </c>
      <c r="DU32" s="29">
        <v>0</v>
      </c>
      <c r="DV32" s="29">
        <v>7</v>
      </c>
      <c r="DW32" s="26">
        <v>0.62</v>
      </c>
      <c r="DX32" s="29">
        <v>7</v>
      </c>
      <c r="DY32" s="29">
        <v>0</v>
      </c>
      <c r="DZ32" s="26">
        <v>0</v>
      </c>
      <c r="EA32" s="29">
        <v>0</v>
      </c>
      <c r="EB32" s="41" t="s">
        <v>125</v>
      </c>
      <c r="EC32" s="29">
        <v>59</v>
      </c>
      <c r="ED32" s="26">
        <v>5.24</v>
      </c>
      <c r="EE32" s="29">
        <v>63</v>
      </c>
      <c r="EF32" s="29">
        <v>8</v>
      </c>
      <c r="EG32" s="26">
        <v>0.71</v>
      </c>
      <c r="EH32" s="29">
        <v>9</v>
      </c>
      <c r="EI32" s="29">
        <v>27</v>
      </c>
      <c r="EJ32" s="26">
        <v>2.4</v>
      </c>
      <c r="EK32" s="29">
        <v>32</v>
      </c>
      <c r="EL32" s="29">
        <v>219</v>
      </c>
      <c r="EM32" s="26">
        <v>19.45</v>
      </c>
      <c r="EN32" s="29">
        <v>325</v>
      </c>
      <c r="EO32" s="29">
        <v>2</v>
      </c>
      <c r="EP32" s="26">
        <v>0.18</v>
      </c>
      <c r="EQ32" s="29">
        <v>2</v>
      </c>
      <c r="ER32" s="29">
        <v>3</v>
      </c>
      <c r="ES32" s="26">
        <v>0.27</v>
      </c>
      <c r="ET32" s="29">
        <v>3</v>
      </c>
      <c r="EU32" s="41" t="s">
        <v>125</v>
      </c>
      <c r="EV32" s="29">
        <v>1</v>
      </c>
      <c r="EW32" s="26">
        <v>0.09</v>
      </c>
      <c r="EX32" s="29">
        <v>1</v>
      </c>
      <c r="EY32" s="29">
        <v>2</v>
      </c>
      <c r="EZ32" s="26">
        <v>0.18</v>
      </c>
      <c r="FA32" s="29">
        <v>6</v>
      </c>
      <c r="FB32" s="29">
        <v>0</v>
      </c>
      <c r="FC32" s="26">
        <v>0</v>
      </c>
      <c r="FD32" s="29">
        <v>0</v>
      </c>
      <c r="FE32" s="29">
        <v>0</v>
      </c>
      <c r="FF32" s="26">
        <v>0</v>
      </c>
      <c r="FG32" s="29">
        <v>0</v>
      </c>
      <c r="FH32" s="29">
        <v>0</v>
      </c>
      <c r="FI32" s="26">
        <v>0</v>
      </c>
      <c r="FJ32" s="29">
        <v>0</v>
      </c>
      <c r="FK32" s="41" t="s">
        <v>125</v>
      </c>
      <c r="FL32" s="29">
        <v>0</v>
      </c>
      <c r="FM32" s="26">
        <v>0</v>
      </c>
      <c r="FN32" s="29">
        <v>0</v>
      </c>
      <c r="FO32" s="29">
        <v>159</v>
      </c>
      <c r="FP32" s="26">
        <v>14.12</v>
      </c>
      <c r="FQ32" s="29">
        <v>211</v>
      </c>
      <c r="FR32" s="29">
        <v>0</v>
      </c>
      <c r="FS32" s="26">
        <v>0</v>
      </c>
      <c r="FT32" s="29">
        <v>0</v>
      </c>
      <c r="FU32" s="29">
        <v>53</v>
      </c>
      <c r="FV32" s="26">
        <v>4.71</v>
      </c>
      <c r="FW32" s="29">
        <v>53</v>
      </c>
      <c r="FX32" s="29">
        <v>3</v>
      </c>
      <c r="FY32" s="26">
        <v>0.27</v>
      </c>
      <c r="FZ32" s="29">
        <v>3</v>
      </c>
    </row>
    <row r="33" spans="1:182" ht="12.6" customHeight="1">
      <c r="A33" s="41" t="s">
        <v>126</v>
      </c>
      <c r="B33" s="48">
        <v>1068</v>
      </c>
      <c r="C33" s="48">
        <v>1320</v>
      </c>
      <c r="D33" s="48">
        <v>225</v>
      </c>
      <c r="E33" s="47">
        <v>21.07</v>
      </c>
      <c r="F33" s="48">
        <v>505</v>
      </c>
      <c r="G33" s="48">
        <v>31</v>
      </c>
      <c r="H33" s="47">
        <v>2.9</v>
      </c>
      <c r="I33" s="48">
        <v>38</v>
      </c>
      <c r="J33" s="48">
        <v>9</v>
      </c>
      <c r="K33" s="47">
        <v>0.84</v>
      </c>
      <c r="L33" s="48">
        <v>10</v>
      </c>
      <c r="M33" s="48">
        <v>0</v>
      </c>
      <c r="N33" s="47">
        <v>0</v>
      </c>
      <c r="O33" s="48">
        <v>0</v>
      </c>
      <c r="P33" s="48">
        <v>5</v>
      </c>
      <c r="Q33" s="47">
        <v>0.47</v>
      </c>
      <c r="R33" s="48">
        <v>5</v>
      </c>
      <c r="S33" s="48">
        <v>32</v>
      </c>
      <c r="T33" s="47">
        <v>3</v>
      </c>
      <c r="U33" s="48">
        <v>47</v>
      </c>
      <c r="V33" s="41" t="s">
        <v>126</v>
      </c>
      <c r="W33" s="48">
        <v>21</v>
      </c>
      <c r="X33" s="47">
        <v>1.97</v>
      </c>
      <c r="Y33" s="48">
        <v>22</v>
      </c>
      <c r="Z33" s="48">
        <v>2</v>
      </c>
      <c r="AA33" s="47">
        <v>0.19</v>
      </c>
      <c r="AB33" s="48">
        <v>2</v>
      </c>
      <c r="AC33" s="48">
        <v>0</v>
      </c>
      <c r="AD33" s="47">
        <v>0</v>
      </c>
      <c r="AE33" s="48">
        <v>0</v>
      </c>
      <c r="AF33" s="48">
        <v>18</v>
      </c>
      <c r="AG33" s="47">
        <v>1.69</v>
      </c>
      <c r="AH33" s="48">
        <v>21</v>
      </c>
      <c r="AI33" s="48">
        <v>35</v>
      </c>
      <c r="AJ33" s="47">
        <v>3.28</v>
      </c>
      <c r="AK33" s="48">
        <v>39</v>
      </c>
      <c r="AL33" s="48">
        <v>2</v>
      </c>
      <c r="AM33" s="47">
        <v>0.19</v>
      </c>
      <c r="AN33" s="48">
        <v>3</v>
      </c>
      <c r="AO33" s="48">
        <v>0</v>
      </c>
      <c r="AP33" s="47">
        <v>0</v>
      </c>
      <c r="AQ33" s="48">
        <v>0</v>
      </c>
      <c r="AR33" s="41" t="s">
        <v>126</v>
      </c>
      <c r="AS33" s="48">
        <v>0</v>
      </c>
      <c r="AT33" s="47">
        <v>0</v>
      </c>
      <c r="AU33" s="48">
        <v>0</v>
      </c>
      <c r="AV33" s="48">
        <v>41</v>
      </c>
      <c r="AW33" s="47">
        <v>3.84</v>
      </c>
      <c r="AX33" s="48">
        <v>47</v>
      </c>
      <c r="AY33" s="48">
        <v>12</v>
      </c>
      <c r="AZ33" s="47">
        <v>1.1200000000000001</v>
      </c>
      <c r="BA33" s="48">
        <v>12</v>
      </c>
      <c r="BB33" s="48">
        <v>0</v>
      </c>
      <c r="BC33" s="47">
        <v>0</v>
      </c>
      <c r="BD33" s="48">
        <v>0</v>
      </c>
      <c r="BE33" s="48">
        <v>0</v>
      </c>
      <c r="BF33" s="47">
        <v>0</v>
      </c>
      <c r="BG33" s="48">
        <v>0</v>
      </c>
      <c r="BH33" s="48">
        <v>4</v>
      </c>
      <c r="BI33" s="47">
        <v>0.37</v>
      </c>
      <c r="BJ33" s="48">
        <v>5</v>
      </c>
      <c r="BK33" s="48">
        <v>0</v>
      </c>
      <c r="BL33" s="47">
        <v>0</v>
      </c>
      <c r="BM33" s="48">
        <v>0</v>
      </c>
      <c r="BN33" s="41" t="s">
        <v>126</v>
      </c>
      <c r="BO33" s="29">
        <v>0</v>
      </c>
      <c r="BP33" s="26">
        <v>0</v>
      </c>
      <c r="BQ33" s="29">
        <v>0</v>
      </c>
      <c r="BR33" s="29">
        <v>0</v>
      </c>
      <c r="BS33" s="26">
        <v>0</v>
      </c>
      <c r="BT33" s="29">
        <v>0</v>
      </c>
      <c r="BU33" s="29">
        <v>45</v>
      </c>
      <c r="BV33" s="26">
        <v>4.21</v>
      </c>
      <c r="BW33" s="29">
        <v>50</v>
      </c>
      <c r="BX33" s="29">
        <v>16</v>
      </c>
      <c r="BY33" s="26">
        <v>1.5</v>
      </c>
      <c r="BZ33" s="29">
        <v>16</v>
      </c>
      <c r="CA33" s="29">
        <v>0</v>
      </c>
      <c r="CB33" s="26">
        <v>0</v>
      </c>
      <c r="CC33" s="29">
        <v>0</v>
      </c>
      <c r="CD33" s="29">
        <v>0</v>
      </c>
      <c r="CE33" s="26">
        <v>0</v>
      </c>
      <c r="CF33" s="29">
        <v>0</v>
      </c>
      <c r="CG33" s="29">
        <v>0</v>
      </c>
      <c r="CH33" s="26">
        <v>0</v>
      </c>
      <c r="CI33" s="29">
        <v>0</v>
      </c>
      <c r="CJ33" s="41" t="s">
        <v>126</v>
      </c>
      <c r="CK33" s="29">
        <v>0</v>
      </c>
      <c r="CL33" s="26">
        <v>0</v>
      </c>
      <c r="CM33" s="29">
        <v>0</v>
      </c>
      <c r="CN33" s="29">
        <v>23</v>
      </c>
      <c r="CO33" s="26">
        <v>2.15</v>
      </c>
      <c r="CP33" s="29">
        <v>41</v>
      </c>
      <c r="CQ33" s="29">
        <v>97</v>
      </c>
      <c r="CR33" s="26">
        <v>9.08</v>
      </c>
      <c r="CS33" s="29">
        <v>147</v>
      </c>
      <c r="CT33" s="29">
        <v>2</v>
      </c>
      <c r="CU33" s="26">
        <v>0.19</v>
      </c>
      <c r="CV33" s="29">
        <v>2</v>
      </c>
      <c r="CW33" s="29">
        <v>0</v>
      </c>
      <c r="CX33" s="26">
        <v>0</v>
      </c>
      <c r="CY33" s="29">
        <v>0</v>
      </c>
      <c r="CZ33" s="29">
        <v>0</v>
      </c>
      <c r="DA33" s="26">
        <v>0</v>
      </c>
      <c r="DB33" s="29">
        <v>0</v>
      </c>
      <c r="DC33" s="29">
        <v>100</v>
      </c>
      <c r="DD33" s="26">
        <v>9.36</v>
      </c>
      <c r="DE33" s="29">
        <v>122</v>
      </c>
      <c r="DF33" s="41" t="s">
        <v>126</v>
      </c>
      <c r="DG33" s="29">
        <v>17</v>
      </c>
      <c r="DH33" s="26">
        <v>1.59</v>
      </c>
      <c r="DI33" s="29">
        <v>19</v>
      </c>
      <c r="DJ33" s="29">
        <v>21</v>
      </c>
      <c r="DK33" s="26">
        <v>1.97</v>
      </c>
      <c r="DL33" s="29">
        <v>27</v>
      </c>
      <c r="DM33" s="29">
        <v>0</v>
      </c>
      <c r="DN33" s="26">
        <v>0</v>
      </c>
      <c r="DO33" s="29">
        <v>0</v>
      </c>
      <c r="DP33" s="29">
        <v>0</v>
      </c>
      <c r="DQ33" s="26">
        <v>0</v>
      </c>
      <c r="DR33" s="29">
        <v>0</v>
      </c>
      <c r="DS33" s="29">
        <v>0</v>
      </c>
      <c r="DT33" s="26">
        <v>0</v>
      </c>
      <c r="DU33" s="29">
        <v>0</v>
      </c>
      <c r="DV33" s="29">
        <v>3</v>
      </c>
      <c r="DW33" s="26">
        <v>0.28000000000000003</v>
      </c>
      <c r="DX33" s="29">
        <v>3</v>
      </c>
      <c r="DY33" s="29">
        <v>0</v>
      </c>
      <c r="DZ33" s="26">
        <v>0</v>
      </c>
      <c r="EA33" s="29">
        <v>0</v>
      </c>
      <c r="EB33" s="41" t="s">
        <v>126</v>
      </c>
      <c r="EC33" s="29">
        <v>41</v>
      </c>
      <c r="ED33" s="26">
        <v>3.84</v>
      </c>
      <c r="EE33" s="29">
        <v>45</v>
      </c>
      <c r="EF33" s="29">
        <v>7</v>
      </c>
      <c r="EG33" s="26">
        <v>0.66</v>
      </c>
      <c r="EH33" s="29">
        <v>8</v>
      </c>
      <c r="EI33" s="29">
        <v>20</v>
      </c>
      <c r="EJ33" s="26">
        <v>1.87</v>
      </c>
      <c r="EK33" s="29">
        <v>21</v>
      </c>
      <c r="EL33" s="29">
        <v>207</v>
      </c>
      <c r="EM33" s="26">
        <v>19.38</v>
      </c>
      <c r="EN33" s="29">
        <v>343</v>
      </c>
      <c r="EO33" s="29">
        <v>2</v>
      </c>
      <c r="EP33" s="26">
        <v>0.19</v>
      </c>
      <c r="EQ33" s="29">
        <v>2</v>
      </c>
      <c r="ER33" s="29">
        <v>1</v>
      </c>
      <c r="ES33" s="26">
        <v>0.09</v>
      </c>
      <c r="ET33" s="29">
        <v>1</v>
      </c>
      <c r="EU33" s="41" t="s">
        <v>126</v>
      </c>
      <c r="EV33" s="29">
        <v>2</v>
      </c>
      <c r="EW33" s="26">
        <v>0.19</v>
      </c>
      <c r="EX33" s="29">
        <v>2</v>
      </c>
      <c r="EY33" s="29">
        <v>1</v>
      </c>
      <c r="EZ33" s="26">
        <v>0.09</v>
      </c>
      <c r="FA33" s="29">
        <v>1</v>
      </c>
      <c r="FB33" s="29">
        <v>0</v>
      </c>
      <c r="FC33" s="26">
        <v>0</v>
      </c>
      <c r="FD33" s="29">
        <v>0</v>
      </c>
      <c r="FE33" s="29">
        <v>0</v>
      </c>
      <c r="FF33" s="26">
        <v>0</v>
      </c>
      <c r="FG33" s="29">
        <v>0</v>
      </c>
      <c r="FH33" s="29">
        <v>0</v>
      </c>
      <c r="FI33" s="26">
        <v>0</v>
      </c>
      <c r="FJ33" s="29">
        <v>0</v>
      </c>
      <c r="FK33" s="41" t="s">
        <v>126</v>
      </c>
      <c r="FL33" s="29">
        <v>1</v>
      </c>
      <c r="FM33" s="26">
        <v>0.09</v>
      </c>
      <c r="FN33" s="29">
        <v>1</v>
      </c>
      <c r="FO33" s="29">
        <v>139</v>
      </c>
      <c r="FP33" s="26">
        <v>13.01</v>
      </c>
      <c r="FQ33" s="29">
        <v>178</v>
      </c>
      <c r="FR33" s="29">
        <v>0</v>
      </c>
      <c r="FS33" s="26">
        <v>0</v>
      </c>
      <c r="FT33" s="29">
        <v>0</v>
      </c>
      <c r="FU33" s="29">
        <v>37</v>
      </c>
      <c r="FV33" s="26">
        <v>3.46</v>
      </c>
      <c r="FW33" s="29">
        <v>37</v>
      </c>
      <c r="FX33" s="29">
        <v>3</v>
      </c>
      <c r="FY33" s="26">
        <v>0.28000000000000003</v>
      </c>
      <c r="FZ33" s="29">
        <v>3</v>
      </c>
    </row>
    <row r="34" spans="1:182" ht="12.6" customHeight="1">
      <c r="A34" s="41" t="s">
        <v>127</v>
      </c>
      <c r="B34" s="48">
        <v>384</v>
      </c>
      <c r="C34" s="48">
        <v>590</v>
      </c>
      <c r="D34" s="48">
        <v>110</v>
      </c>
      <c r="E34" s="47">
        <v>28.65</v>
      </c>
      <c r="F34" s="48">
        <v>263</v>
      </c>
      <c r="G34" s="48">
        <v>33</v>
      </c>
      <c r="H34" s="47">
        <v>8.59</v>
      </c>
      <c r="I34" s="48">
        <v>37</v>
      </c>
      <c r="J34" s="48">
        <v>4</v>
      </c>
      <c r="K34" s="47">
        <v>1.04</v>
      </c>
      <c r="L34" s="48">
        <v>5</v>
      </c>
      <c r="M34" s="48">
        <v>0</v>
      </c>
      <c r="N34" s="47">
        <v>0</v>
      </c>
      <c r="O34" s="48">
        <v>0</v>
      </c>
      <c r="P34" s="48">
        <v>5</v>
      </c>
      <c r="Q34" s="47">
        <v>1.3</v>
      </c>
      <c r="R34" s="48">
        <v>5</v>
      </c>
      <c r="S34" s="48">
        <v>11</v>
      </c>
      <c r="T34" s="47">
        <v>2.86</v>
      </c>
      <c r="U34" s="48">
        <v>15</v>
      </c>
      <c r="V34" s="41" t="s">
        <v>127</v>
      </c>
      <c r="W34" s="48">
        <v>8</v>
      </c>
      <c r="X34" s="47">
        <v>2.08</v>
      </c>
      <c r="Y34" s="48">
        <v>8</v>
      </c>
      <c r="Z34" s="48">
        <v>0</v>
      </c>
      <c r="AA34" s="47">
        <v>0</v>
      </c>
      <c r="AB34" s="48">
        <v>0</v>
      </c>
      <c r="AC34" s="48">
        <v>0</v>
      </c>
      <c r="AD34" s="47">
        <v>0</v>
      </c>
      <c r="AE34" s="48">
        <v>0</v>
      </c>
      <c r="AF34" s="48">
        <v>3</v>
      </c>
      <c r="AG34" s="47">
        <v>0.78</v>
      </c>
      <c r="AH34" s="48">
        <v>3</v>
      </c>
      <c r="AI34" s="48">
        <v>10</v>
      </c>
      <c r="AJ34" s="47">
        <v>2.6</v>
      </c>
      <c r="AK34" s="48">
        <v>12</v>
      </c>
      <c r="AL34" s="48">
        <v>0</v>
      </c>
      <c r="AM34" s="47">
        <v>0</v>
      </c>
      <c r="AN34" s="48">
        <v>0</v>
      </c>
      <c r="AO34" s="48">
        <v>0</v>
      </c>
      <c r="AP34" s="47">
        <v>0</v>
      </c>
      <c r="AQ34" s="48">
        <v>0</v>
      </c>
      <c r="AR34" s="41" t="s">
        <v>127</v>
      </c>
      <c r="AS34" s="48">
        <v>0</v>
      </c>
      <c r="AT34" s="47">
        <v>0</v>
      </c>
      <c r="AU34" s="48">
        <v>0</v>
      </c>
      <c r="AV34" s="48">
        <v>23</v>
      </c>
      <c r="AW34" s="47">
        <v>5.99</v>
      </c>
      <c r="AX34" s="48">
        <v>25</v>
      </c>
      <c r="AY34" s="48">
        <v>3</v>
      </c>
      <c r="AZ34" s="47">
        <v>0.78</v>
      </c>
      <c r="BA34" s="48">
        <v>3</v>
      </c>
      <c r="BB34" s="48">
        <v>0</v>
      </c>
      <c r="BC34" s="47">
        <v>0</v>
      </c>
      <c r="BD34" s="48">
        <v>0</v>
      </c>
      <c r="BE34" s="48">
        <v>0</v>
      </c>
      <c r="BF34" s="47">
        <v>0</v>
      </c>
      <c r="BG34" s="48">
        <v>0</v>
      </c>
      <c r="BH34" s="48">
        <v>0</v>
      </c>
      <c r="BI34" s="47">
        <v>0</v>
      </c>
      <c r="BJ34" s="48">
        <v>0</v>
      </c>
      <c r="BK34" s="48">
        <v>0</v>
      </c>
      <c r="BL34" s="47">
        <v>0</v>
      </c>
      <c r="BM34" s="48">
        <v>0</v>
      </c>
      <c r="BN34" s="41" t="s">
        <v>127</v>
      </c>
      <c r="BO34" s="29">
        <v>0</v>
      </c>
      <c r="BP34" s="26">
        <v>0</v>
      </c>
      <c r="BQ34" s="29">
        <v>0</v>
      </c>
      <c r="BR34" s="29">
        <v>0</v>
      </c>
      <c r="BS34" s="26">
        <v>0</v>
      </c>
      <c r="BT34" s="29">
        <v>0</v>
      </c>
      <c r="BU34" s="29">
        <v>25</v>
      </c>
      <c r="BV34" s="26">
        <v>6.51</v>
      </c>
      <c r="BW34" s="29">
        <v>31</v>
      </c>
      <c r="BX34" s="29">
        <v>3</v>
      </c>
      <c r="BY34" s="26">
        <v>0.78</v>
      </c>
      <c r="BZ34" s="29">
        <v>3</v>
      </c>
      <c r="CA34" s="29">
        <v>0</v>
      </c>
      <c r="CB34" s="26">
        <v>0</v>
      </c>
      <c r="CC34" s="29">
        <v>0</v>
      </c>
      <c r="CD34" s="29">
        <v>0</v>
      </c>
      <c r="CE34" s="26">
        <v>0</v>
      </c>
      <c r="CF34" s="29">
        <v>0</v>
      </c>
      <c r="CG34" s="29">
        <v>0</v>
      </c>
      <c r="CH34" s="26">
        <v>0</v>
      </c>
      <c r="CI34" s="29">
        <v>0</v>
      </c>
      <c r="CJ34" s="41" t="s">
        <v>127</v>
      </c>
      <c r="CK34" s="29">
        <v>0</v>
      </c>
      <c r="CL34" s="26">
        <v>0</v>
      </c>
      <c r="CM34" s="29">
        <v>0</v>
      </c>
      <c r="CN34" s="29">
        <v>7</v>
      </c>
      <c r="CO34" s="26">
        <v>1.82</v>
      </c>
      <c r="CP34" s="29">
        <v>24</v>
      </c>
      <c r="CQ34" s="29">
        <v>62</v>
      </c>
      <c r="CR34" s="26">
        <v>16.149999999999999</v>
      </c>
      <c r="CS34" s="29">
        <v>92</v>
      </c>
      <c r="CT34" s="29">
        <v>1</v>
      </c>
      <c r="CU34" s="26">
        <v>0.26</v>
      </c>
      <c r="CV34" s="29">
        <v>1</v>
      </c>
      <c r="CW34" s="29">
        <v>0</v>
      </c>
      <c r="CX34" s="26">
        <v>0</v>
      </c>
      <c r="CY34" s="29">
        <v>0</v>
      </c>
      <c r="CZ34" s="29">
        <v>0</v>
      </c>
      <c r="DA34" s="26">
        <v>0</v>
      </c>
      <c r="DB34" s="29">
        <v>0</v>
      </c>
      <c r="DC34" s="29">
        <v>30</v>
      </c>
      <c r="DD34" s="26">
        <v>7.81</v>
      </c>
      <c r="DE34" s="29">
        <v>38</v>
      </c>
      <c r="DF34" s="41" t="s">
        <v>127</v>
      </c>
      <c r="DG34" s="29">
        <v>1</v>
      </c>
      <c r="DH34" s="26">
        <v>0.26</v>
      </c>
      <c r="DI34" s="29">
        <v>1</v>
      </c>
      <c r="DJ34" s="29">
        <v>1</v>
      </c>
      <c r="DK34" s="26">
        <v>0.26</v>
      </c>
      <c r="DL34" s="29">
        <v>1</v>
      </c>
      <c r="DM34" s="29">
        <v>0</v>
      </c>
      <c r="DN34" s="26">
        <v>0</v>
      </c>
      <c r="DO34" s="29">
        <v>0</v>
      </c>
      <c r="DP34" s="29">
        <v>0</v>
      </c>
      <c r="DQ34" s="26">
        <v>0</v>
      </c>
      <c r="DR34" s="29">
        <v>0</v>
      </c>
      <c r="DS34" s="29">
        <v>0</v>
      </c>
      <c r="DT34" s="26">
        <v>0</v>
      </c>
      <c r="DU34" s="29">
        <v>0</v>
      </c>
      <c r="DV34" s="29">
        <v>0</v>
      </c>
      <c r="DW34" s="26">
        <v>0</v>
      </c>
      <c r="DX34" s="29">
        <v>0</v>
      </c>
      <c r="DY34" s="29">
        <v>0</v>
      </c>
      <c r="DZ34" s="26">
        <v>0</v>
      </c>
      <c r="EA34" s="29">
        <v>0</v>
      </c>
      <c r="EB34" s="41" t="s">
        <v>127</v>
      </c>
      <c r="EC34" s="29">
        <v>13</v>
      </c>
      <c r="ED34" s="26">
        <v>3.39</v>
      </c>
      <c r="EE34" s="29">
        <v>14</v>
      </c>
      <c r="EF34" s="29">
        <v>4</v>
      </c>
      <c r="EG34" s="26">
        <v>1.04</v>
      </c>
      <c r="EH34" s="29">
        <v>4</v>
      </c>
      <c r="EI34" s="29">
        <v>8</v>
      </c>
      <c r="EJ34" s="26">
        <v>2.08</v>
      </c>
      <c r="EK34" s="29">
        <v>10</v>
      </c>
      <c r="EL34" s="29">
        <v>93</v>
      </c>
      <c r="EM34" s="26">
        <v>24.22</v>
      </c>
      <c r="EN34" s="29">
        <v>153</v>
      </c>
      <c r="EO34" s="29">
        <v>0</v>
      </c>
      <c r="EP34" s="26">
        <v>0</v>
      </c>
      <c r="EQ34" s="29">
        <v>0</v>
      </c>
      <c r="ER34" s="29">
        <v>0</v>
      </c>
      <c r="ES34" s="26">
        <v>0</v>
      </c>
      <c r="ET34" s="29">
        <v>0</v>
      </c>
      <c r="EU34" s="41" t="s">
        <v>127</v>
      </c>
      <c r="EV34" s="29">
        <v>0</v>
      </c>
      <c r="EW34" s="26">
        <v>0</v>
      </c>
      <c r="EX34" s="29">
        <v>0</v>
      </c>
      <c r="EY34" s="29">
        <v>0</v>
      </c>
      <c r="EZ34" s="26">
        <v>0</v>
      </c>
      <c r="FA34" s="29">
        <v>0</v>
      </c>
      <c r="FB34" s="29">
        <v>0</v>
      </c>
      <c r="FC34" s="26">
        <v>0</v>
      </c>
      <c r="FD34" s="29">
        <v>0</v>
      </c>
      <c r="FE34" s="29">
        <v>1</v>
      </c>
      <c r="FF34" s="26">
        <v>0.26</v>
      </c>
      <c r="FG34" s="29">
        <v>1</v>
      </c>
      <c r="FH34" s="29">
        <v>0</v>
      </c>
      <c r="FI34" s="26">
        <v>0</v>
      </c>
      <c r="FJ34" s="29">
        <v>0</v>
      </c>
      <c r="FK34" s="41" t="s">
        <v>127</v>
      </c>
      <c r="FL34" s="29">
        <v>0</v>
      </c>
      <c r="FM34" s="26">
        <v>0</v>
      </c>
      <c r="FN34" s="29">
        <v>0</v>
      </c>
      <c r="FO34" s="29">
        <v>57</v>
      </c>
      <c r="FP34" s="26">
        <v>14.84</v>
      </c>
      <c r="FQ34" s="29">
        <v>77</v>
      </c>
      <c r="FR34" s="29">
        <v>0</v>
      </c>
      <c r="FS34" s="26">
        <v>0</v>
      </c>
      <c r="FT34" s="29">
        <v>0</v>
      </c>
      <c r="FU34" s="29">
        <v>26</v>
      </c>
      <c r="FV34" s="26">
        <v>6.77</v>
      </c>
      <c r="FW34" s="29">
        <v>26</v>
      </c>
      <c r="FX34" s="29">
        <v>1</v>
      </c>
      <c r="FY34" s="26">
        <v>0.26</v>
      </c>
      <c r="FZ34" s="29">
        <v>1</v>
      </c>
    </row>
    <row r="35" spans="1:182" ht="12.6" customHeight="1">
      <c r="A35" s="41" t="s">
        <v>128</v>
      </c>
      <c r="B35" s="48">
        <v>1116</v>
      </c>
      <c r="C35" s="48">
        <v>1284</v>
      </c>
      <c r="D35" s="48">
        <v>242</v>
      </c>
      <c r="E35" s="47">
        <v>21.68</v>
      </c>
      <c r="F35" s="48">
        <v>544</v>
      </c>
      <c r="G35" s="48">
        <v>44</v>
      </c>
      <c r="H35" s="47">
        <v>3.94</v>
      </c>
      <c r="I35" s="48">
        <v>48</v>
      </c>
      <c r="J35" s="48">
        <v>8</v>
      </c>
      <c r="K35" s="47">
        <v>0.72</v>
      </c>
      <c r="L35" s="48">
        <v>8</v>
      </c>
      <c r="M35" s="48">
        <v>0</v>
      </c>
      <c r="N35" s="47">
        <v>0</v>
      </c>
      <c r="O35" s="48">
        <v>0</v>
      </c>
      <c r="P35" s="48">
        <v>6</v>
      </c>
      <c r="Q35" s="47">
        <v>0.54</v>
      </c>
      <c r="R35" s="48">
        <v>6</v>
      </c>
      <c r="S35" s="48">
        <v>35</v>
      </c>
      <c r="T35" s="47">
        <v>3.14</v>
      </c>
      <c r="U35" s="48">
        <v>48</v>
      </c>
      <c r="V35" s="41" t="s">
        <v>128</v>
      </c>
      <c r="W35" s="48">
        <v>21</v>
      </c>
      <c r="X35" s="47">
        <v>1.88</v>
      </c>
      <c r="Y35" s="48">
        <v>24</v>
      </c>
      <c r="Z35" s="48">
        <v>0</v>
      </c>
      <c r="AA35" s="47">
        <v>0</v>
      </c>
      <c r="AB35" s="48">
        <v>0</v>
      </c>
      <c r="AC35" s="48">
        <v>2</v>
      </c>
      <c r="AD35" s="47">
        <v>0.18</v>
      </c>
      <c r="AE35" s="48">
        <v>2</v>
      </c>
      <c r="AF35" s="48">
        <v>8</v>
      </c>
      <c r="AG35" s="47">
        <v>0.72</v>
      </c>
      <c r="AH35" s="48">
        <v>8</v>
      </c>
      <c r="AI35" s="48">
        <v>19</v>
      </c>
      <c r="AJ35" s="47">
        <v>1.7</v>
      </c>
      <c r="AK35" s="48">
        <v>22</v>
      </c>
      <c r="AL35" s="48">
        <v>1</v>
      </c>
      <c r="AM35" s="47">
        <v>0.09</v>
      </c>
      <c r="AN35" s="48">
        <v>2</v>
      </c>
      <c r="AO35" s="48">
        <v>0</v>
      </c>
      <c r="AP35" s="47">
        <v>0</v>
      </c>
      <c r="AQ35" s="48">
        <v>0</v>
      </c>
      <c r="AR35" s="41" t="s">
        <v>128</v>
      </c>
      <c r="AS35" s="48">
        <v>0</v>
      </c>
      <c r="AT35" s="47">
        <v>0</v>
      </c>
      <c r="AU35" s="48">
        <v>0</v>
      </c>
      <c r="AV35" s="48">
        <v>40</v>
      </c>
      <c r="AW35" s="47">
        <v>3.58</v>
      </c>
      <c r="AX35" s="48">
        <v>45</v>
      </c>
      <c r="AY35" s="48">
        <v>7</v>
      </c>
      <c r="AZ35" s="47">
        <v>0.63</v>
      </c>
      <c r="BA35" s="48">
        <v>8</v>
      </c>
      <c r="BB35" s="48">
        <v>0</v>
      </c>
      <c r="BC35" s="47">
        <v>0</v>
      </c>
      <c r="BD35" s="48">
        <v>0</v>
      </c>
      <c r="BE35" s="48">
        <v>1</v>
      </c>
      <c r="BF35" s="47">
        <v>0.09</v>
      </c>
      <c r="BG35" s="48">
        <v>1</v>
      </c>
      <c r="BH35" s="48">
        <v>3</v>
      </c>
      <c r="BI35" s="47">
        <v>0.27</v>
      </c>
      <c r="BJ35" s="48">
        <v>4</v>
      </c>
      <c r="BK35" s="48">
        <v>0</v>
      </c>
      <c r="BL35" s="47">
        <v>0</v>
      </c>
      <c r="BM35" s="48">
        <v>0</v>
      </c>
      <c r="BN35" s="41" t="s">
        <v>128</v>
      </c>
      <c r="BO35" s="29">
        <v>0</v>
      </c>
      <c r="BP35" s="26">
        <v>0</v>
      </c>
      <c r="BQ35" s="29">
        <v>0</v>
      </c>
      <c r="BR35" s="29">
        <v>0</v>
      </c>
      <c r="BS35" s="26">
        <v>0</v>
      </c>
      <c r="BT35" s="29">
        <v>0</v>
      </c>
      <c r="BU35" s="29">
        <v>32</v>
      </c>
      <c r="BV35" s="26">
        <v>2.87</v>
      </c>
      <c r="BW35" s="29">
        <v>33</v>
      </c>
      <c r="BX35" s="29">
        <v>13</v>
      </c>
      <c r="BY35" s="26">
        <v>1.1599999999999999</v>
      </c>
      <c r="BZ35" s="29">
        <v>13</v>
      </c>
      <c r="CA35" s="29">
        <v>0</v>
      </c>
      <c r="CB35" s="26">
        <v>0</v>
      </c>
      <c r="CC35" s="29">
        <v>0</v>
      </c>
      <c r="CD35" s="29">
        <v>0</v>
      </c>
      <c r="CE35" s="26">
        <v>0</v>
      </c>
      <c r="CF35" s="29">
        <v>0</v>
      </c>
      <c r="CG35" s="29">
        <v>0</v>
      </c>
      <c r="CH35" s="26">
        <v>0</v>
      </c>
      <c r="CI35" s="29">
        <v>0</v>
      </c>
      <c r="CJ35" s="41" t="s">
        <v>128</v>
      </c>
      <c r="CK35" s="29">
        <v>0</v>
      </c>
      <c r="CL35" s="26">
        <v>0</v>
      </c>
      <c r="CM35" s="29">
        <v>0</v>
      </c>
      <c r="CN35" s="29">
        <v>40</v>
      </c>
      <c r="CO35" s="26">
        <v>3.58</v>
      </c>
      <c r="CP35" s="29">
        <v>132</v>
      </c>
      <c r="CQ35" s="29">
        <v>96</v>
      </c>
      <c r="CR35" s="26">
        <v>8.6</v>
      </c>
      <c r="CS35" s="29">
        <v>140</v>
      </c>
      <c r="CT35" s="29">
        <v>0</v>
      </c>
      <c r="CU35" s="26">
        <v>0</v>
      </c>
      <c r="CV35" s="29">
        <v>0</v>
      </c>
      <c r="CW35" s="29">
        <v>0</v>
      </c>
      <c r="CX35" s="26">
        <v>0</v>
      </c>
      <c r="CY35" s="29">
        <v>0</v>
      </c>
      <c r="CZ35" s="29">
        <v>0</v>
      </c>
      <c r="DA35" s="26">
        <v>0</v>
      </c>
      <c r="DB35" s="29">
        <v>0</v>
      </c>
      <c r="DC35" s="29">
        <v>116</v>
      </c>
      <c r="DD35" s="26">
        <v>10.39</v>
      </c>
      <c r="DE35" s="29">
        <v>153</v>
      </c>
      <c r="DF35" s="41" t="s">
        <v>128</v>
      </c>
      <c r="DG35" s="29">
        <v>12</v>
      </c>
      <c r="DH35" s="26">
        <v>1.08</v>
      </c>
      <c r="DI35" s="29">
        <v>12</v>
      </c>
      <c r="DJ35" s="29">
        <v>16</v>
      </c>
      <c r="DK35" s="26">
        <v>1.43</v>
      </c>
      <c r="DL35" s="29">
        <v>16</v>
      </c>
      <c r="DM35" s="29">
        <v>0</v>
      </c>
      <c r="DN35" s="26">
        <v>0</v>
      </c>
      <c r="DO35" s="29">
        <v>0</v>
      </c>
      <c r="DP35" s="29">
        <v>1</v>
      </c>
      <c r="DQ35" s="26">
        <v>0.09</v>
      </c>
      <c r="DR35" s="29">
        <v>1</v>
      </c>
      <c r="DS35" s="29">
        <v>0</v>
      </c>
      <c r="DT35" s="26">
        <v>0</v>
      </c>
      <c r="DU35" s="29">
        <v>0</v>
      </c>
      <c r="DV35" s="29">
        <v>3</v>
      </c>
      <c r="DW35" s="26">
        <v>0.27</v>
      </c>
      <c r="DX35" s="29">
        <v>3</v>
      </c>
      <c r="DY35" s="29">
        <v>0</v>
      </c>
      <c r="DZ35" s="26">
        <v>0</v>
      </c>
      <c r="EA35" s="29">
        <v>0</v>
      </c>
      <c r="EB35" s="41" t="s">
        <v>128</v>
      </c>
      <c r="EC35" s="29">
        <v>47</v>
      </c>
      <c r="ED35" s="26">
        <v>4.21</v>
      </c>
      <c r="EE35" s="29">
        <v>50</v>
      </c>
      <c r="EF35" s="29">
        <v>6</v>
      </c>
      <c r="EG35" s="26">
        <v>0.54</v>
      </c>
      <c r="EH35" s="29">
        <v>7</v>
      </c>
      <c r="EI35" s="29">
        <v>14</v>
      </c>
      <c r="EJ35" s="26">
        <v>1.25</v>
      </c>
      <c r="EK35" s="29">
        <v>14</v>
      </c>
      <c r="EL35" s="29">
        <v>177</v>
      </c>
      <c r="EM35" s="26">
        <v>15.86</v>
      </c>
      <c r="EN35" s="29">
        <v>265</v>
      </c>
      <c r="EO35" s="29">
        <v>1</v>
      </c>
      <c r="EP35" s="26">
        <v>0.09</v>
      </c>
      <c r="EQ35" s="29">
        <v>1</v>
      </c>
      <c r="ER35" s="29">
        <v>0</v>
      </c>
      <c r="ES35" s="26">
        <v>0</v>
      </c>
      <c r="ET35" s="29">
        <v>0</v>
      </c>
      <c r="EU35" s="41" t="s">
        <v>128</v>
      </c>
      <c r="EV35" s="29">
        <v>1</v>
      </c>
      <c r="EW35" s="26">
        <v>0.09</v>
      </c>
      <c r="EX35" s="29">
        <v>1</v>
      </c>
      <c r="EY35" s="29">
        <v>1</v>
      </c>
      <c r="EZ35" s="26">
        <v>0.09</v>
      </c>
      <c r="FA35" s="29">
        <v>1</v>
      </c>
      <c r="FB35" s="29">
        <v>0</v>
      </c>
      <c r="FC35" s="26">
        <v>0</v>
      </c>
      <c r="FD35" s="29">
        <v>0</v>
      </c>
      <c r="FE35" s="29">
        <v>0</v>
      </c>
      <c r="FF35" s="26">
        <v>0</v>
      </c>
      <c r="FG35" s="29">
        <v>0</v>
      </c>
      <c r="FH35" s="29">
        <v>0</v>
      </c>
      <c r="FI35" s="26">
        <v>0</v>
      </c>
      <c r="FJ35" s="29">
        <v>0</v>
      </c>
      <c r="FK35" s="41" t="s">
        <v>128</v>
      </c>
      <c r="FL35" s="29">
        <v>0</v>
      </c>
      <c r="FM35" s="26">
        <v>0</v>
      </c>
      <c r="FN35" s="29">
        <v>0</v>
      </c>
      <c r="FO35" s="29">
        <v>122</v>
      </c>
      <c r="FP35" s="26">
        <v>10.93</v>
      </c>
      <c r="FQ35" s="29">
        <v>159</v>
      </c>
      <c r="FR35" s="29">
        <v>0</v>
      </c>
      <c r="FS35" s="26">
        <v>0</v>
      </c>
      <c r="FT35" s="29">
        <v>0</v>
      </c>
      <c r="FU35" s="29">
        <v>53</v>
      </c>
      <c r="FV35" s="26">
        <v>4.75</v>
      </c>
      <c r="FW35" s="29">
        <v>53</v>
      </c>
      <c r="FX35" s="29">
        <v>4</v>
      </c>
      <c r="FY35" s="26">
        <v>0.36</v>
      </c>
      <c r="FZ35" s="29">
        <v>4</v>
      </c>
    </row>
    <row r="36" spans="1:182" ht="12.6" customHeight="1">
      <c r="A36" s="41" t="s">
        <v>129</v>
      </c>
      <c r="B36" s="48">
        <v>348</v>
      </c>
      <c r="C36" s="48">
        <v>350</v>
      </c>
      <c r="D36" s="48">
        <v>83</v>
      </c>
      <c r="E36" s="47">
        <v>23.85</v>
      </c>
      <c r="F36" s="48">
        <v>143</v>
      </c>
      <c r="G36" s="48">
        <v>8</v>
      </c>
      <c r="H36" s="47">
        <v>2.2999999999999998</v>
      </c>
      <c r="I36" s="48">
        <v>8</v>
      </c>
      <c r="J36" s="48">
        <v>1</v>
      </c>
      <c r="K36" s="47">
        <v>0.28999999999999998</v>
      </c>
      <c r="L36" s="48">
        <v>1</v>
      </c>
      <c r="M36" s="48">
        <v>0</v>
      </c>
      <c r="N36" s="47">
        <v>0</v>
      </c>
      <c r="O36" s="48">
        <v>0</v>
      </c>
      <c r="P36" s="48">
        <v>1</v>
      </c>
      <c r="Q36" s="47">
        <v>0.28999999999999998</v>
      </c>
      <c r="R36" s="48">
        <v>1</v>
      </c>
      <c r="S36" s="48">
        <v>9</v>
      </c>
      <c r="T36" s="47">
        <v>2.59</v>
      </c>
      <c r="U36" s="48">
        <v>11</v>
      </c>
      <c r="V36" s="41" t="s">
        <v>129</v>
      </c>
      <c r="W36" s="48">
        <v>3</v>
      </c>
      <c r="X36" s="47">
        <v>0.86</v>
      </c>
      <c r="Y36" s="48">
        <v>3</v>
      </c>
      <c r="Z36" s="48">
        <v>4</v>
      </c>
      <c r="AA36" s="47">
        <v>1.1499999999999999</v>
      </c>
      <c r="AB36" s="48">
        <v>5</v>
      </c>
      <c r="AC36" s="48">
        <v>0</v>
      </c>
      <c r="AD36" s="47">
        <v>0</v>
      </c>
      <c r="AE36" s="48">
        <v>0</v>
      </c>
      <c r="AF36" s="48">
        <v>2</v>
      </c>
      <c r="AG36" s="47">
        <v>0.56999999999999995</v>
      </c>
      <c r="AH36" s="48">
        <v>2</v>
      </c>
      <c r="AI36" s="48">
        <v>7</v>
      </c>
      <c r="AJ36" s="47">
        <v>2.0099999999999998</v>
      </c>
      <c r="AK36" s="48">
        <v>9</v>
      </c>
      <c r="AL36" s="48">
        <v>3</v>
      </c>
      <c r="AM36" s="47">
        <v>0.86</v>
      </c>
      <c r="AN36" s="48">
        <v>7</v>
      </c>
      <c r="AO36" s="48">
        <v>0</v>
      </c>
      <c r="AP36" s="47">
        <v>0</v>
      </c>
      <c r="AQ36" s="48">
        <v>0</v>
      </c>
      <c r="AR36" s="41" t="s">
        <v>129</v>
      </c>
      <c r="AS36" s="48">
        <v>0</v>
      </c>
      <c r="AT36" s="47">
        <v>0</v>
      </c>
      <c r="AU36" s="48">
        <v>0</v>
      </c>
      <c r="AV36" s="48">
        <v>11</v>
      </c>
      <c r="AW36" s="47">
        <v>3.16</v>
      </c>
      <c r="AX36" s="48">
        <v>13</v>
      </c>
      <c r="AY36" s="48">
        <v>3</v>
      </c>
      <c r="AZ36" s="47">
        <v>0.86</v>
      </c>
      <c r="BA36" s="48">
        <v>3</v>
      </c>
      <c r="BB36" s="48">
        <v>0</v>
      </c>
      <c r="BC36" s="47">
        <v>0</v>
      </c>
      <c r="BD36" s="48">
        <v>0</v>
      </c>
      <c r="BE36" s="48">
        <v>0</v>
      </c>
      <c r="BF36" s="47">
        <v>0</v>
      </c>
      <c r="BG36" s="48">
        <v>0</v>
      </c>
      <c r="BH36" s="48">
        <v>0</v>
      </c>
      <c r="BI36" s="47">
        <v>0</v>
      </c>
      <c r="BJ36" s="48">
        <v>0</v>
      </c>
      <c r="BK36" s="48">
        <v>0</v>
      </c>
      <c r="BL36" s="47">
        <v>0</v>
      </c>
      <c r="BM36" s="48">
        <v>0</v>
      </c>
      <c r="BN36" s="41" t="s">
        <v>129</v>
      </c>
      <c r="BO36" s="29">
        <v>0</v>
      </c>
      <c r="BP36" s="26">
        <v>0</v>
      </c>
      <c r="BQ36" s="29">
        <v>0</v>
      </c>
      <c r="BR36" s="29">
        <v>0</v>
      </c>
      <c r="BS36" s="26">
        <v>0</v>
      </c>
      <c r="BT36" s="29">
        <v>0</v>
      </c>
      <c r="BU36" s="29">
        <v>8</v>
      </c>
      <c r="BV36" s="26">
        <v>2.2999999999999998</v>
      </c>
      <c r="BW36" s="29">
        <v>8</v>
      </c>
      <c r="BX36" s="29">
        <v>8</v>
      </c>
      <c r="BY36" s="26">
        <v>2.2999999999999998</v>
      </c>
      <c r="BZ36" s="29">
        <v>9</v>
      </c>
      <c r="CA36" s="29">
        <v>0</v>
      </c>
      <c r="CB36" s="26">
        <v>0</v>
      </c>
      <c r="CC36" s="29">
        <v>0</v>
      </c>
      <c r="CD36" s="29">
        <v>0</v>
      </c>
      <c r="CE36" s="26">
        <v>0</v>
      </c>
      <c r="CF36" s="29">
        <v>0</v>
      </c>
      <c r="CG36" s="29">
        <v>0</v>
      </c>
      <c r="CH36" s="26">
        <v>0</v>
      </c>
      <c r="CI36" s="29">
        <v>0</v>
      </c>
      <c r="CJ36" s="41" t="s">
        <v>129</v>
      </c>
      <c r="CK36" s="29">
        <v>0</v>
      </c>
      <c r="CL36" s="26">
        <v>0</v>
      </c>
      <c r="CM36" s="29">
        <v>0</v>
      </c>
      <c r="CN36" s="29">
        <v>19</v>
      </c>
      <c r="CO36" s="26">
        <v>5.46</v>
      </c>
      <c r="CP36" s="29">
        <v>28</v>
      </c>
      <c r="CQ36" s="29">
        <v>28</v>
      </c>
      <c r="CR36" s="26">
        <v>8.0500000000000007</v>
      </c>
      <c r="CS36" s="29">
        <v>35</v>
      </c>
      <c r="CT36" s="29">
        <v>0</v>
      </c>
      <c r="CU36" s="26">
        <v>0</v>
      </c>
      <c r="CV36" s="29">
        <v>0</v>
      </c>
      <c r="CW36" s="29">
        <v>0</v>
      </c>
      <c r="CX36" s="26">
        <v>0</v>
      </c>
      <c r="CY36" s="29">
        <v>0</v>
      </c>
      <c r="CZ36" s="29">
        <v>0</v>
      </c>
      <c r="DA36" s="26">
        <v>0</v>
      </c>
      <c r="DB36" s="29">
        <v>0</v>
      </c>
      <c r="DC36" s="29">
        <v>12</v>
      </c>
      <c r="DD36" s="26">
        <v>3.45</v>
      </c>
      <c r="DE36" s="29">
        <v>22</v>
      </c>
      <c r="DF36" s="41" t="s">
        <v>129</v>
      </c>
      <c r="DG36" s="29">
        <v>5</v>
      </c>
      <c r="DH36" s="26">
        <v>1.44</v>
      </c>
      <c r="DI36" s="29">
        <v>5</v>
      </c>
      <c r="DJ36" s="29">
        <v>3</v>
      </c>
      <c r="DK36" s="26">
        <v>0.86</v>
      </c>
      <c r="DL36" s="29">
        <v>3</v>
      </c>
      <c r="DM36" s="29">
        <v>0</v>
      </c>
      <c r="DN36" s="26">
        <v>0</v>
      </c>
      <c r="DO36" s="29">
        <v>0</v>
      </c>
      <c r="DP36" s="29">
        <v>0</v>
      </c>
      <c r="DQ36" s="26">
        <v>0</v>
      </c>
      <c r="DR36" s="29">
        <v>0</v>
      </c>
      <c r="DS36" s="29">
        <v>0</v>
      </c>
      <c r="DT36" s="26">
        <v>0</v>
      </c>
      <c r="DU36" s="29">
        <v>0</v>
      </c>
      <c r="DV36" s="29">
        <v>0</v>
      </c>
      <c r="DW36" s="26">
        <v>0</v>
      </c>
      <c r="DX36" s="29">
        <v>0</v>
      </c>
      <c r="DY36" s="29">
        <v>0</v>
      </c>
      <c r="DZ36" s="26">
        <v>0</v>
      </c>
      <c r="EA36" s="29">
        <v>0</v>
      </c>
      <c r="EB36" s="41" t="s">
        <v>129</v>
      </c>
      <c r="EC36" s="29">
        <v>10</v>
      </c>
      <c r="ED36" s="26">
        <v>2.87</v>
      </c>
      <c r="EE36" s="29">
        <v>11</v>
      </c>
      <c r="EF36" s="29">
        <v>2</v>
      </c>
      <c r="EG36" s="26">
        <v>0.56999999999999995</v>
      </c>
      <c r="EH36" s="29">
        <v>2</v>
      </c>
      <c r="EI36" s="29">
        <v>1</v>
      </c>
      <c r="EJ36" s="26">
        <v>0.28999999999999998</v>
      </c>
      <c r="EK36" s="29">
        <v>1</v>
      </c>
      <c r="EL36" s="29">
        <v>72</v>
      </c>
      <c r="EM36" s="26">
        <v>20.69</v>
      </c>
      <c r="EN36" s="29">
        <v>94</v>
      </c>
      <c r="EO36" s="29">
        <v>1</v>
      </c>
      <c r="EP36" s="26">
        <v>0.28999999999999998</v>
      </c>
      <c r="EQ36" s="29">
        <v>1</v>
      </c>
      <c r="ER36" s="29">
        <v>1</v>
      </c>
      <c r="ES36" s="26">
        <v>0.28999999999999998</v>
      </c>
      <c r="ET36" s="29">
        <v>1</v>
      </c>
      <c r="EU36" s="41" t="s">
        <v>129</v>
      </c>
      <c r="EV36" s="29">
        <v>4</v>
      </c>
      <c r="EW36" s="26">
        <v>1.1499999999999999</v>
      </c>
      <c r="EX36" s="29">
        <v>4</v>
      </c>
      <c r="EY36" s="29">
        <v>3</v>
      </c>
      <c r="EZ36" s="26">
        <v>0.86</v>
      </c>
      <c r="FA36" s="29">
        <v>10</v>
      </c>
      <c r="FB36" s="29">
        <v>0</v>
      </c>
      <c r="FC36" s="26">
        <v>0</v>
      </c>
      <c r="FD36" s="29">
        <v>0</v>
      </c>
      <c r="FE36" s="29">
        <v>0</v>
      </c>
      <c r="FF36" s="26">
        <v>0</v>
      </c>
      <c r="FG36" s="29">
        <v>0</v>
      </c>
      <c r="FH36" s="29">
        <v>0</v>
      </c>
      <c r="FI36" s="26">
        <v>0</v>
      </c>
      <c r="FJ36" s="29">
        <v>0</v>
      </c>
      <c r="FK36" s="41" t="s">
        <v>129</v>
      </c>
      <c r="FL36" s="29">
        <v>0</v>
      </c>
      <c r="FM36" s="26">
        <v>0</v>
      </c>
      <c r="FN36" s="29">
        <v>0</v>
      </c>
      <c r="FO36" s="29">
        <v>26</v>
      </c>
      <c r="FP36" s="26">
        <v>7.47</v>
      </c>
      <c r="FQ36" s="29">
        <v>31</v>
      </c>
      <c r="FR36" s="29">
        <v>0</v>
      </c>
      <c r="FS36" s="26">
        <v>0</v>
      </c>
      <c r="FT36" s="29">
        <v>0</v>
      </c>
      <c r="FU36" s="29">
        <v>22</v>
      </c>
      <c r="FV36" s="26">
        <v>6.32</v>
      </c>
      <c r="FW36" s="29">
        <v>22</v>
      </c>
      <c r="FX36" s="29">
        <v>0</v>
      </c>
      <c r="FY36" s="26">
        <v>0</v>
      </c>
      <c r="FZ36" s="29">
        <v>0</v>
      </c>
    </row>
    <row r="37" spans="1:182" ht="13.5" customHeight="1">
      <c r="A37" s="32" t="s">
        <v>130</v>
      </c>
      <c r="B37" s="48">
        <v>1414</v>
      </c>
      <c r="C37" s="48">
        <v>708</v>
      </c>
      <c r="D37" s="48">
        <v>209</v>
      </c>
      <c r="E37" s="47">
        <v>14.78</v>
      </c>
      <c r="F37" s="48">
        <v>325</v>
      </c>
      <c r="G37" s="48">
        <v>6</v>
      </c>
      <c r="H37" s="47">
        <v>0.42</v>
      </c>
      <c r="I37" s="48">
        <v>6</v>
      </c>
      <c r="J37" s="48">
        <v>2</v>
      </c>
      <c r="K37" s="47">
        <v>0.14000000000000001</v>
      </c>
      <c r="L37" s="48">
        <v>2</v>
      </c>
      <c r="M37" s="48">
        <v>0</v>
      </c>
      <c r="N37" s="47">
        <v>0</v>
      </c>
      <c r="O37" s="48">
        <v>0</v>
      </c>
      <c r="P37" s="48">
        <v>1</v>
      </c>
      <c r="Q37" s="47">
        <v>7.0000000000000007E-2</v>
      </c>
      <c r="R37" s="48">
        <v>1</v>
      </c>
      <c r="S37" s="48">
        <v>22</v>
      </c>
      <c r="T37" s="47">
        <v>1.56</v>
      </c>
      <c r="U37" s="48">
        <v>26</v>
      </c>
      <c r="V37" s="32" t="s">
        <v>130</v>
      </c>
      <c r="W37" s="48">
        <v>14</v>
      </c>
      <c r="X37" s="47">
        <v>0.99</v>
      </c>
      <c r="Y37" s="48">
        <v>14</v>
      </c>
      <c r="Z37" s="48">
        <v>1</v>
      </c>
      <c r="AA37" s="47">
        <v>7.0000000000000007E-2</v>
      </c>
      <c r="AB37" s="48">
        <v>1</v>
      </c>
      <c r="AC37" s="48">
        <v>22</v>
      </c>
      <c r="AD37" s="47">
        <v>1.56</v>
      </c>
      <c r="AE37" s="48">
        <v>26</v>
      </c>
      <c r="AF37" s="48">
        <v>25</v>
      </c>
      <c r="AG37" s="47">
        <v>1.77</v>
      </c>
      <c r="AH37" s="48">
        <v>25</v>
      </c>
      <c r="AI37" s="48">
        <v>34</v>
      </c>
      <c r="AJ37" s="47">
        <v>2.4</v>
      </c>
      <c r="AK37" s="48">
        <v>38</v>
      </c>
      <c r="AL37" s="48">
        <v>1</v>
      </c>
      <c r="AM37" s="47">
        <v>7.0000000000000007E-2</v>
      </c>
      <c r="AN37" s="48">
        <v>1</v>
      </c>
      <c r="AO37" s="48">
        <v>0</v>
      </c>
      <c r="AP37" s="47">
        <v>0</v>
      </c>
      <c r="AQ37" s="48">
        <v>0</v>
      </c>
      <c r="AR37" s="32" t="s">
        <v>130</v>
      </c>
      <c r="AS37" s="48">
        <v>0</v>
      </c>
      <c r="AT37" s="47">
        <v>0</v>
      </c>
      <c r="AU37" s="48">
        <v>0</v>
      </c>
      <c r="AV37" s="48">
        <v>31</v>
      </c>
      <c r="AW37" s="47">
        <v>2.19</v>
      </c>
      <c r="AX37" s="48">
        <v>33</v>
      </c>
      <c r="AY37" s="48">
        <v>2</v>
      </c>
      <c r="AZ37" s="47">
        <v>0.14000000000000001</v>
      </c>
      <c r="BA37" s="48">
        <v>2</v>
      </c>
      <c r="BB37" s="48">
        <v>0</v>
      </c>
      <c r="BC37" s="47">
        <v>0</v>
      </c>
      <c r="BD37" s="48">
        <v>0</v>
      </c>
      <c r="BE37" s="48">
        <v>0</v>
      </c>
      <c r="BF37" s="47">
        <v>0</v>
      </c>
      <c r="BG37" s="48">
        <v>0</v>
      </c>
      <c r="BH37" s="48">
        <v>1</v>
      </c>
      <c r="BI37" s="47">
        <v>7.0000000000000007E-2</v>
      </c>
      <c r="BJ37" s="48">
        <v>1</v>
      </c>
      <c r="BK37" s="48">
        <v>0</v>
      </c>
      <c r="BL37" s="47">
        <v>0</v>
      </c>
      <c r="BM37" s="48">
        <v>0</v>
      </c>
      <c r="BN37" s="32" t="s">
        <v>130</v>
      </c>
      <c r="BO37" s="29">
        <v>0</v>
      </c>
      <c r="BP37" s="26">
        <v>0</v>
      </c>
      <c r="BQ37" s="29">
        <v>0</v>
      </c>
      <c r="BR37" s="29">
        <v>0</v>
      </c>
      <c r="BS37" s="26">
        <v>0</v>
      </c>
      <c r="BT37" s="29">
        <v>0</v>
      </c>
      <c r="BU37" s="29">
        <v>22</v>
      </c>
      <c r="BV37" s="26">
        <v>1.56</v>
      </c>
      <c r="BW37" s="29">
        <v>22</v>
      </c>
      <c r="BX37" s="29">
        <v>23</v>
      </c>
      <c r="BY37" s="26">
        <v>1.63</v>
      </c>
      <c r="BZ37" s="29">
        <v>24</v>
      </c>
      <c r="CA37" s="29">
        <v>1</v>
      </c>
      <c r="CB37" s="26">
        <v>7.0000000000000007E-2</v>
      </c>
      <c r="CC37" s="29">
        <v>1</v>
      </c>
      <c r="CD37" s="29">
        <v>0</v>
      </c>
      <c r="CE37" s="26">
        <v>0</v>
      </c>
      <c r="CF37" s="29">
        <v>0</v>
      </c>
      <c r="CG37" s="29">
        <v>0</v>
      </c>
      <c r="CH37" s="26">
        <v>0</v>
      </c>
      <c r="CI37" s="29">
        <v>0</v>
      </c>
      <c r="CJ37" s="32" t="s">
        <v>130</v>
      </c>
      <c r="CK37" s="29">
        <v>0</v>
      </c>
      <c r="CL37" s="26">
        <v>0</v>
      </c>
      <c r="CM37" s="29">
        <v>0</v>
      </c>
      <c r="CN37" s="29">
        <v>17</v>
      </c>
      <c r="CO37" s="26">
        <v>1.2</v>
      </c>
      <c r="CP37" s="29">
        <v>25</v>
      </c>
      <c r="CQ37" s="29">
        <v>70</v>
      </c>
      <c r="CR37" s="26">
        <v>4.95</v>
      </c>
      <c r="CS37" s="29">
        <v>77</v>
      </c>
      <c r="CT37" s="29">
        <v>0</v>
      </c>
      <c r="CU37" s="26">
        <v>0</v>
      </c>
      <c r="CV37" s="29">
        <v>0</v>
      </c>
      <c r="CW37" s="29">
        <v>0</v>
      </c>
      <c r="CX37" s="26">
        <v>0</v>
      </c>
      <c r="CY37" s="29">
        <v>0</v>
      </c>
      <c r="CZ37" s="29">
        <v>0</v>
      </c>
      <c r="DA37" s="26">
        <v>0</v>
      </c>
      <c r="DB37" s="29">
        <v>0</v>
      </c>
      <c r="DC37" s="29">
        <v>68</v>
      </c>
      <c r="DD37" s="26">
        <v>4.8099999999999996</v>
      </c>
      <c r="DE37" s="29">
        <v>80</v>
      </c>
      <c r="DF37" s="32" t="s">
        <v>130</v>
      </c>
      <c r="DG37" s="29">
        <v>1</v>
      </c>
      <c r="DH37" s="26">
        <v>7.0000000000000007E-2</v>
      </c>
      <c r="DI37" s="29">
        <v>1</v>
      </c>
      <c r="DJ37" s="29">
        <v>0</v>
      </c>
      <c r="DK37" s="26">
        <v>0</v>
      </c>
      <c r="DL37" s="29">
        <v>0</v>
      </c>
      <c r="DM37" s="29">
        <v>0</v>
      </c>
      <c r="DN37" s="26">
        <v>0</v>
      </c>
      <c r="DO37" s="29">
        <v>0</v>
      </c>
      <c r="DP37" s="29">
        <v>5</v>
      </c>
      <c r="DQ37" s="26">
        <v>0.35</v>
      </c>
      <c r="DR37" s="29">
        <v>5</v>
      </c>
      <c r="DS37" s="29">
        <v>0</v>
      </c>
      <c r="DT37" s="26">
        <v>0</v>
      </c>
      <c r="DU37" s="29">
        <v>0</v>
      </c>
      <c r="DV37" s="29">
        <v>1</v>
      </c>
      <c r="DW37" s="26">
        <v>7.0000000000000007E-2</v>
      </c>
      <c r="DX37" s="29">
        <v>1</v>
      </c>
      <c r="DY37" s="29">
        <v>0</v>
      </c>
      <c r="DZ37" s="26">
        <v>0</v>
      </c>
      <c r="EA37" s="29">
        <v>0</v>
      </c>
      <c r="EB37" s="32" t="s">
        <v>130</v>
      </c>
      <c r="EC37" s="29">
        <v>9</v>
      </c>
      <c r="ED37" s="26">
        <v>0.64</v>
      </c>
      <c r="EE37" s="29">
        <v>9</v>
      </c>
      <c r="EF37" s="29">
        <v>0</v>
      </c>
      <c r="EG37" s="26">
        <v>0</v>
      </c>
      <c r="EH37" s="29">
        <v>0</v>
      </c>
      <c r="EI37" s="29">
        <v>4</v>
      </c>
      <c r="EJ37" s="26">
        <v>0.28000000000000003</v>
      </c>
      <c r="EK37" s="29">
        <v>4</v>
      </c>
      <c r="EL37" s="29">
        <v>123</v>
      </c>
      <c r="EM37" s="26">
        <v>8.6999999999999993</v>
      </c>
      <c r="EN37" s="29">
        <v>151</v>
      </c>
      <c r="EO37" s="29">
        <v>2</v>
      </c>
      <c r="EP37" s="26">
        <v>0.14000000000000001</v>
      </c>
      <c r="EQ37" s="29">
        <v>2</v>
      </c>
      <c r="ER37" s="29">
        <v>0</v>
      </c>
      <c r="ES37" s="26">
        <v>0</v>
      </c>
      <c r="ET37" s="29">
        <v>0</v>
      </c>
      <c r="EU37" s="32" t="s">
        <v>130</v>
      </c>
      <c r="EV37" s="29">
        <v>4</v>
      </c>
      <c r="EW37" s="26">
        <v>0.28000000000000003</v>
      </c>
      <c r="EX37" s="29">
        <v>4</v>
      </c>
      <c r="EY37" s="29">
        <v>16</v>
      </c>
      <c r="EZ37" s="26">
        <v>1.1299999999999999</v>
      </c>
      <c r="FA37" s="29">
        <v>34</v>
      </c>
      <c r="FB37" s="29">
        <v>0</v>
      </c>
      <c r="FC37" s="26">
        <v>0</v>
      </c>
      <c r="FD37" s="29">
        <v>0</v>
      </c>
      <c r="FE37" s="29">
        <v>0</v>
      </c>
      <c r="FF37" s="26">
        <v>0</v>
      </c>
      <c r="FG37" s="29">
        <v>0</v>
      </c>
      <c r="FH37" s="29">
        <v>0</v>
      </c>
      <c r="FI37" s="26">
        <v>0</v>
      </c>
      <c r="FJ37" s="29">
        <v>0</v>
      </c>
      <c r="FK37" s="32" t="s">
        <v>130</v>
      </c>
      <c r="FL37" s="29">
        <v>0</v>
      </c>
      <c r="FM37" s="26">
        <v>0</v>
      </c>
      <c r="FN37" s="29">
        <v>0</v>
      </c>
      <c r="FO37" s="29">
        <v>51</v>
      </c>
      <c r="FP37" s="26">
        <v>3.61</v>
      </c>
      <c r="FQ37" s="29">
        <v>66</v>
      </c>
      <c r="FR37" s="29">
        <v>2</v>
      </c>
      <c r="FS37" s="26">
        <v>0.14000000000000001</v>
      </c>
      <c r="FT37" s="29">
        <v>2</v>
      </c>
      <c r="FU37" s="29">
        <v>24</v>
      </c>
      <c r="FV37" s="26">
        <v>1.7</v>
      </c>
      <c r="FW37" s="29">
        <v>24</v>
      </c>
      <c r="FX37" s="29">
        <v>0</v>
      </c>
      <c r="FY37" s="26">
        <v>0</v>
      </c>
      <c r="FZ37" s="29">
        <v>0</v>
      </c>
    </row>
    <row r="38" spans="1:182" ht="13.5" customHeight="1">
      <c r="A38" s="32" t="s">
        <v>131</v>
      </c>
      <c r="B38" s="48">
        <v>1467</v>
      </c>
      <c r="C38" s="48">
        <v>1409</v>
      </c>
      <c r="D38" s="48">
        <v>308</v>
      </c>
      <c r="E38" s="47">
        <v>21</v>
      </c>
      <c r="F38" s="48">
        <v>634</v>
      </c>
      <c r="G38" s="48">
        <v>16</v>
      </c>
      <c r="H38" s="47">
        <v>1.0900000000000001</v>
      </c>
      <c r="I38" s="48">
        <v>21</v>
      </c>
      <c r="J38" s="48">
        <v>1</v>
      </c>
      <c r="K38" s="47">
        <v>7.0000000000000007E-2</v>
      </c>
      <c r="L38" s="48">
        <v>1</v>
      </c>
      <c r="M38" s="48">
        <v>0</v>
      </c>
      <c r="N38" s="47">
        <v>0</v>
      </c>
      <c r="O38" s="48">
        <v>0</v>
      </c>
      <c r="P38" s="48">
        <v>2</v>
      </c>
      <c r="Q38" s="47">
        <v>0.14000000000000001</v>
      </c>
      <c r="R38" s="48">
        <v>2</v>
      </c>
      <c r="S38" s="48">
        <v>43</v>
      </c>
      <c r="T38" s="47">
        <v>2.93</v>
      </c>
      <c r="U38" s="48">
        <v>67</v>
      </c>
      <c r="V38" s="32" t="s">
        <v>131</v>
      </c>
      <c r="W38" s="48">
        <v>10</v>
      </c>
      <c r="X38" s="47">
        <v>0.68</v>
      </c>
      <c r="Y38" s="48">
        <v>10</v>
      </c>
      <c r="Z38" s="48">
        <v>15</v>
      </c>
      <c r="AA38" s="47">
        <v>1.02</v>
      </c>
      <c r="AB38" s="48">
        <v>21</v>
      </c>
      <c r="AC38" s="48">
        <v>1</v>
      </c>
      <c r="AD38" s="47">
        <v>7.0000000000000007E-2</v>
      </c>
      <c r="AE38" s="48">
        <v>1</v>
      </c>
      <c r="AF38" s="48">
        <v>14</v>
      </c>
      <c r="AG38" s="47">
        <v>0.95</v>
      </c>
      <c r="AH38" s="48">
        <v>15</v>
      </c>
      <c r="AI38" s="48">
        <v>45</v>
      </c>
      <c r="AJ38" s="47">
        <v>3.07</v>
      </c>
      <c r="AK38" s="48">
        <v>58</v>
      </c>
      <c r="AL38" s="48">
        <v>2</v>
      </c>
      <c r="AM38" s="47">
        <v>0.14000000000000001</v>
      </c>
      <c r="AN38" s="48">
        <v>2</v>
      </c>
      <c r="AO38" s="48">
        <v>3</v>
      </c>
      <c r="AP38" s="47">
        <v>0.2</v>
      </c>
      <c r="AQ38" s="48">
        <v>3</v>
      </c>
      <c r="AR38" s="32" t="s">
        <v>131</v>
      </c>
      <c r="AS38" s="48">
        <v>1</v>
      </c>
      <c r="AT38" s="47">
        <v>7.0000000000000007E-2</v>
      </c>
      <c r="AU38" s="48">
        <v>1</v>
      </c>
      <c r="AV38" s="48">
        <v>46</v>
      </c>
      <c r="AW38" s="47">
        <v>3.14</v>
      </c>
      <c r="AX38" s="48">
        <v>57</v>
      </c>
      <c r="AY38" s="48">
        <v>24</v>
      </c>
      <c r="AZ38" s="47">
        <v>1.64</v>
      </c>
      <c r="BA38" s="48">
        <v>24</v>
      </c>
      <c r="BB38" s="48">
        <v>3</v>
      </c>
      <c r="BC38" s="47">
        <v>0.2</v>
      </c>
      <c r="BD38" s="48">
        <v>3</v>
      </c>
      <c r="BE38" s="48">
        <v>0</v>
      </c>
      <c r="BF38" s="47">
        <v>0</v>
      </c>
      <c r="BG38" s="48">
        <v>0</v>
      </c>
      <c r="BH38" s="48">
        <v>1</v>
      </c>
      <c r="BI38" s="47">
        <v>7.0000000000000007E-2</v>
      </c>
      <c r="BJ38" s="48">
        <v>1</v>
      </c>
      <c r="BK38" s="48">
        <v>0</v>
      </c>
      <c r="BL38" s="47">
        <v>0</v>
      </c>
      <c r="BM38" s="48">
        <v>0</v>
      </c>
      <c r="BN38" s="32" t="s">
        <v>131</v>
      </c>
      <c r="BO38" s="29">
        <v>0</v>
      </c>
      <c r="BP38" s="26">
        <v>0</v>
      </c>
      <c r="BQ38" s="29">
        <v>0</v>
      </c>
      <c r="BR38" s="29">
        <v>0</v>
      </c>
      <c r="BS38" s="26">
        <v>0</v>
      </c>
      <c r="BT38" s="29">
        <v>0</v>
      </c>
      <c r="BU38" s="29">
        <v>52</v>
      </c>
      <c r="BV38" s="26">
        <v>3.54</v>
      </c>
      <c r="BW38" s="29">
        <v>59</v>
      </c>
      <c r="BX38" s="29">
        <v>58</v>
      </c>
      <c r="BY38" s="26">
        <v>3.95</v>
      </c>
      <c r="BZ38" s="29">
        <v>69</v>
      </c>
      <c r="CA38" s="29">
        <v>0</v>
      </c>
      <c r="CB38" s="26">
        <v>0</v>
      </c>
      <c r="CC38" s="29">
        <v>0</v>
      </c>
      <c r="CD38" s="29">
        <v>0</v>
      </c>
      <c r="CE38" s="26">
        <v>0</v>
      </c>
      <c r="CF38" s="29">
        <v>0</v>
      </c>
      <c r="CG38" s="29">
        <v>0</v>
      </c>
      <c r="CH38" s="26">
        <v>0</v>
      </c>
      <c r="CI38" s="29">
        <v>0</v>
      </c>
      <c r="CJ38" s="32" t="s">
        <v>131</v>
      </c>
      <c r="CK38" s="29">
        <v>0</v>
      </c>
      <c r="CL38" s="26">
        <v>0</v>
      </c>
      <c r="CM38" s="29">
        <v>0</v>
      </c>
      <c r="CN38" s="29">
        <v>34</v>
      </c>
      <c r="CO38" s="26">
        <v>2.3199999999999998</v>
      </c>
      <c r="CP38" s="29">
        <v>52</v>
      </c>
      <c r="CQ38" s="29">
        <v>127</v>
      </c>
      <c r="CR38" s="26">
        <v>8.66</v>
      </c>
      <c r="CS38" s="29">
        <v>167</v>
      </c>
      <c r="CT38" s="29">
        <v>0</v>
      </c>
      <c r="CU38" s="26">
        <v>0</v>
      </c>
      <c r="CV38" s="29">
        <v>0</v>
      </c>
      <c r="CW38" s="29">
        <v>0</v>
      </c>
      <c r="CX38" s="26">
        <v>0</v>
      </c>
      <c r="CY38" s="29">
        <v>0</v>
      </c>
      <c r="CZ38" s="29">
        <v>0</v>
      </c>
      <c r="DA38" s="26">
        <v>0</v>
      </c>
      <c r="DB38" s="29">
        <v>0</v>
      </c>
      <c r="DC38" s="29">
        <v>104</v>
      </c>
      <c r="DD38" s="26">
        <v>7.09</v>
      </c>
      <c r="DE38" s="29">
        <v>147</v>
      </c>
      <c r="DF38" s="32" t="s">
        <v>131</v>
      </c>
      <c r="DG38" s="29">
        <v>7</v>
      </c>
      <c r="DH38" s="26">
        <v>0.48</v>
      </c>
      <c r="DI38" s="29">
        <v>7</v>
      </c>
      <c r="DJ38" s="29">
        <v>9</v>
      </c>
      <c r="DK38" s="26">
        <v>0.61</v>
      </c>
      <c r="DL38" s="29">
        <v>10</v>
      </c>
      <c r="DM38" s="29">
        <v>0</v>
      </c>
      <c r="DN38" s="26">
        <v>0</v>
      </c>
      <c r="DO38" s="29">
        <v>0</v>
      </c>
      <c r="DP38" s="29">
        <v>3</v>
      </c>
      <c r="DQ38" s="26">
        <v>0.2</v>
      </c>
      <c r="DR38" s="29">
        <v>3</v>
      </c>
      <c r="DS38" s="29">
        <v>0</v>
      </c>
      <c r="DT38" s="26">
        <v>0</v>
      </c>
      <c r="DU38" s="29">
        <v>0</v>
      </c>
      <c r="DV38" s="29">
        <v>0</v>
      </c>
      <c r="DW38" s="26">
        <v>0</v>
      </c>
      <c r="DX38" s="29">
        <v>0</v>
      </c>
      <c r="DY38" s="29">
        <v>0</v>
      </c>
      <c r="DZ38" s="26">
        <v>0</v>
      </c>
      <c r="EA38" s="29">
        <v>0</v>
      </c>
      <c r="EB38" s="32" t="s">
        <v>131</v>
      </c>
      <c r="EC38" s="29">
        <v>31</v>
      </c>
      <c r="ED38" s="26">
        <v>2.11</v>
      </c>
      <c r="EE38" s="29">
        <v>34</v>
      </c>
      <c r="EF38" s="29">
        <v>7</v>
      </c>
      <c r="EG38" s="26">
        <v>0.48</v>
      </c>
      <c r="EH38" s="29">
        <v>7</v>
      </c>
      <c r="EI38" s="29">
        <v>11</v>
      </c>
      <c r="EJ38" s="26">
        <v>0.75</v>
      </c>
      <c r="EK38" s="29">
        <v>12</v>
      </c>
      <c r="EL38" s="29">
        <v>207</v>
      </c>
      <c r="EM38" s="26">
        <v>14.11</v>
      </c>
      <c r="EN38" s="29">
        <v>276</v>
      </c>
      <c r="EO38" s="29">
        <v>2</v>
      </c>
      <c r="EP38" s="26">
        <v>0.14000000000000001</v>
      </c>
      <c r="EQ38" s="29">
        <v>2</v>
      </c>
      <c r="ER38" s="29">
        <v>0</v>
      </c>
      <c r="ES38" s="26">
        <v>0</v>
      </c>
      <c r="ET38" s="29">
        <v>0</v>
      </c>
      <c r="EU38" s="32" t="s">
        <v>131</v>
      </c>
      <c r="EV38" s="29">
        <v>9</v>
      </c>
      <c r="EW38" s="26">
        <v>0.61</v>
      </c>
      <c r="EX38" s="29">
        <v>9</v>
      </c>
      <c r="EY38" s="29">
        <v>13</v>
      </c>
      <c r="EZ38" s="26">
        <v>0.89</v>
      </c>
      <c r="FA38" s="29">
        <v>36</v>
      </c>
      <c r="FB38" s="29">
        <v>0</v>
      </c>
      <c r="FC38" s="26">
        <v>0</v>
      </c>
      <c r="FD38" s="29">
        <v>0</v>
      </c>
      <c r="FE38" s="29">
        <v>0</v>
      </c>
      <c r="FF38" s="26">
        <v>0</v>
      </c>
      <c r="FG38" s="29">
        <v>0</v>
      </c>
      <c r="FH38" s="29">
        <v>0</v>
      </c>
      <c r="FI38" s="26">
        <v>0</v>
      </c>
      <c r="FJ38" s="29">
        <v>0</v>
      </c>
      <c r="FK38" s="32" t="s">
        <v>131</v>
      </c>
      <c r="FL38" s="29">
        <v>1</v>
      </c>
      <c r="FM38" s="26">
        <v>7.0000000000000007E-2</v>
      </c>
      <c r="FN38" s="29">
        <v>3</v>
      </c>
      <c r="FO38" s="29">
        <v>139</v>
      </c>
      <c r="FP38" s="26">
        <v>9.48</v>
      </c>
      <c r="FQ38" s="29">
        <v>170</v>
      </c>
      <c r="FR38" s="29">
        <v>2</v>
      </c>
      <c r="FS38" s="26">
        <v>0.14000000000000001</v>
      </c>
      <c r="FT38" s="29">
        <v>2</v>
      </c>
      <c r="FU38" s="29">
        <v>55</v>
      </c>
      <c r="FV38" s="26">
        <v>3.75</v>
      </c>
      <c r="FW38" s="29">
        <v>55</v>
      </c>
      <c r="FX38" s="29">
        <v>2</v>
      </c>
      <c r="FY38" s="26">
        <v>0.14000000000000001</v>
      </c>
      <c r="FZ38" s="29">
        <v>2</v>
      </c>
    </row>
    <row r="39" spans="1:182" ht="13.5" customHeight="1">
      <c r="A39" s="32" t="s">
        <v>132</v>
      </c>
      <c r="B39" s="48">
        <v>55500</v>
      </c>
      <c r="C39" s="48">
        <v>46617</v>
      </c>
      <c r="D39" s="48">
        <v>15607</v>
      </c>
      <c r="E39" s="47">
        <v>28.12</v>
      </c>
      <c r="F39" s="48">
        <v>28670</v>
      </c>
      <c r="G39" s="48">
        <v>251</v>
      </c>
      <c r="H39" s="47">
        <v>0.45</v>
      </c>
      <c r="I39" s="48">
        <v>255</v>
      </c>
      <c r="J39" s="48">
        <v>20</v>
      </c>
      <c r="K39" s="47">
        <v>0.04</v>
      </c>
      <c r="L39" s="48">
        <v>21</v>
      </c>
      <c r="M39" s="48">
        <v>0</v>
      </c>
      <c r="N39" s="47">
        <v>0</v>
      </c>
      <c r="O39" s="48">
        <v>0</v>
      </c>
      <c r="P39" s="48">
        <v>4</v>
      </c>
      <c r="Q39" s="47">
        <v>0.01</v>
      </c>
      <c r="R39" s="48">
        <v>4</v>
      </c>
      <c r="S39" s="48">
        <v>822</v>
      </c>
      <c r="T39" s="47">
        <v>1.48</v>
      </c>
      <c r="U39" s="48">
        <v>1008</v>
      </c>
      <c r="V39" s="32" t="s">
        <v>132</v>
      </c>
      <c r="W39" s="48">
        <v>10</v>
      </c>
      <c r="X39" s="47">
        <v>0.02</v>
      </c>
      <c r="Y39" s="48">
        <v>10</v>
      </c>
      <c r="Z39" s="48">
        <v>461</v>
      </c>
      <c r="AA39" s="47">
        <v>0.83</v>
      </c>
      <c r="AB39" s="48">
        <v>542</v>
      </c>
      <c r="AC39" s="48">
        <v>0</v>
      </c>
      <c r="AD39" s="47">
        <v>0</v>
      </c>
      <c r="AE39" s="48">
        <v>0</v>
      </c>
      <c r="AF39" s="48">
        <v>134</v>
      </c>
      <c r="AG39" s="47">
        <v>0.24</v>
      </c>
      <c r="AH39" s="48">
        <v>142</v>
      </c>
      <c r="AI39" s="48">
        <v>2339</v>
      </c>
      <c r="AJ39" s="47">
        <v>4.21</v>
      </c>
      <c r="AK39" s="48">
        <v>2966</v>
      </c>
      <c r="AL39" s="48">
        <v>1514</v>
      </c>
      <c r="AM39" s="47">
        <v>2.73</v>
      </c>
      <c r="AN39" s="48">
        <v>2060</v>
      </c>
      <c r="AO39" s="48">
        <v>139</v>
      </c>
      <c r="AP39" s="47">
        <v>0.25</v>
      </c>
      <c r="AQ39" s="48">
        <v>143</v>
      </c>
      <c r="AR39" s="32" t="s">
        <v>132</v>
      </c>
      <c r="AS39" s="48">
        <v>621</v>
      </c>
      <c r="AT39" s="47">
        <v>1.1200000000000001</v>
      </c>
      <c r="AU39" s="48">
        <v>683</v>
      </c>
      <c r="AV39" s="48">
        <v>1371</v>
      </c>
      <c r="AW39" s="47">
        <v>2.4700000000000002</v>
      </c>
      <c r="AX39" s="48">
        <v>1503</v>
      </c>
      <c r="AY39" s="48">
        <v>606</v>
      </c>
      <c r="AZ39" s="47">
        <v>1.0900000000000001</v>
      </c>
      <c r="BA39" s="48">
        <v>623</v>
      </c>
      <c r="BB39" s="48">
        <v>1</v>
      </c>
      <c r="BC39" s="47">
        <v>0</v>
      </c>
      <c r="BD39" s="48">
        <v>1</v>
      </c>
      <c r="BE39" s="48">
        <v>2</v>
      </c>
      <c r="BF39" s="47">
        <v>0</v>
      </c>
      <c r="BG39" s="48">
        <v>2</v>
      </c>
      <c r="BH39" s="48">
        <v>1</v>
      </c>
      <c r="BI39" s="47">
        <v>0</v>
      </c>
      <c r="BJ39" s="48">
        <v>1</v>
      </c>
      <c r="BK39" s="48">
        <v>0</v>
      </c>
      <c r="BL39" s="47">
        <v>0</v>
      </c>
      <c r="BM39" s="48">
        <v>0</v>
      </c>
      <c r="BN39" s="32" t="s">
        <v>132</v>
      </c>
      <c r="BO39" s="29">
        <v>0</v>
      </c>
      <c r="BP39" s="26">
        <v>0</v>
      </c>
      <c r="BQ39" s="29">
        <v>0</v>
      </c>
      <c r="BR39" s="29">
        <v>1</v>
      </c>
      <c r="BS39" s="26">
        <v>0</v>
      </c>
      <c r="BT39" s="29">
        <v>1</v>
      </c>
      <c r="BU39" s="29">
        <v>951</v>
      </c>
      <c r="BV39" s="26">
        <v>1.71</v>
      </c>
      <c r="BW39" s="29">
        <v>1039</v>
      </c>
      <c r="BX39" s="29">
        <v>1317</v>
      </c>
      <c r="BY39" s="26">
        <v>2.37</v>
      </c>
      <c r="BZ39" s="29">
        <v>1538</v>
      </c>
      <c r="CA39" s="29">
        <v>28</v>
      </c>
      <c r="CB39" s="26">
        <v>0.05</v>
      </c>
      <c r="CC39" s="29">
        <v>30</v>
      </c>
      <c r="CD39" s="29">
        <v>2</v>
      </c>
      <c r="CE39" s="26">
        <v>0</v>
      </c>
      <c r="CF39" s="29">
        <v>3</v>
      </c>
      <c r="CG39" s="29">
        <v>1</v>
      </c>
      <c r="CH39" s="26">
        <v>0</v>
      </c>
      <c r="CI39" s="29">
        <v>1</v>
      </c>
      <c r="CJ39" s="32" t="s">
        <v>132</v>
      </c>
      <c r="CK39" s="29">
        <v>0</v>
      </c>
      <c r="CL39" s="26">
        <v>0</v>
      </c>
      <c r="CM39" s="29">
        <v>0</v>
      </c>
      <c r="CN39" s="29">
        <v>2291</v>
      </c>
      <c r="CO39" s="26">
        <v>4.13</v>
      </c>
      <c r="CP39" s="29">
        <v>2405</v>
      </c>
      <c r="CQ39" s="29">
        <v>9437</v>
      </c>
      <c r="CR39" s="26">
        <v>17</v>
      </c>
      <c r="CS39" s="29">
        <v>13689</v>
      </c>
      <c r="CT39" s="29">
        <v>2</v>
      </c>
      <c r="CU39" s="26">
        <v>0</v>
      </c>
      <c r="CV39" s="29">
        <v>2</v>
      </c>
      <c r="CW39" s="29">
        <v>4</v>
      </c>
      <c r="CX39" s="26">
        <v>0.01</v>
      </c>
      <c r="CY39" s="29">
        <v>4</v>
      </c>
      <c r="CZ39" s="29">
        <v>0</v>
      </c>
      <c r="DA39" s="26">
        <v>0</v>
      </c>
      <c r="DB39" s="29">
        <v>0</v>
      </c>
      <c r="DC39" s="29">
        <v>342</v>
      </c>
      <c r="DD39" s="26">
        <v>0.62</v>
      </c>
      <c r="DE39" s="29">
        <v>378</v>
      </c>
      <c r="DF39" s="32" t="s">
        <v>132</v>
      </c>
      <c r="DG39" s="29">
        <v>5</v>
      </c>
      <c r="DH39" s="26">
        <v>0.01</v>
      </c>
      <c r="DI39" s="29">
        <v>5</v>
      </c>
      <c r="DJ39" s="29">
        <v>4</v>
      </c>
      <c r="DK39" s="26">
        <v>0.01</v>
      </c>
      <c r="DL39" s="29">
        <v>5</v>
      </c>
      <c r="DM39" s="29">
        <v>0</v>
      </c>
      <c r="DN39" s="26">
        <v>0</v>
      </c>
      <c r="DO39" s="29">
        <v>0</v>
      </c>
      <c r="DP39" s="29">
        <v>2</v>
      </c>
      <c r="DQ39" s="26">
        <v>0</v>
      </c>
      <c r="DR39" s="29">
        <v>4</v>
      </c>
      <c r="DS39" s="29">
        <v>0</v>
      </c>
      <c r="DT39" s="26">
        <v>0</v>
      </c>
      <c r="DU39" s="29">
        <v>0</v>
      </c>
      <c r="DV39" s="29">
        <v>32</v>
      </c>
      <c r="DW39" s="26">
        <v>0.06</v>
      </c>
      <c r="DX39" s="29">
        <v>32</v>
      </c>
      <c r="DY39" s="29">
        <v>0</v>
      </c>
      <c r="DZ39" s="26">
        <v>0</v>
      </c>
      <c r="EA39" s="29">
        <v>0</v>
      </c>
      <c r="EB39" s="32" t="s">
        <v>132</v>
      </c>
      <c r="EC39" s="29">
        <v>257</v>
      </c>
      <c r="ED39" s="26">
        <v>0.46</v>
      </c>
      <c r="EE39" s="29">
        <v>269</v>
      </c>
      <c r="EF39" s="29">
        <v>9</v>
      </c>
      <c r="EG39" s="26">
        <v>0.02</v>
      </c>
      <c r="EH39" s="29">
        <v>10</v>
      </c>
      <c r="EI39" s="29">
        <v>30</v>
      </c>
      <c r="EJ39" s="26">
        <v>0.05</v>
      </c>
      <c r="EK39" s="29">
        <v>33</v>
      </c>
      <c r="EL39" s="29">
        <v>8905</v>
      </c>
      <c r="EM39" s="26">
        <v>16.05</v>
      </c>
      <c r="EN39" s="29">
        <v>11559</v>
      </c>
      <c r="EO39" s="29">
        <v>2</v>
      </c>
      <c r="EP39" s="26">
        <v>0</v>
      </c>
      <c r="EQ39" s="29">
        <v>2</v>
      </c>
      <c r="ER39" s="29">
        <v>12</v>
      </c>
      <c r="ES39" s="26">
        <v>0.02</v>
      </c>
      <c r="ET39" s="29">
        <v>12</v>
      </c>
      <c r="EU39" s="32" t="s">
        <v>132</v>
      </c>
      <c r="EV39" s="29">
        <v>232</v>
      </c>
      <c r="EW39" s="26">
        <v>0.42</v>
      </c>
      <c r="EX39" s="29">
        <v>232</v>
      </c>
      <c r="EY39" s="29">
        <v>622</v>
      </c>
      <c r="EZ39" s="26">
        <v>1.1200000000000001</v>
      </c>
      <c r="FA39" s="29">
        <v>1691</v>
      </c>
      <c r="FB39" s="29">
        <v>0</v>
      </c>
      <c r="FC39" s="26">
        <v>0</v>
      </c>
      <c r="FD39" s="29">
        <v>0</v>
      </c>
      <c r="FE39" s="29">
        <v>1</v>
      </c>
      <c r="FF39" s="26">
        <v>0</v>
      </c>
      <c r="FG39" s="29">
        <v>1</v>
      </c>
      <c r="FH39" s="29">
        <v>0</v>
      </c>
      <c r="FI39" s="26">
        <v>0</v>
      </c>
      <c r="FJ39" s="29">
        <v>0</v>
      </c>
      <c r="FK39" s="32" t="s">
        <v>132</v>
      </c>
      <c r="FL39" s="29">
        <v>1</v>
      </c>
      <c r="FM39" s="26">
        <v>0</v>
      </c>
      <c r="FN39" s="29">
        <v>1</v>
      </c>
      <c r="FO39" s="29">
        <v>1998</v>
      </c>
      <c r="FP39" s="26">
        <v>3.6</v>
      </c>
      <c r="FQ39" s="29">
        <v>2084</v>
      </c>
      <c r="FR39" s="29">
        <v>2</v>
      </c>
      <c r="FS39" s="26">
        <v>0</v>
      </c>
      <c r="FT39" s="29">
        <v>2</v>
      </c>
      <c r="FU39" s="29">
        <v>1620</v>
      </c>
      <c r="FV39" s="26">
        <v>2.92</v>
      </c>
      <c r="FW39" s="29">
        <v>1620</v>
      </c>
      <c r="FX39" s="29">
        <v>1</v>
      </c>
      <c r="FY39" s="26">
        <v>0</v>
      </c>
      <c r="FZ39" s="29">
        <v>1</v>
      </c>
    </row>
    <row r="40" spans="1:182" ht="13.5" customHeight="1">
      <c r="A40" s="32" t="s">
        <v>5</v>
      </c>
      <c r="B40" s="48">
        <v>11094</v>
      </c>
      <c r="C40" s="48">
        <v>11994</v>
      </c>
      <c r="D40" s="48">
        <v>2908</v>
      </c>
      <c r="E40" s="47">
        <v>26.21</v>
      </c>
      <c r="F40" s="48">
        <v>5733</v>
      </c>
      <c r="G40" s="48">
        <v>148</v>
      </c>
      <c r="H40" s="47">
        <v>1.33</v>
      </c>
      <c r="I40" s="48">
        <v>162</v>
      </c>
      <c r="J40" s="48">
        <v>14</v>
      </c>
      <c r="K40" s="47">
        <v>0.13</v>
      </c>
      <c r="L40" s="48">
        <v>14</v>
      </c>
      <c r="M40" s="48">
        <v>0</v>
      </c>
      <c r="N40" s="47">
        <v>0</v>
      </c>
      <c r="O40" s="48">
        <v>0</v>
      </c>
      <c r="P40" s="48">
        <v>48</v>
      </c>
      <c r="Q40" s="47">
        <v>0.43</v>
      </c>
      <c r="R40" s="48">
        <v>48</v>
      </c>
      <c r="S40" s="48">
        <v>275</v>
      </c>
      <c r="T40" s="47">
        <v>2.48</v>
      </c>
      <c r="U40" s="48">
        <v>334</v>
      </c>
      <c r="V40" s="32" t="s">
        <v>5</v>
      </c>
      <c r="W40" s="48">
        <v>113</v>
      </c>
      <c r="X40" s="47">
        <v>1.02</v>
      </c>
      <c r="Y40" s="48">
        <v>114</v>
      </c>
      <c r="Z40" s="48">
        <v>36</v>
      </c>
      <c r="AA40" s="47">
        <v>0.32</v>
      </c>
      <c r="AB40" s="48">
        <v>40</v>
      </c>
      <c r="AC40" s="48">
        <v>1</v>
      </c>
      <c r="AD40" s="47">
        <v>0.01</v>
      </c>
      <c r="AE40" s="48">
        <v>2</v>
      </c>
      <c r="AF40" s="48">
        <v>76</v>
      </c>
      <c r="AG40" s="47">
        <v>0.69</v>
      </c>
      <c r="AH40" s="48">
        <v>83</v>
      </c>
      <c r="AI40" s="48">
        <v>295</v>
      </c>
      <c r="AJ40" s="47">
        <v>2.66</v>
      </c>
      <c r="AK40" s="48">
        <v>334</v>
      </c>
      <c r="AL40" s="48">
        <v>10</v>
      </c>
      <c r="AM40" s="47">
        <v>0.09</v>
      </c>
      <c r="AN40" s="48">
        <v>11</v>
      </c>
      <c r="AO40" s="48">
        <v>2</v>
      </c>
      <c r="AP40" s="47">
        <v>0.02</v>
      </c>
      <c r="AQ40" s="48">
        <v>2</v>
      </c>
      <c r="AR40" s="32" t="s">
        <v>5</v>
      </c>
      <c r="AS40" s="48">
        <v>1</v>
      </c>
      <c r="AT40" s="47">
        <v>0.01</v>
      </c>
      <c r="AU40" s="48">
        <v>2</v>
      </c>
      <c r="AV40" s="48">
        <v>716</v>
      </c>
      <c r="AW40" s="47">
        <v>6.45</v>
      </c>
      <c r="AX40" s="48">
        <v>916</v>
      </c>
      <c r="AY40" s="48">
        <v>146</v>
      </c>
      <c r="AZ40" s="47">
        <v>1.32</v>
      </c>
      <c r="BA40" s="48">
        <v>147</v>
      </c>
      <c r="BB40" s="48">
        <v>1</v>
      </c>
      <c r="BC40" s="47">
        <v>0.01</v>
      </c>
      <c r="BD40" s="48">
        <v>1</v>
      </c>
      <c r="BE40" s="48">
        <v>31</v>
      </c>
      <c r="BF40" s="47">
        <v>0.28000000000000003</v>
      </c>
      <c r="BG40" s="48">
        <v>32</v>
      </c>
      <c r="BH40" s="48">
        <v>3</v>
      </c>
      <c r="BI40" s="47">
        <v>0.03</v>
      </c>
      <c r="BJ40" s="48">
        <v>4</v>
      </c>
      <c r="BK40" s="48">
        <v>0</v>
      </c>
      <c r="BL40" s="47">
        <v>0</v>
      </c>
      <c r="BM40" s="48">
        <v>0</v>
      </c>
      <c r="BN40" s="32" t="s">
        <v>5</v>
      </c>
      <c r="BO40" s="29">
        <v>0</v>
      </c>
      <c r="BP40" s="26">
        <v>0</v>
      </c>
      <c r="BQ40" s="29">
        <v>0</v>
      </c>
      <c r="BR40" s="29">
        <v>0</v>
      </c>
      <c r="BS40" s="26">
        <v>0</v>
      </c>
      <c r="BT40" s="29">
        <v>0</v>
      </c>
      <c r="BU40" s="29">
        <v>420</v>
      </c>
      <c r="BV40" s="26">
        <v>3.79</v>
      </c>
      <c r="BW40" s="29">
        <v>468</v>
      </c>
      <c r="BX40" s="29">
        <v>269</v>
      </c>
      <c r="BY40" s="26">
        <v>2.42</v>
      </c>
      <c r="BZ40" s="29">
        <v>288</v>
      </c>
      <c r="CA40" s="29">
        <v>5</v>
      </c>
      <c r="CB40" s="26">
        <v>0.05</v>
      </c>
      <c r="CC40" s="29">
        <v>5</v>
      </c>
      <c r="CD40" s="29">
        <v>1</v>
      </c>
      <c r="CE40" s="26">
        <v>0.01</v>
      </c>
      <c r="CF40" s="29">
        <v>1</v>
      </c>
      <c r="CG40" s="29">
        <v>3</v>
      </c>
      <c r="CH40" s="26">
        <v>0.03</v>
      </c>
      <c r="CI40" s="29">
        <v>3</v>
      </c>
      <c r="CJ40" s="32" t="s">
        <v>5</v>
      </c>
      <c r="CK40" s="29">
        <v>2</v>
      </c>
      <c r="CL40" s="26">
        <v>0.02</v>
      </c>
      <c r="CM40" s="29">
        <v>2</v>
      </c>
      <c r="CN40" s="29">
        <v>623</v>
      </c>
      <c r="CO40" s="26">
        <v>5.62</v>
      </c>
      <c r="CP40" s="29">
        <v>1591</v>
      </c>
      <c r="CQ40" s="29">
        <v>955</v>
      </c>
      <c r="CR40" s="26">
        <v>8.61</v>
      </c>
      <c r="CS40" s="29">
        <v>1129</v>
      </c>
      <c r="CT40" s="29">
        <v>5</v>
      </c>
      <c r="CU40" s="26">
        <v>0.05</v>
      </c>
      <c r="CV40" s="29">
        <v>5</v>
      </c>
      <c r="CW40" s="29">
        <v>11</v>
      </c>
      <c r="CX40" s="26">
        <v>0.1</v>
      </c>
      <c r="CY40" s="29">
        <v>11</v>
      </c>
      <c r="CZ40" s="29">
        <v>0</v>
      </c>
      <c r="DA40" s="26">
        <v>0</v>
      </c>
      <c r="DB40" s="29">
        <v>0</v>
      </c>
      <c r="DC40" s="29">
        <v>690</v>
      </c>
      <c r="DD40" s="26">
        <v>6.22</v>
      </c>
      <c r="DE40" s="29">
        <v>922</v>
      </c>
      <c r="DF40" s="32" t="s">
        <v>5</v>
      </c>
      <c r="DG40" s="29">
        <v>26</v>
      </c>
      <c r="DH40" s="26">
        <v>0.23</v>
      </c>
      <c r="DI40" s="29">
        <v>26</v>
      </c>
      <c r="DJ40" s="29">
        <v>19</v>
      </c>
      <c r="DK40" s="26">
        <v>0.17</v>
      </c>
      <c r="DL40" s="29">
        <v>20</v>
      </c>
      <c r="DM40" s="29">
        <v>0</v>
      </c>
      <c r="DN40" s="26">
        <v>0</v>
      </c>
      <c r="DO40" s="29">
        <v>0</v>
      </c>
      <c r="DP40" s="29">
        <v>5</v>
      </c>
      <c r="DQ40" s="26">
        <v>0.05</v>
      </c>
      <c r="DR40" s="29">
        <v>5</v>
      </c>
      <c r="DS40" s="29">
        <v>1</v>
      </c>
      <c r="DT40" s="26">
        <v>0.01</v>
      </c>
      <c r="DU40" s="29">
        <v>1</v>
      </c>
      <c r="DV40" s="29">
        <v>7</v>
      </c>
      <c r="DW40" s="26">
        <v>0.06</v>
      </c>
      <c r="DX40" s="29">
        <v>7</v>
      </c>
      <c r="DY40" s="29">
        <v>0</v>
      </c>
      <c r="DZ40" s="26">
        <v>0</v>
      </c>
      <c r="EA40" s="29">
        <v>0</v>
      </c>
      <c r="EB40" s="32" t="s">
        <v>5</v>
      </c>
      <c r="EC40" s="29">
        <v>347</v>
      </c>
      <c r="ED40" s="26">
        <v>3.13</v>
      </c>
      <c r="EE40" s="29">
        <v>384</v>
      </c>
      <c r="EF40" s="29">
        <v>43</v>
      </c>
      <c r="EG40" s="26">
        <v>0.39</v>
      </c>
      <c r="EH40" s="29">
        <v>43</v>
      </c>
      <c r="EI40" s="29">
        <v>76</v>
      </c>
      <c r="EJ40" s="26">
        <v>0.69</v>
      </c>
      <c r="EK40" s="29">
        <v>77</v>
      </c>
      <c r="EL40" s="29">
        <v>1632</v>
      </c>
      <c r="EM40" s="26">
        <v>14.71</v>
      </c>
      <c r="EN40" s="29">
        <v>2211</v>
      </c>
      <c r="EO40" s="29">
        <v>22</v>
      </c>
      <c r="EP40" s="26">
        <v>0.2</v>
      </c>
      <c r="EQ40" s="29">
        <v>22</v>
      </c>
      <c r="ER40" s="29">
        <v>5</v>
      </c>
      <c r="ES40" s="26">
        <v>0.05</v>
      </c>
      <c r="ET40" s="29">
        <v>5</v>
      </c>
      <c r="EU40" s="32" t="s">
        <v>5</v>
      </c>
      <c r="EV40" s="29">
        <v>9</v>
      </c>
      <c r="EW40" s="26">
        <v>0.08</v>
      </c>
      <c r="EX40" s="29">
        <v>9</v>
      </c>
      <c r="EY40" s="29">
        <v>6</v>
      </c>
      <c r="EZ40" s="26">
        <v>0.05</v>
      </c>
      <c r="FA40" s="29">
        <v>18</v>
      </c>
      <c r="FB40" s="29">
        <v>0</v>
      </c>
      <c r="FC40" s="26">
        <v>0</v>
      </c>
      <c r="FD40" s="29">
        <v>0</v>
      </c>
      <c r="FE40" s="29">
        <v>0</v>
      </c>
      <c r="FF40" s="26">
        <v>0</v>
      </c>
      <c r="FG40" s="29">
        <v>0</v>
      </c>
      <c r="FH40" s="29">
        <v>0</v>
      </c>
      <c r="FI40" s="26">
        <v>0</v>
      </c>
      <c r="FJ40" s="29">
        <v>0</v>
      </c>
      <c r="FK40" s="32" t="s">
        <v>5</v>
      </c>
      <c r="FL40" s="29">
        <v>3</v>
      </c>
      <c r="FM40" s="26">
        <v>0.03</v>
      </c>
      <c r="FN40" s="29">
        <v>3</v>
      </c>
      <c r="FO40" s="29">
        <v>1296</v>
      </c>
      <c r="FP40" s="26">
        <v>11.68</v>
      </c>
      <c r="FQ40" s="29">
        <v>1550</v>
      </c>
      <c r="FR40" s="29">
        <v>100</v>
      </c>
      <c r="FS40" s="26">
        <v>0.9</v>
      </c>
      <c r="FT40" s="29">
        <v>100</v>
      </c>
      <c r="FU40" s="29">
        <v>834</v>
      </c>
      <c r="FV40" s="26">
        <v>7.52</v>
      </c>
      <c r="FW40" s="29">
        <v>834</v>
      </c>
      <c r="FX40" s="29">
        <v>8</v>
      </c>
      <c r="FY40" s="26">
        <v>7.0000000000000007E-2</v>
      </c>
      <c r="FZ40" s="29">
        <v>8</v>
      </c>
    </row>
    <row r="41" spans="1:182" ht="13.5" customHeight="1">
      <c r="A41" s="32" t="s">
        <v>133</v>
      </c>
      <c r="B41" s="48">
        <v>2995</v>
      </c>
      <c r="C41" s="48">
        <v>2604</v>
      </c>
      <c r="D41" s="48">
        <v>535</v>
      </c>
      <c r="E41" s="47">
        <v>17.86</v>
      </c>
      <c r="F41" s="48">
        <v>946</v>
      </c>
      <c r="G41" s="48">
        <v>9</v>
      </c>
      <c r="H41" s="47">
        <v>0.3</v>
      </c>
      <c r="I41" s="48">
        <v>10</v>
      </c>
      <c r="J41" s="48">
        <v>2</v>
      </c>
      <c r="K41" s="47">
        <v>7.0000000000000007E-2</v>
      </c>
      <c r="L41" s="48">
        <v>2</v>
      </c>
      <c r="M41" s="48">
        <v>0</v>
      </c>
      <c r="N41" s="47">
        <v>0</v>
      </c>
      <c r="O41" s="48">
        <v>0</v>
      </c>
      <c r="P41" s="48">
        <v>7</v>
      </c>
      <c r="Q41" s="47">
        <v>0.23</v>
      </c>
      <c r="R41" s="48">
        <v>7</v>
      </c>
      <c r="S41" s="48">
        <v>44</v>
      </c>
      <c r="T41" s="47">
        <v>1.47</v>
      </c>
      <c r="U41" s="48">
        <v>51</v>
      </c>
      <c r="V41" s="32" t="s">
        <v>133</v>
      </c>
      <c r="W41" s="48">
        <v>12</v>
      </c>
      <c r="X41" s="47">
        <v>0.4</v>
      </c>
      <c r="Y41" s="48">
        <v>12</v>
      </c>
      <c r="Z41" s="48">
        <v>46</v>
      </c>
      <c r="AA41" s="47">
        <v>1.54</v>
      </c>
      <c r="AB41" s="48">
        <v>61</v>
      </c>
      <c r="AC41" s="48">
        <v>1</v>
      </c>
      <c r="AD41" s="47">
        <v>0.03</v>
      </c>
      <c r="AE41" s="48">
        <v>1</v>
      </c>
      <c r="AF41" s="48">
        <v>25</v>
      </c>
      <c r="AG41" s="47">
        <v>0.83</v>
      </c>
      <c r="AH41" s="48">
        <v>31</v>
      </c>
      <c r="AI41" s="48">
        <v>51</v>
      </c>
      <c r="AJ41" s="47">
        <v>1.7</v>
      </c>
      <c r="AK41" s="48">
        <v>59</v>
      </c>
      <c r="AL41" s="48">
        <v>0</v>
      </c>
      <c r="AM41" s="47">
        <v>0</v>
      </c>
      <c r="AN41" s="48">
        <v>0</v>
      </c>
      <c r="AO41" s="48">
        <v>0</v>
      </c>
      <c r="AP41" s="47">
        <v>0</v>
      </c>
      <c r="AQ41" s="48">
        <v>0</v>
      </c>
      <c r="AR41" s="32" t="s">
        <v>133</v>
      </c>
      <c r="AS41" s="48">
        <v>0</v>
      </c>
      <c r="AT41" s="47">
        <v>0</v>
      </c>
      <c r="AU41" s="48">
        <v>0</v>
      </c>
      <c r="AV41" s="48">
        <v>63</v>
      </c>
      <c r="AW41" s="47">
        <v>2.1</v>
      </c>
      <c r="AX41" s="48">
        <v>77</v>
      </c>
      <c r="AY41" s="48">
        <v>29</v>
      </c>
      <c r="AZ41" s="47">
        <v>0.97</v>
      </c>
      <c r="BA41" s="48">
        <v>29</v>
      </c>
      <c r="BB41" s="48">
        <v>0</v>
      </c>
      <c r="BC41" s="47">
        <v>0</v>
      </c>
      <c r="BD41" s="48">
        <v>0</v>
      </c>
      <c r="BE41" s="48">
        <v>3</v>
      </c>
      <c r="BF41" s="47">
        <v>0.1</v>
      </c>
      <c r="BG41" s="48">
        <v>3</v>
      </c>
      <c r="BH41" s="48">
        <v>1</v>
      </c>
      <c r="BI41" s="47">
        <v>0.03</v>
      </c>
      <c r="BJ41" s="48">
        <v>1</v>
      </c>
      <c r="BK41" s="48">
        <v>0</v>
      </c>
      <c r="BL41" s="47">
        <v>0</v>
      </c>
      <c r="BM41" s="48">
        <v>0</v>
      </c>
      <c r="BN41" s="32" t="s">
        <v>133</v>
      </c>
      <c r="BO41" s="29">
        <v>0</v>
      </c>
      <c r="BP41" s="26">
        <v>0</v>
      </c>
      <c r="BQ41" s="29">
        <v>0</v>
      </c>
      <c r="BR41" s="29">
        <v>0</v>
      </c>
      <c r="BS41" s="26">
        <v>0</v>
      </c>
      <c r="BT41" s="29">
        <v>0</v>
      </c>
      <c r="BU41" s="29">
        <v>108</v>
      </c>
      <c r="BV41" s="26">
        <v>3.61</v>
      </c>
      <c r="BW41" s="29">
        <v>132</v>
      </c>
      <c r="BX41" s="29">
        <v>39</v>
      </c>
      <c r="BY41" s="26">
        <v>1.3</v>
      </c>
      <c r="BZ41" s="29">
        <v>40</v>
      </c>
      <c r="CA41" s="29">
        <v>1</v>
      </c>
      <c r="CB41" s="26">
        <v>0.03</v>
      </c>
      <c r="CC41" s="29">
        <v>1</v>
      </c>
      <c r="CD41" s="29">
        <v>4</v>
      </c>
      <c r="CE41" s="26">
        <v>0.13</v>
      </c>
      <c r="CF41" s="29">
        <v>4</v>
      </c>
      <c r="CG41" s="29">
        <v>0</v>
      </c>
      <c r="CH41" s="26">
        <v>0</v>
      </c>
      <c r="CI41" s="29">
        <v>0</v>
      </c>
      <c r="CJ41" s="32" t="s">
        <v>133</v>
      </c>
      <c r="CK41" s="29">
        <v>0</v>
      </c>
      <c r="CL41" s="26">
        <v>0</v>
      </c>
      <c r="CM41" s="29">
        <v>0</v>
      </c>
      <c r="CN41" s="29">
        <v>132</v>
      </c>
      <c r="CO41" s="26">
        <v>4.41</v>
      </c>
      <c r="CP41" s="29">
        <v>243</v>
      </c>
      <c r="CQ41" s="29">
        <v>146</v>
      </c>
      <c r="CR41" s="26">
        <v>4.87</v>
      </c>
      <c r="CS41" s="29">
        <v>182</v>
      </c>
      <c r="CT41" s="29">
        <v>1</v>
      </c>
      <c r="CU41" s="26">
        <v>0.03</v>
      </c>
      <c r="CV41" s="29">
        <v>1</v>
      </c>
      <c r="CW41" s="29">
        <v>0</v>
      </c>
      <c r="CX41" s="26">
        <v>0</v>
      </c>
      <c r="CY41" s="29">
        <v>0</v>
      </c>
      <c r="CZ41" s="29">
        <v>0</v>
      </c>
      <c r="DA41" s="26">
        <v>0</v>
      </c>
      <c r="DB41" s="29">
        <v>0</v>
      </c>
      <c r="DC41" s="29">
        <v>122</v>
      </c>
      <c r="DD41" s="26">
        <v>4.07</v>
      </c>
      <c r="DE41" s="29">
        <v>167</v>
      </c>
      <c r="DF41" s="32" t="s">
        <v>133</v>
      </c>
      <c r="DG41" s="29">
        <v>2</v>
      </c>
      <c r="DH41" s="26">
        <v>7.0000000000000007E-2</v>
      </c>
      <c r="DI41" s="29">
        <v>2</v>
      </c>
      <c r="DJ41" s="29">
        <v>5</v>
      </c>
      <c r="DK41" s="26">
        <v>0.17</v>
      </c>
      <c r="DL41" s="29">
        <v>5</v>
      </c>
      <c r="DM41" s="29">
        <v>0</v>
      </c>
      <c r="DN41" s="26">
        <v>0</v>
      </c>
      <c r="DO41" s="29">
        <v>0</v>
      </c>
      <c r="DP41" s="29">
        <v>0</v>
      </c>
      <c r="DQ41" s="26">
        <v>0</v>
      </c>
      <c r="DR41" s="29">
        <v>0</v>
      </c>
      <c r="DS41" s="29">
        <v>0</v>
      </c>
      <c r="DT41" s="26">
        <v>0</v>
      </c>
      <c r="DU41" s="29">
        <v>0</v>
      </c>
      <c r="DV41" s="29">
        <v>7</v>
      </c>
      <c r="DW41" s="26">
        <v>0.23</v>
      </c>
      <c r="DX41" s="29">
        <v>7</v>
      </c>
      <c r="DY41" s="29">
        <v>0</v>
      </c>
      <c r="DZ41" s="26">
        <v>0</v>
      </c>
      <c r="EA41" s="29">
        <v>0</v>
      </c>
      <c r="EB41" s="32" t="s">
        <v>133</v>
      </c>
      <c r="EC41" s="29">
        <v>87</v>
      </c>
      <c r="ED41" s="26">
        <v>2.9</v>
      </c>
      <c r="EE41" s="29">
        <v>100</v>
      </c>
      <c r="EF41" s="29">
        <v>4</v>
      </c>
      <c r="EG41" s="26">
        <v>0.13</v>
      </c>
      <c r="EH41" s="29">
        <v>4</v>
      </c>
      <c r="EI41" s="29">
        <v>34</v>
      </c>
      <c r="EJ41" s="26">
        <v>1.1399999999999999</v>
      </c>
      <c r="EK41" s="29">
        <v>34</v>
      </c>
      <c r="EL41" s="29">
        <v>475</v>
      </c>
      <c r="EM41" s="26">
        <v>15.86</v>
      </c>
      <c r="EN41" s="29">
        <v>665</v>
      </c>
      <c r="EO41" s="29">
        <v>10</v>
      </c>
      <c r="EP41" s="26">
        <v>0.33</v>
      </c>
      <c r="EQ41" s="29">
        <v>10</v>
      </c>
      <c r="ER41" s="29">
        <v>1</v>
      </c>
      <c r="ES41" s="26">
        <v>0.03</v>
      </c>
      <c r="ET41" s="29">
        <v>1</v>
      </c>
      <c r="EU41" s="32" t="s">
        <v>133</v>
      </c>
      <c r="EV41" s="29">
        <v>16</v>
      </c>
      <c r="EW41" s="26">
        <v>0.53</v>
      </c>
      <c r="EX41" s="29">
        <v>16</v>
      </c>
      <c r="EY41" s="29">
        <v>10</v>
      </c>
      <c r="EZ41" s="26">
        <v>0.33</v>
      </c>
      <c r="FA41" s="29">
        <v>26</v>
      </c>
      <c r="FB41" s="29">
        <v>0</v>
      </c>
      <c r="FC41" s="26">
        <v>0</v>
      </c>
      <c r="FD41" s="29">
        <v>0</v>
      </c>
      <c r="FE41" s="29">
        <v>0</v>
      </c>
      <c r="FF41" s="26">
        <v>0</v>
      </c>
      <c r="FG41" s="29">
        <v>0</v>
      </c>
      <c r="FH41" s="29">
        <v>0</v>
      </c>
      <c r="FI41" s="26">
        <v>0</v>
      </c>
      <c r="FJ41" s="29">
        <v>0</v>
      </c>
      <c r="FK41" s="32" t="s">
        <v>133</v>
      </c>
      <c r="FL41" s="29">
        <v>1</v>
      </c>
      <c r="FM41" s="26">
        <v>0.03</v>
      </c>
      <c r="FN41" s="29">
        <v>1</v>
      </c>
      <c r="FO41" s="29">
        <v>345</v>
      </c>
      <c r="FP41" s="26">
        <v>11.52</v>
      </c>
      <c r="FQ41" s="29">
        <v>375</v>
      </c>
      <c r="FR41" s="29">
        <v>0</v>
      </c>
      <c r="FS41" s="26">
        <v>0</v>
      </c>
      <c r="FT41" s="29">
        <v>0</v>
      </c>
      <c r="FU41" s="29">
        <v>242</v>
      </c>
      <c r="FV41" s="26">
        <v>8.08</v>
      </c>
      <c r="FW41" s="29">
        <v>242</v>
      </c>
      <c r="FX41" s="29">
        <v>2</v>
      </c>
      <c r="FY41" s="26">
        <v>7.0000000000000007E-2</v>
      </c>
      <c r="FZ41" s="29">
        <v>2</v>
      </c>
    </row>
    <row r="42" spans="1:182" ht="13.5" customHeight="1">
      <c r="A42" s="32" t="s">
        <v>6</v>
      </c>
      <c r="B42" s="48">
        <v>3050</v>
      </c>
      <c r="C42" s="48">
        <v>4240</v>
      </c>
      <c r="D42" s="48">
        <v>935</v>
      </c>
      <c r="E42" s="47">
        <v>30.66</v>
      </c>
      <c r="F42" s="48">
        <v>1786</v>
      </c>
      <c r="G42" s="48">
        <v>12</v>
      </c>
      <c r="H42" s="47">
        <v>0.39</v>
      </c>
      <c r="I42" s="48">
        <v>12</v>
      </c>
      <c r="J42" s="48">
        <v>0</v>
      </c>
      <c r="K42" s="47">
        <v>0</v>
      </c>
      <c r="L42" s="48">
        <v>0</v>
      </c>
      <c r="M42" s="48">
        <v>0</v>
      </c>
      <c r="N42" s="47">
        <v>0</v>
      </c>
      <c r="O42" s="48">
        <v>0</v>
      </c>
      <c r="P42" s="48">
        <v>17</v>
      </c>
      <c r="Q42" s="47">
        <v>0.56000000000000005</v>
      </c>
      <c r="R42" s="48">
        <v>17</v>
      </c>
      <c r="S42" s="48">
        <v>153</v>
      </c>
      <c r="T42" s="47">
        <v>5.0199999999999996</v>
      </c>
      <c r="U42" s="48">
        <v>173</v>
      </c>
      <c r="V42" s="32" t="s">
        <v>6</v>
      </c>
      <c r="W42" s="48">
        <v>20</v>
      </c>
      <c r="X42" s="47">
        <v>0.66</v>
      </c>
      <c r="Y42" s="48">
        <v>25</v>
      </c>
      <c r="Z42" s="48">
        <v>2</v>
      </c>
      <c r="AA42" s="47">
        <v>7.0000000000000007E-2</v>
      </c>
      <c r="AB42" s="48">
        <v>5</v>
      </c>
      <c r="AC42" s="48">
        <v>13</v>
      </c>
      <c r="AD42" s="47">
        <v>0.43</v>
      </c>
      <c r="AE42" s="48">
        <v>13</v>
      </c>
      <c r="AF42" s="48">
        <v>28</v>
      </c>
      <c r="AG42" s="47">
        <v>0.92</v>
      </c>
      <c r="AH42" s="48">
        <v>33</v>
      </c>
      <c r="AI42" s="48">
        <v>70</v>
      </c>
      <c r="AJ42" s="47">
        <v>2.2999999999999998</v>
      </c>
      <c r="AK42" s="48">
        <v>83</v>
      </c>
      <c r="AL42" s="48">
        <v>0</v>
      </c>
      <c r="AM42" s="47">
        <v>0</v>
      </c>
      <c r="AN42" s="48">
        <v>0</v>
      </c>
      <c r="AO42" s="48">
        <v>0</v>
      </c>
      <c r="AP42" s="47">
        <v>0</v>
      </c>
      <c r="AQ42" s="48">
        <v>0</v>
      </c>
      <c r="AR42" s="32" t="s">
        <v>6</v>
      </c>
      <c r="AS42" s="48">
        <v>0</v>
      </c>
      <c r="AT42" s="47">
        <v>0</v>
      </c>
      <c r="AU42" s="48">
        <v>0</v>
      </c>
      <c r="AV42" s="48">
        <v>213</v>
      </c>
      <c r="AW42" s="47">
        <v>6.98</v>
      </c>
      <c r="AX42" s="48">
        <v>286</v>
      </c>
      <c r="AY42" s="48">
        <v>23</v>
      </c>
      <c r="AZ42" s="47">
        <v>0.75</v>
      </c>
      <c r="BA42" s="48">
        <v>23</v>
      </c>
      <c r="BB42" s="48">
        <v>0</v>
      </c>
      <c r="BC42" s="47">
        <v>0</v>
      </c>
      <c r="BD42" s="48">
        <v>0</v>
      </c>
      <c r="BE42" s="48">
        <v>46</v>
      </c>
      <c r="BF42" s="47">
        <v>1.51</v>
      </c>
      <c r="BG42" s="48">
        <v>47</v>
      </c>
      <c r="BH42" s="48">
        <v>0</v>
      </c>
      <c r="BI42" s="47">
        <v>0</v>
      </c>
      <c r="BJ42" s="48">
        <v>0</v>
      </c>
      <c r="BK42" s="48">
        <v>0</v>
      </c>
      <c r="BL42" s="47">
        <v>0</v>
      </c>
      <c r="BM42" s="48">
        <v>0</v>
      </c>
      <c r="BN42" s="32" t="s">
        <v>6</v>
      </c>
      <c r="BO42" s="29">
        <v>0</v>
      </c>
      <c r="BP42" s="26">
        <v>0</v>
      </c>
      <c r="BQ42" s="29">
        <v>0</v>
      </c>
      <c r="BR42" s="29">
        <v>0</v>
      </c>
      <c r="BS42" s="26">
        <v>0</v>
      </c>
      <c r="BT42" s="29">
        <v>0</v>
      </c>
      <c r="BU42" s="29">
        <v>48</v>
      </c>
      <c r="BV42" s="26">
        <v>1.57</v>
      </c>
      <c r="BW42" s="29">
        <v>50</v>
      </c>
      <c r="BX42" s="29">
        <v>200</v>
      </c>
      <c r="BY42" s="26">
        <v>6.56</v>
      </c>
      <c r="BZ42" s="29">
        <v>220</v>
      </c>
      <c r="CA42" s="29">
        <v>1</v>
      </c>
      <c r="CB42" s="26">
        <v>0.03</v>
      </c>
      <c r="CC42" s="29">
        <v>1</v>
      </c>
      <c r="CD42" s="29">
        <v>0</v>
      </c>
      <c r="CE42" s="26">
        <v>0</v>
      </c>
      <c r="CF42" s="29">
        <v>0</v>
      </c>
      <c r="CG42" s="29">
        <v>1</v>
      </c>
      <c r="CH42" s="26">
        <v>0.03</v>
      </c>
      <c r="CI42" s="29">
        <v>1</v>
      </c>
      <c r="CJ42" s="32" t="s">
        <v>6</v>
      </c>
      <c r="CK42" s="29">
        <v>32</v>
      </c>
      <c r="CL42" s="26">
        <v>1.05</v>
      </c>
      <c r="CM42" s="29">
        <v>32</v>
      </c>
      <c r="CN42" s="29">
        <v>191</v>
      </c>
      <c r="CO42" s="26">
        <v>6.26</v>
      </c>
      <c r="CP42" s="29">
        <v>483</v>
      </c>
      <c r="CQ42" s="29">
        <v>269</v>
      </c>
      <c r="CR42" s="26">
        <v>8.82</v>
      </c>
      <c r="CS42" s="29">
        <v>282</v>
      </c>
      <c r="CT42" s="29">
        <v>0</v>
      </c>
      <c r="CU42" s="26">
        <v>0</v>
      </c>
      <c r="CV42" s="29">
        <v>0</v>
      </c>
      <c r="CW42" s="29">
        <v>0</v>
      </c>
      <c r="CX42" s="26">
        <v>0</v>
      </c>
      <c r="CY42" s="29">
        <v>0</v>
      </c>
      <c r="CZ42" s="29">
        <v>0</v>
      </c>
      <c r="DA42" s="26">
        <v>0</v>
      </c>
      <c r="DB42" s="29">
        <v>0</v>
      </c>
      <c r="DC42" s="29">
        <v>197</v>
      </c>
      <c r="DD42" s="26">
        <v>6.46</v>
      </c>
      <c r="DE42" s="29">
        <v>273</v>
      </c>
      <c r="DF42" s="32" t="s">
        <v>6</v>
      </c>
      <c r="DG42" s="29">
        <v>6</v>
      </c>
      <c r="DH42" s="26">
        <v>0.2</v>
      </c>
      <c r="DI42" s="29">
        <v>6</v>
      </c>
      <c r="DJ42" s="29">
        <v>17</v>
      </c>
      <c r="DK42" s="26">
        <v>0.56000000000000005</v>
      </c>
      <c r="DL42" s="29">
        <v>20</v>
      </c>
      <c r="DM42" s="29">
        <v>0</v>
      </c>
      <c r="DN42" s="26">
        <v>0</v>
      </c>
      <c r="DO42" s="29">
        <v>0</v>
      </c>
      <c r="DP42" s="29">
        <v>0</v>
      </c>
      <c r="DQ42" s="26">
        <v>0</v>
      </c>
      <c r="DR42" s="29">
        <v>0</v>
      </c>
      <c r="DS42" s="29">
        <v>0</v>
      </c>
      <c r="DT42" s="26">
        <v>0</v>
      </c>
      <c r="DU42" s="29">
        <v>0</v>
      </c>
      <c r="DV42" s="29">
        <v>0</v>
      </c>
      <c r="DW42" s="26">
        <v>0</v>
      </c>
      <c r="DX42" s="29">
        <v>0</v>
      </c>
      <c r="DY42" s="29">
        <v>0</v>
      </c>
      <c r="DZ42" s="26">
        <v>0</v>
      </c>
      <c r="EA42" s="29">
        <v>0</v>
      </c>
      <c r="EB42" s="32" t="s">
        <v>6</v>
      </c>
      <c r="EC42" s="29">
        <v>51</v>
      </c>
      <c r="ED42" s="26">
        <v>1.67</v>
      </c>
      <c r="EE42" s="29">
        <v>55</v>
      </c>
      <c r="EF42" s="29">
        <v>11</v>
      </c>
      <c r="EG42" s="26">
        <v>0.36</v>
      </c>
      <c r="EH42" s="29">
        <v>11</v>
      </c>
      <c r="EI42" s="29">
        <v>16</v>
      </c>
      <c r="EJ42" s="26">
        <v>0.52</v>
      </c>
      <c r="EK42" s="29">
        <v>16</v>
      </c>
      <c r="EL42" s="29">
        <v>582</v>
      </c>
      <c r="EM42" s="26">
        <v>19.079999999999998</v>
      </c>
      <c r="EN42" s="29">
        <v>921</v>
      </c>
      <c r="EO42" s="29">
        <v>8</v>
      </c>
      <c r="EP42" s="26">
        <v>0.26</v>
      </c>
      <c r="EQ42" s="29">
        <v>8</v>
      </c>
      <c r="ER42" s="29">
        <v>0</v>
      </c>
      <c r="ES42" s="26">
        <v>0</v>
      </c>
      <c r="ET42" s="29">
        <v>0</v>
      </c>
      <c r="EU42" s="32" t="s">
        <v>6</v>
      </c>
      <c r="EV42" s="29">
        <v>1</v>
      </c>
      <c r="EW42" s="26">
        <v>0.03</v>
      </c>
      <c r="EX42" s="29">
        <v>1</v>
      </c>
      <c r="EY42" s="29">
        <v>1</v>
      </c>
      <c r="EZ42" s="26">
        <v>0.03</v>
      </c>
      <c r="FA42" s="29">
        <v>2</v>
      </c>
      <c r="FB42" s="29">
        <v>0</v>
      </c>
      <c r="FC42" s="26">
        <v>0</v>
      </c>
      <c r="FD42" s="29">
        <v>0</v>
      </c>
      <c r="FE42" s="29">
        <v>0</v>
      </c>
      <c r="FF42" s="26">
        <v>0</v>
      </c>
      <c r="FG42" s="29">
        <v>0</v>
      </c>
      <c r="FH42" s="29">
        <v>0</v>
      </c>
      <c r="FI42" s="26">
        <v>0</v>
      </c>
      <c r="FJ42" s="29">
        <v>0</v>
      </c>
      <c r="FK42" s="32" t="s">
        <v>6</v>
      </c>
      <c r="FL42" s="29">
        <v>1</v>
      </c>
      <c r="FM42" s="26">
        <v>0.03</v>
      </c>
      <c r="FN42" s="29">
        <v>1</v>
      </c>
      <c r="FO42" s="29">
        <v>566</v>
      </c>
      <c r="FP42" s="26">
        <v>18.559999999999999</v>
      </c>
      <c r="FQ42" s="29">
        <v>702</v>
      </c>
      <c r="FR42" s="29">
        <v>7</v>
      </c>
      <c r="FS42" s="26">
        <v>0.23</v>
      </c>
      <c r="FT42" s="29">
        <v>7</v>
      </c>
      <c r="FU42" s="29">
        <v>430</v>
      </c>
      <c r="FV42" s="26">
        <v>14.1</v>
      </c>
      <c r="FW42" s="29">
        <v>430</v>
      </c>
      <c r="FX42" s="29">
        <v>1</v>
      </c>
      <c r="FY42" s="26">
        <v>0.03</v>
      </c>
      <c r="FZ42" s="29">
        <v>1</v>
      </c>
    </row>
    <row r="43" spans="1:182" ht="13.5" customHeight="1">
      <c r="A43" s="32" t="s">
        <v>722</v>
      </c>
      <c r="B43" s="48">
        <v>683</v>
      </c>
      <c r="C43" s="48">
        <v>616</v>
      </c>
      <c r="D43" s="48">
        <v>128</v>
      </c>
      <c r="E43" s="47">
        <v>18.739999999999998</v>
      </c>
      <c r="F43" s="48">
        <v>262</v>
      </c>
      <c r="G43" s="48">
        <v>3</v>
      </c>
      <c r="H43" s="47">
        <v>0.44</v>
      </c>
      <c r="I43" s="48">
        <v>3</v>
      </c>
      <c r="J43" s="48">
        <v>1</v>
      </c>
      <c r="K43" s="47">
        <v>0.15</v>
      </c>
      <c r="L43" s="48">
        <v>1</v>
      </c>
      <c r="M43" s="48">
        <v>0</v>
      </c>
      <c r="N43" s="47">
        <v>0</v>
      </c>
      <c r="O43" s="48">
        <v>0</v>
      </c>
      <c r="P43" s="48">
        <v>1</v>
      </c>
      <c r="Q43" s="47">
        <v>0.15</v>
      </c>
      <c r="R43" s="48">
        <v>1</v>
      </c>
      <c r="S43" s="48">
        <v>1</v>
      </c>
      <c r="T43" s="47">
        <v>0.15</v>
      </c>
      <c r="U43" s="48">
        <v>2</v>
      </c>
      <c r="V43" s="32" t="s">
        <v>722</v>
      </c>
      <c r="W43" s="48">
        <v>3</v>
      </c>
      <c r="X43" s="47">
        <v>0.44</v>
      </c>
      <c r="Y43" s="48">
        <v>3</v>
      </c>
      <c r="Z43" s="48">
        <v>0</v>
      </c>
      <c r="AA43" s="47">
        <v>0</v>
      </c>
      <c r="AB43" s="48">
        <v>0</v>
      </c>
      <c r="AC43" s="48">
        <v>0</v>
      </c>
      <c r="AD43" s="47">
        <v>0</v>
      </c>
      <c r="AE43" s="48">
        <v>0</v>
      </c>
      <c r="AF43" s="48">
        <v>4</v>
      </c>
      <c r="AG43" s="47">
        <v>0.59</v>
      </c>
      <c r="AH43" s="48">
        <v>4</v>
      </c>
      <c r="AI43" s="48">
        <v>19</v>
      </c>
      <c r="AJ43" s="47">
        <v>2.78</v>
      </c>
      <c r="AK43" s="48">
        <v>25</v>
      </c>
      <c r="AL43" s="48">
        <v>0</v>
      </c>
      <c r="AM43" s="47">
        <v>0</v>
      </c>
      <c r="AN43" s="48">
        <v>0</v>
      </c>
      <c r="AO43" s="48">
        <v>0</v>
      </c>
      <c r="AP43" s="47">
        <v>0</v>
      </c>
      <c r="AQ43" s="48">
        <v>0</v>
      </c>
      <c r="AR43" s="32" t="s">
        <v>722</v>
      </c>
      <c r="AS43" s="48">
        <v>0</v>
      </c>
      <c r="AT43" s="47">
        <v>0</v>
      </c>
      <c r="AU43" s="48">
        <v>0</v>
      </c>
      <c r="AV43" s="48">
        <v>15</v>
      </c>
      <c r="AW43" s="47">
        <v>2.2000000000000002</v>
      </c>
      <c r="AX43" s="48">
        <v>18</v>
      </c>
      <c r="AY43" s="48">
        <v>6</v>
      </c>
      <c r="AZ43" s="47">
        <v>0.88</v>
      </c>
      <c r="BA43" s="48">
        <v>6</v>
      </c>
      <c r="BB43" s="48">
        <v>0</v>
      </c>
      <c r="BC43" s="47">
        <v>0</v>
      </c>
      <c r="BD43" s="48">
        <v>0</v>
      </c>
      <c r="BE43" s="48">
        <v>0</v>
      </c>
      <c r="BF43" s="47">
        <v>0</v>
      </c>
      <c r="BG43" s="48">
        <v>0</v>
      </c>
      <c r="BH43" s="48">
        <v>0</v>
      </c>
      <c r="BI43" s="47">
        <v>0</v>
      </c>
      <c r="BJ43" s="48">
        <v>0</v>
      </c>
      <c r="BK43" s="48">
        <v>0</v>
      </c>
      <c r="BL43" s="47">
        <v>0</v>
      </c>
      <c r="BM43" s="48">
        <v>0</v>
      </c>
      <c r="BN43" s="32" t="s">
        <v>722</v>
      </c>
      <c r="BO43" s="29">
        <v>0</v>
      </c>
      <c r="BP43" s="26">
        <v>0</v>
      </c>
      <c r="BQ43" s="29">
        <v>0</v>
      </c>
      <c r="BR43" s="29">
        <v>0</v>
      </c>
      <c r="BS43" s="26">
        <v>0</v>
      </c>
      <c r="BT43" s="29">
        <v>0</v>
      </c>
      <c r="BU43" s="29">
        <v>11</v>
      </c>
      <c r="BV43" s="26">
        <v>1.61</v>
      </c>
      <c r="BW43" s="29">
        <v>11</v>
      </c>
      <c r="BX43" s="29">
        <v>17</v>
      </c>
      <c r="BY43" s="26">
        <v>2.4900000000000002</v>
      </c>
      <c r="BZ43" s="29">
        <v>22</v>
      </c>
      <c r="CA43" s="29">
        <v>0</v>
      </c>
      <c r="CB43" s="26">
        <v>0</v>
      </c>
      <c r="CC43" s="29">
        <v>0</v>
      </c>
      <c r="CD43" s="29">
        <v>0</v>
      </c>
      <c r="CE43" s="26">
        <v>0</v>
      </c>
      <c r="CF43" s="29">
        <v>0</v>
      </c>
      <c r="CG43" s="29">
        <v>0</v>
      </c>
      <c r="CH43" s="26">
        <v>0</v>
      </c>
      <c r="CI43" s="29">
        <v>0</v>
      </c>
      <c r="CJ43" s="32" t="s">
        <v>722</v>
      </c>
      <c r="CK43" s="29">
        <v>0</v>
      </c>
      <c r="CL43" s="26">
        <v>0</v>
      </c>
      <c r="CM43" s="29">
        <v>0</v>
      </c>
      <c r="CN43" s="29">
        <v>50</v>
      </c>
      <c r="CO43" s="26">
        <v>7.32</v>
      </c>
      <c r="CP43" s="29">
        <v>127</v>
      </c>
      <c r="CQ43" s="29">
        <v>36</v>
      </c>
      <c r="CR43" s="26">
        <v>5.27</v>
      </c>
      <c r="CS43" s="29">
        <v>39</v>
      </c>
      <c r="CT43" s="29">
        <v>0</v>
      </c>
      <c r="CU43" s="26">
        <v>0</v>
      </c>
      <c r="CV43" s="29">
        <v>0</v>
      </c>
      <c r="CW43" s="29">
        <v>0</v>
      </c>
      <c r="CX43" s="26">
        <v>0</v>
      </c>
      <c r="CY43" s="29">
        <v>0</v>
      </c>
      <c r="CZ43" s="29">
        <v>0</v>
      </c>
      <c r="DA43" s="26">
        <v>0</v>
      </c>
      <c r="DB43" s="29">
        <v>0</v>
      </c>
      <c r="DC43" s="29">
        <v>19</v>
      </c>
      <c r="DD43" s="26">
        <v>2.78</v>
      </c>
      <c r="DE43" s="29">
        <v>25</v>
      </c>
      <c r="DF43" s="32" t="s">
        <v>722</v>
      </c>
      <c r="DG43" s="29">
        <v>0</v>
      </c>
      <c r="DH43" s="26">
        <v>0</v>
      </c>
      <c r="DI43" s="29">
        <v>0</v>
      </c>
      <c r="DJ43" s="29">
        <v>1</v>
      </c>
      <c r="DK43" s="26">
        <v>0.15</v>
      </c>
      <c r="DL43" s="29">
        <v>1</v>
      </c>
      <c r="DM43" s="29">
        <v>0</v>
      </c>
      <c r="DN43" s="26">
        <v>0</v>
      </c>
      <c r="DO43" s="29">
        <v>0</v>
      </c>
      <c r="DP43" s="29">
        <v>0</v>
      </c>
      <c r="DQ43" s="26">
        <v>0</v>
      </c>
      <c r="DR43" s="29">
        <v>0</v>
      </c>
      <c r="DS43" s="29">
        <v>0</v>
      </c>
      <c r="DT43" s="26">
        <v>0</v>
      </c>
      <c r="DU43" s="29">
        <v>0</v>
      </c>
      <c r="DV43" s="29">
        <v>0</v>
      </c>
      <c r="DW43" s="26">
        <v>0</v>
      </c>
      <c r="DX43" s="29">
        <v>0</v>
      </c>
      <c r="DY43" s="29">
        <v>0</v>
      </c>
      <c r="DZ43" s="26">
        <v>0</v>
      </c>
      <c r="EA43" s="29">
        <v>0</v>
      </c>
      <c r="EB43" s="32" t="s">
        <v>722</v>
      </c>
      <c r="EC43" s="29">
        <v>23</v>
      </c>
      <c r="ED43" s="26">
        <v>3.37</v>
      </c>
      <c r="EE43" s="29">
        <v>28</v>
      </c>
      <c r="EF43" s="29">
        <v>0</v>
      </c>
      <c r="EG43" s="26">
        <v>0</v>
      </c>
      <c r="EH43" s="29">
        <v>0</v>
      </c>
      <c r="EI43" s="29">
        <v>15</v>
      </c>
      <c r="EJ43" s="26">
        <v>2.2000000000000002</v>
      </c>
      <c r="EK43" s="29">
        <v>17</v>
      </c>
      <c r="EL43" s="29">
        <v>93</v>
      </c>
      <c r="EM43" s="26">
        <v>13.62</v>
      </c>
      <c r="EN43" s="29">
        <v>126</v>
      </c>
      <c r="EO43" s="29">
        <v>1</v>
      </c>
      <c r="EP43" s="26">
        <v>0.15</v>
      </c>
      <c r="EQ43" s="29">
        <v>1</v>
      </c>
      <c r="ER43" s="29">
        <v>0</v>
      </c>
      <c r="ES43" s="26">
        <v>0</v>
      </c>
      <c r="ET43" s="29">
        <v>0</v>
      </c>
      <c r="EU43" s="32" t="s">
        <v>722</v>
      </c>
      <c r="EV43" s="29">
        <v>5</v>
      </c>
      <c r="EW43" s="26">
        <v>0.73</v>
      </c>
      <c r="EX43" s="29">
        <v>5</v>
      </c>
      <c r="EY43" s="29">
        <v>5</v>
      </c>
      <c r="EZ43" s="26">
        <v>0.73</v>
      </c>
      <c r="FA43" s="29">
        <v>17</v>
      </c>
      <c r="FB43" s="29">
        <v>0</v>
      </c>
      <c r="FC43" s="26">
        <v>0</v>
      </c>
      <c r="FD43" s="29">
        <v>0</v>
      </c>
      <c r="FE43" s="29">
        <v>0</v>
      </c>
      <c r="FF43" s="26">
        <v>0</v>
      </c>
      <c r="FG43" s="29">
        <v>0</v>
      </c>
      <c r="FH43" s="29">
        <v>0</v>
      </c>
      <c r="FI43" s="26">
        <v>0</v>
      </c>
      <c r="FJ43" s="29">
        <v>0</v>
      </c>
      <c r="FK43" s="32" t="s">
        <v>722</v>
      </c>
      <c r="FL43" s="29">
        <v>0</v>
      </c>
      <c r="FM43" s="26">
        <v>0</v>
      </c>
      <c r="FN43" s="29">
        <v>0</v>
      </c>
      <c r="FO43" s="29">
        <v>65</v>
      </c>
      <c r="FP43" s="26">
        <v>9.52</v>
      </c>
      <c r="FQ43" s="29">
        <v>72</v>
      </c>
      <c r="FR43" s="29">
        <v>0</v>
      </c>
      <c r="FS43" s="26">
        <v>0</v>
      </c>
      <c r="FT43" s="29">
        <v>0</v>
      </c>
      <c r="FU43" s="29">
        <v>59</v>
      </c>
      <c r="FV43" s="26">
        <v>8.64</v>
      </c>
      <c r="FW43" s="29">
        <v>59</v>
      </c>
      <c r="FX43" s="29">
        <v>3</v>
      </c>
      <c r="FY43" s="26">
        <v>0.44</v>
      </c>
      <c r="FZ43" s="29">
        <v>3</v>
      </c>
    </row>
    <row r="44" spans="1:182" ht="13.5" customHeight="1">
      <c r="A44" s="32" t="s">
        <v>7</v>
      </c>
      <c r="B44" s="48">
        <v>342</v>
      </c>
      <c r="C44" s="48">
        <v>243</v>
      </c>
      <c r="D44" s="48">
        <v>51</v>
      </c>
      <c r="E44" s="47">
        <v>14.91</v>
      </c>
      <c r="F44" s="48">
        <v>105</v>
      </c>
      <c r="G44" s="48">
        <v>0</v>
      </c>
      <c r="H44" s="47">
        <v>0</v>
      </c>
      <c r="I44" s="48">
        <v>0</v>
      </c>
      <c r="J44" s="48">
        <v>0</v>
      </c>
      <c r="K44" s="47">
        <v>0</v>
      </c>
      <c r="L44" s="48">
        <v>0</v>
      </c>
      <c r="M44" s="48">
        <v>0</v>
      </c>
      <c r="N44" s="47">
        <v>0</v>
      </c>
      <c r="O44" s="48">
        <v>0</v>
      </c>
      <c r="P44" s="48">
        <v>1</v>
      </c>
      <c r="Q44" s="47">
        <v>0.28999999999999998</v>
      </c>
      <c r="R44" s="48">
        <v>1</v>
      </c>
      <c r="S44" s="48">
        <v>0</v>
      </c>
      <c r="T44" s="47">
        <v>0</v>
      </c>
      <c r="U44" s="48">
        <v>0</v>
      </c>
      <c r="V44" s="32" t="s">
        <v>7</v>
      </c>
      <c r="W44" s="48">
        <v>0</v>
      </c>
      <c r="X44" s="47">
        <v>0</v>
      </c>
      <c r="Y44" s="48">
        <v>0</v>
      </c>
      <c r="Z44" s="48">
        <v>0</v>
      </c>
      <c r="AA44" s="47">
        <v>0</v>
      </c>
      <c r="AB44" s="48">
        <v>0</v>
      </c>
      <c r="AC44" s="48">
        <v>0</v>
      </c>
      <c r="AD44" s="47">
        <v>0</v>
      </c>
      <c r="AE44" s="48">
        <v>0</v>
      </c>
      <c r="AF44" s="48">
        <v>0</v>
      </c>
      <c r="AG44" s="47">
        <v>0</v>
      </c>
      <c r="AH44" s="48">
        <v>0</v>
      </c>
      <c r="AI44" s="48">
        <v>2</v>
      </c>
      <c r="AJ44" s="47">
        <v>0.57999999999999996</v>
      </c>
      <c r="AK44" s="48">
        <v>2</v>
      </c>
      <c r="AL44" s="48">
        <v>0</v>
      </c>
      <c r="AM44" s="47">
        <v>0</v>
      </c>
      <c r="AN44" s="48">
        <v>0</v>
      </c>
      <c r="AO44" s="48">
        <v>0</v>
      </c>
      <c r="AP44" s="47">
        <v>0</v>
      </c>
      <c r="AQ44" s="48">
        <v>0</v>
      </c>
      <c r="AR44" s="32" t="s">
        <v>7</v>
      </c>
      <c r="AS44" s="48">
        <v>0</v>
      </c>
      <c r="AT44" s="47">
        <v>0</v>
      </c>
      <c r="AU44" s="48">
        <v>0</v>
      </c>
      <c r="AV44" s="48">
        <v>1</v>
      </c>
      <c r="AW44" s="47">
        <v>0.28999999999999998</v>
      </c>
      <c r="AX44" s="48">
        <v>1</v>
      </c>
      <c r="AY44" s="48">
        <v>0</v>
      </c>
      <c r="AZ44" s="47">
        <v>0</v>
      </c>
      <c r="BA44" s="48">
        <v>0</v>
      </c>
      <c r="BB44" s="48">
        <v>0</v>
      </c>
      <c r="BC44" s="47">
        <v>0</v>
      </c>
      <c r="BD44" s="48">
        <v>0</v>
      </c>
      <c r="BE44" s="48">
        <v>0</v>
      </c>
      <c r="BF44" s="47">
        <v>0</v>
      </c>
      <c r="BG44" s="48">
        <v>0</v>
      </c>
      <c r="BH44" s="48">
        <v>0</v>
      </c>
      <c r="BI44" s="47">
        <v>0</v>
      </c>
      <c r="BJ44" s="48">
        <v>0</v>
      </c>
      <c r="BK44" s="48">
        <v>0</v>
      </c>
      <c r="BL44" s="47">
        <v>0</v>
      </c>
      <c r="BM44" s="48">
        <v>0</v>
      </c>
      <c r="BN44" s="32" t="s">
        <v>7</v>
      </c>
      <c r="BO44" s="29">
        <v>0</v>
      </c>
      <c r="BP44" s="26">
        <v>0</v>
      </c>
      <c r="BQ44" s="29">
        <v>0</v>
      </c>
      <c r="BR44" s="29">
        <v>0</v>
      </c>
      <c r="BS44" s="26">
        <v>0</v>
      </c>
      <c r="BT44" s="29">
        <v>0</v>
      </c>
      <c r="BU44" s="29">
        <v>1</v>
      </c>
      <c r="BV44" s="26">
        <v>0.28999999999999998</v>
      </c>
      <c r="BW44" s="29">
        <v>1</v>
      </c>
      <c r="BX44" s="29">
        <v>1</v>
      </c>
      <c r="BY44" s="26">
        <v>0.28999999999999998</v>
      </c>
      <c r="BZ44" s="29">
        <v>1</v>
      </c>
      <c r="CA44" s="29">
        <v>0</v>
      </c>
      <c r="CB44" s="26">
        <v>0</v>
      </c>
      <c r="CC44" s="29">
        <v>0</v>
      </c>
      <c r="CD44" s="29">
        <v>0</v>
      </c>
      <c r="CE44" s="26">
        <v>0</v>
      </c>
      <c r="CF44" s="29">
        <v>0</v>
      </c>
      <c r="CG44" s="29">
        <v>0</v>
      </c>
      <c r="CH44" s="26">
        <v>0</v>
      </c>
      <c r="CI44" s="29">
        <v>0</v>
      </c>
      <c r="CJ44" s="32" t="s">
        <v>7</v>
      </c>
      <c r="CK44" s="29">
        <v>0</v>
      </c>
      <c r="CL44" s="26">
        <v>0</v>
      </c>
      <c r="CM44" s="29">
        <v>0</v>
      </c>
      <c r="CN44" s="29">
        <v>43</v>
      </c>
      <c r="CO44" s="26">
        <v>12.57</v>
      </c>
      <c r="CP44" s="29">
        <v>93</v>
      </c>
      <c r="CQ44" s="29">
        <v>6</v>
      </c>
      <c r="CR44" s="26">
        <v>1.75</v>
      </c>
      <c r="CS44" s="29">
        <v>6</v>
      </c>
      <c r="CT44" s="29">
        <v>0</v>
      </c>
      <c r="CU44" s="26">
        <v>0</v>
      </c>
      <c r="CV44" s="29">
        <v>0</v>
      </c>
      <c r="CW44" s="29">
        <v>0</v>
      </c>
      <c r="CX44" s="26">
        <v>0</v>
      </c>
      <c r="CY44" s="29">
        <v>0</v>
      </c>
      <c r="CZ44" s="29">
        <v>0</v>
      </c>
      <c r="DA44" s="26">
        <v>0</v>
      </c>
      <c r="DB44" s="29">
        <v>0</v>
      </c>
      <c r="DC44" s="29">
        <v>2</v>
      </c>
      <c r="DD44" s="26">
        <v>0.57999999999999996</v>
      </c>
      <c r="DE44" s="29">
        <v>2</v>
      </c>
      <c r="DF44" s="32" t="s">
        <v>7</v>
      </c>
      <c r="DG44" s="29">
        <v>0</v>
      </c>
      <c r="DH44" s="26">
        <v>0</v>
      </c>
      <c r="DI44" s="29">
        <v>0</v>
      </c>
      <c r="DJ44" s="29">
        <v>8</v>
      </c>
      <c r="DK44" s="26">
        <v>2.34</v>
      </c>
      <c r="DL44" s="29">
        <v>8</v>
      </c>
      <c r="DM44" s="29">
        <v>0</v>
      </c>
      <c r="DN44" s="26">
        <v>0</v>
      </c>
      <c r="DO44" s="29">
        <v>0</v>
      </c>
      <c r="DP44" s="29">
        <v>0</v>
      </c>
      <c r="DQ44" s="26">
        <v>0</v>
      </c>
      <c r="DR44" s="29">
        <v>0</v>
      </c>
      <c r="DS44" s="29">
        <v>0</v>
      </c>
      <c r="DT44" s="26">
        <v>0</v>
      </c>
      <c r="DU44" s="29">
        <v>0</v>
      </c>
      <c r="DV44" s="29">
        <v>0</v>
      </c>
      <c r="DW44" s="26">
        <v>0</v>
      </c>
      <c r="DX44" s="29">
        <v>0</v>
      </c>
      <c r="DY44" s="29">
        <v>0</v>
      </c>
      <c r="DZ44" s="26">
        <v>0</v>
      </c>
      <c r="EA44" s="29">
        <v>0</v>
      </c>
      <c r="EB44" s="32" t="s">
        <v>7</v>
      </c>
      <c r="EC44" s="29">
        <v>20</v>
      </c>
      <c r="ED44" s="26">
        <v>5.85</v>
      </c>
      <c r="EE44" s="29">
        <v>29</v>
      </c>
      <c r="EF44" s="29">
        <v>3</v>
      </c>
      <c r="EG44" s="26">
        <v>0.88</v>
      </c>
      <c r="EH44" s="29">
        <v>3</v>
      </c>
      <c r="EI44" s="29">
        <v>18</v>
      </c>
      <c r="EJ44" s="26">
        <v>5.26</v>
      </c>
      <c r="EK44" s="29">
        <v>29</v>
      </c>
      <c r="EL44" s="29">
        <v>18</v>
      </c>
      <c r="EM44" s="26">
        <v>5.26</v>
      </c>
      <c r="EN44" s="29">
        <v>28</v>
      </c>
      <c r="EO44" s="29">
        <v>0</v>
      </c>
      <c r="EP44" s="26">
        <v>0</v>
      </c>
      <c r="EQ44" s="29">
        <v>0</v>
      </c>
      <c r="ER44" s="29">
        <v>0</v>
      </c>
      <c r="ES44" s="26">
        <v>0</v>
      </c>
      <c r="ET44" s="29">
        <v>0</v>
      </c>
      <c r="EU44" s="32" t="s">
        <v>7</v>
      </c>
      <c r="EV44" s="29">
        <v>0</v>
      </c>
      <c r="EW44" s="26">
        <v>0</v>
      </c>
      <c r="EX44" s="29">
        <v>0</v>
      </c>
      <c r="EY44" s="29">
        <v>0</v>
      </c>
      <c r="EZ44" s="26">
        <v>0</v>
      </c>
      <c r="FA44" s="29">
        <v>0</v>
      </c>
      <c r="FB44" s="29">
        <v>0</v>
      </c>
      <c r="FC44" s="26">
        <v>0</v>
      </c>
      <c r="FD44" s="29">
        <v>0</v>
      </c>
      <c r="FE44" s="29">
        <v>0</v>
      </c>
      <c r="FF44" s="26">
        <v>0</v>
      </c>
      <c r="FG44" s="29">
        <v>0</v>
      </c>
      <c r="FH44" s="29">
        <v>0</v>
      </c>
      <c r="FI44" s="26">
        <v>0</v>
      </c>
      <c r="FJ44" s="29">
        <v>0</v>
      </c>
      <c r="FK44" s="32" t="s">
        <v>7</v>
      </c>
      <c r="FL44" s="29">
        <v>1</v>
      </c>
      <c r="FM44" s="26">
        <v>0.28999999999999998</v>
      </c>
      <c r="FN44" s="29">
        <v>1</v>
      </c>
      <c r="FO44" s="29">
        <v>26</v>
      </c>
      <c r="FP44" s="26">
        <v>7.6</v>
      </c>
      <c r="FQ44" s="29">
        <v>27</v>
      </c>
      <c r="FR44" s="29">
        <v>2</v>
      </c>
      <c r="FS44" s="26">
        <v>0.57999999999999996</v>
      </c>
      <c r="FT44" s="29">
        <v>2</v>
      </c>
      <c r="FU44" s="29">
        <v>9</v>
      </c>
      <c r="FV44" s="26">
        <v>2.63</v>
      </c>
      <c r="FW44" s="29">
        <v>9</v>
      </c>
      <c r="FX44" s="29">
        <v>0</v>
      </c>
      <c r="FY44" s="26">
        <v>0</v>
      </c>
      <c r="FZ44" s="29">
        <v>0</v>
      </c>
    </row>
    <row r="45" spans="1:182" ht="13.5" customHeight="1">
      <c r="A45" s="32" t="s">
        <v>134</v>
      </c>
      <c r="B45" s="48">
        <v>704</v>
      </c>
      <c r="C45" s="48">
        <v>605</v>
      </c>
      <c r="D45" s="48">
        <v>119</v>
      </c>
      <c r="E45" s="47">
        <v>16.899999999999999</v>
      </c>
      <c r="F45" s="48">
        <v>232</v>
      </c>
      <c r="G45" s="48">
        <v>1</v>
      </c>
      <c r="H45" s="47">
        <v>0.14000000000000001</v>
      </c>
      <c r="I45" s="48">
        <v>1</v>
      </c>
      <c r="J45" s="48">
        <v>0</v>
      </c>
      <c r="K45" s="47">
        <v>0</v>
      </c>
      <c r="L45" s="48">
        <v>0</v>
      </c>
      <c r="M45" s="48">
        <v>0</v>
      </c>
      <c r="N45" s="47">
        <v>0</v>
      </c>
      <c r="O45" s="48">
        <v>0</v>
      </c>
      <c r="P45" s="48">
        <v>0</v>
      </c>
      <c r="Q45" s="47">
        <v>0</v>
      </c>
      <c r="R45" s="48">
        <v>0</v>
      </c>
      <c r="S45" s="48">
        <v>4</v>
      </c>
      <c r="T45" s="47">
        <v>0.56999999999999995</v>
      </c>
      <c r="U45" s="48">
        <v>7</v>
      </c>
      <c r="V45" s="32" t="s">
        <v>134</v>
      </c>
      <c r="W45" s="48">
        <v>2</v>
      </c>
      <c r="X45" s="47">
        <v>0.28000000000000003</v>
      </c>
      <c r="Y45" s="48">
        <v>3</v>
      </c>
      <c r="Z45" s="48">
        <v>1</v>
      </c>
      <c r="AA45" s="47">
        <v>0.14000000000000001</v>
      </c>
      <c r="AB45" s="48">
        <v>1</v>
      </c>
      <c r="AC45" s="48">
        <v>0</v>
      </c>
      <c r="AD45" s="47">
        <v>0</v>
      </c>
      <c r="AE45" s="48">
        <v>0</v>
      </c>
      <c r="AF45" s="48">
        <v>3</v>
      </c>
      <c r="AG45" s="47">
        <v>0.43</v>
      </c>
      <c r="AH45" s="48">
        <v>6</v>
      </c>
      <c r="AI45" s="48">
        <v>14</v>
      </c>
      <c r="AJ45" s="47">
        <v>1.99</v>
      </c>
      <c r="AK45" s="48">
        <v>15</v>
      </c>
      <c r="AL45" s="48">
        <v>11</v>
      </c>
      <c r="AM45" s="47">
        <v>1.56</v>
      </c>
      <c r="AN45" s="48">
        <v>14</v>
      </c>
      <c r="AO45" s="48">
        <v>0</v>
      </c>
      <c r="AP45" s="47">
        <v>0</v>
      </c>
      <c r="AQ45" s="48">
        <v>0</v>
      </c>
      <c r="AR45" s="32" t="s">
        <v>134</v>
      </c>
      <c r="AS45" s="48">
        <v>0</v>
      </c>
      <c r="AT45" s="47">
        <v>0</v>
      </c>
      <c r="AU45" s="48">
        <v>0</v>
      </c>
      <c r="AV45" s="48">
        <v>7</v>
      </c>
      <c r="AW45" s="47">
        <v>0.99</v>
      </c>
      <c r="AX45" s="48">
        <v>8</v>
      </c>
      <c r="AY45" s="48">
        <v>5</v>
      </c>
      <c r="AZ45" s="47">
        <v>0.71</v>
      </c>
      <c r="BA45" s="48">
        <v>6</v>
      </c>
      <c r="BB45" s="48">
        <v>1</v>
      </c>
      <c r="BC45" s="47">
        <v>0.14000000000000001</v>
      </c>
      <c r="BD45" s="48">
        <v>1</v>
      </c>
      <c r="BE45" s="48">
        <v>0</v>
      </c>
      <c r="BF45" s="47">
        <v>0</v>
      </c>
      <c r="BG45" s="48">
        <v>0</v>
      </c>
      <c r="BH45" s="48">
        <v>0</v>
      </c>
      <c r="BI45" s="47">
        <v>0</v>
      </c>
      <c r="BJ45" s="48">
        <v>0</v>
      </c>
      <c r="BK45" s="48">
        <v>0</v>
      </c>
      <c r="BL45" s="47">
        <v>0</v>
      </c>
      <c r="BM45" s="48">
        <v>0</v>
      </c>
      <c r="BN45" s="32" t="s">
        <v>134</v>
      </c>
      <c r="BO45" s="29">
        <v>0</v>
      </c>
      <c r="BP45" s="26">
        <v>0</v>
      </c>
      <c r="BQ45" s="29">
        <v>0</v>
      </c>
      <c r="BR45" s="29">
        <v>0</v>
      </c>
      <c r="BS45" s="26">
        <v>0</v>
      </c>
      <c r="BT45" s="29">
        <v>0</v>
      </c>
      <c r="BU45" s="29">
        <v>6</v>
      </c>
      <c r="BV45" s="26">
        <v>0.85</v>
      </c>
      <c r="BW45" s="29">
        <v>9</v>
      </c>
      <c r="BX45" s="29">
        <v>6</v>
      </c>
      <c r="BY45" s="26">
        <v>0.85</v>
      </c>
      <c r="BZ45" s="29">
        <v>6</v>
      </c>
      <c r="CA45" s="29">
        <v>0</v>
      </c>
      <c r="CB45" s="26">
        <v>0</v>
      </c>
      <c r="CC45" s="29">
        <v>0</v>
      </c>
      <c r="CD45" s="29">
        <v>0</v>
      </c>
      <c r="CE45" s="26">
        <v>0</v>
      </c>
      <c r="CF45" s="29">
        <v>0</v>
      </c>
      <c r="CG45" s="29">
        <v>0</v>
      </c>
      <c r="CH45" s="26">
        <v>0</v>
      </c>
      <c r="CI45" s="29">
        <v>0</v>
      </c>
      <c r="CJ45" s="32" t="s">
        <v>134</v>
      </c>
      <c r="CK45" s="29">
        <v>0</v>
      </c>
      <c r="CL45" s="26">
        <v>0</v>
      </c>
      <c r="CM45" s="29">
        <v>0</v>
      </c>
      <c r="CN45" s="29">
        <v>35</v>
      </c>
      <c r="CO45" s="26">
        <v>4.97</v>
      </c>
      <c r="CP45" s="29">
        <v>66</v>
      </c>
      <c r="CQ45" s="29">
        <v>66</v>
      </c>
      <c r="CR45" s="26">
        <v>9.3800000000000008</v>
      </c>
      <c r="CS45" s="29">
        <v>89</v>
      </c>
      <c r="CT45" s="29">
        <v>0</v>
      </c>
      <c r="CU45" s="26">
        <v>0</v>
      </c>
      <c r="CV45" s="29">
        <v>0</v>
      </c>
      <c r="CW45" s="29">
        <v>0</v>
      </c>
      <c r="CX45" s="26">
        <v>0</v>
      </c>
      <c r="CY45" s="29">
        <v>0</v>
      </c>
      <c r="CZ45" s="29">
        <v>0</v>
      </c>
      <c r="DA45" s="26">
        <v>0</v>
      </c>
      <c r="DB45" s="29">
        <v>0</v>
      </c>
      <c r="DC45" s="29">
        <v>10</v>
      </c>
      <c r="DD45" s="26">
        <v>1.42</v>
      </c>
      <c r="DE45" s="29">
        <v>18</v>
      </c>
      <c r="DF45" s="32" t="s">
        <v>134</v>
      </c>
      <c r="DG45" s="29">
        <v>0</v>
      </c>
      <c r="DH45" s="26">
        <v>0</v>
      </c>
      <c r="DI45" s="29">
        <v>0</v>
      </c>
      <c r="DJ45" s="29">
        <v>1</v>
      </c>
      <c r="DK45" s="26">
        <v>0.14000000000000001</v>
      </c>
      <c r="DL45" s="29">
        <v>1</v>
      </c>
      <c r="DM45" s="29">
        <v>0</v>
      </c>
      <c r="DN45" s="26">
        <v>0</v>
      </c>
      <c r="DO45" s="29">
        <v>0</v>
      </c>
      <c r="DP45" s="29">
        <v>0</v>
      </c>
      <c r="DQ45" s="26">
        <v>0</v>
      </c>
      <c r="DR45" s="29">
        <v>0</v>
      </c>
      <c r="DS45" s="29">
        <v>0</v>
      </c>
      <c r="DT45" s="26">
        <v>0</v>
      </c>
      <c r="DU45" s="29">
        <v>0</v>
      </c>
      <c r="DV45" s="29">
        <v>0</v>
      </c>
      <c r="DW45" s="26">
        <v>0</v>
      </c>
      <c r="DX45" s="29">
        <v>0</v>
      </c>
      <c r="DY45" s="29">
        <v>0</v>
      </c>
      <c r="DZ45" s="26">
        <v>0</v>
      </c>
      <c r="EA45" s="29">
        <v>0</v>
      </c>
      <c r="EB45" s="32" t="s">
        <v>134</v>
      </c>
      <c r="EC45" s="29">
        <v>10</v>
      </c>
      <c r="ED45" s="26">
        <v>1.42</v>
      </c>
      <c r="EE45" s="29">
        <v>10</v>
      </c>
      <c r="EF45" s="29">
        <v>2</v>
      </c>
      <c r="EG45" s="26">
        <v>0.28000000000000003</v>
      </c>
      <c r="EH45" s="29">
        <v>2</v>
      </c>
      <c r="EI45" s="29">
        <v>9</v>
      </c>
      <c r="EJ45" s="26">
        <v>1.28</v>
      </c>
      <c r="EK45" s="29">
        <v>10</v>
      </c>
      <c r="EL45" s="29">
        <v>96</v>
      </c>
      <c r="EM45" s="26">
        <v>13.64</v>
      </c>
      <c r="EN45" s="29">
        <v>162</v>
      </c>
      <c r="EO45" s="29">
        <v>1</v>
      </c>
      <c r="EP45" s="26">
        <v>0.14000000000000001</v>
      </c>
      <c r="EQ45" s="29">
        <v>1</v>
      </c>
      <c r="ER45" s="29">
        <v>0</v>
      </c>
      <c r="ES45" s="26">
        <v>0</v>
      </c>
      <c r="ET45" s="29">
        <v>0</v>
      </c>
      <c r="EU45" s="32" t="s">
        <v>134</v>
      </c>
      <c r="EV45" s="29">
        <v>8</v>
      </c>
      <c r="EW45" s="26">
        <v>1.1399999999999999</v>
      </c>
      <c r="EX45" s="29">
        <v>8</v>
      </c>
      <c r="EY45" s="29">
        <v>13</v>
      </c>
      <c r="EZ45" s="26">
        <v>1.85</v>
      </c>
      <c r="FA45" s="29">
        <v>33</v>
      </c>
      <c r="FB45" s="29">
        <v>0</v>
      </c>
      <c r="FC45" s="26">
        <v>0</v>
      </c>
      <c r="FD45" s="29">
        <v>0</v>
      </c>
      <c r="FE45" s="29">
        <v>0</v>
      </c>
      <c r="FF45" s="26">
        <v>0</v>
      </c>
      <c r="FG45" s="29">
        <v>0</v>
      </c>
      <c r="FH45" s="29">
        <v>0</v>
      </c>
      <c r="FI45" s="26">
        <v>0</v>
      </c>
      <c r="FJ45" s="29">
        <v>0</v>
      </c>
      <c r="FK45" s="32" t="s">
        <v>134</v>
      </c>
      <c r="FL45" s="29">
        <v>0</v>
      </c>
      <c r="FM45" s="26">
        <v>0</v>
      </c>
      <c r="FN45" s="29">
        <v>0</v>
      </c>
      <c r="FO45" s="29">
        <v>66</v>
      </c>
      <c r="FP45" s="26">
        <v>9.3800000000000008</v>
      </c>
      <c r="FQ45" s="29">
        <v>74</v>
      </c>
      <c r="FR45" s="29">
        <v>0</v>
      </c>
      <c r="FS45" s="26">
        <v>0</v>
      </c>
      <c r="FT45" s="29">
        <v>0</v>
      </c>
      <c r="FU45" s="29">
        <v>54</v>
      </c>
      <c r="FV45" s="26">
        <v>7.67</v>
      </c>
      <c r="FW45" s="29">
        <v>54</v>
      </c>
      <c r="FX45" s="29">
        <v>0</v>
      </c>
      <c r="FY45" s="26">
        <v>0</v>
      </c>
      <c r="FZ45" s="29">
        <v>0</v>
      </c>
    </row>
    <row r="46" spans="1:182" ht="13.5" customHeight="1">
      <c r="A46" s="32" t="s">
        <v>8</v>
      </c>
      <c r="B46" s="48">
        <v>2863</v>
      </c>
      <c r="C46" s="48">
        <v>1974</v>
      </c>
      <c r="D46" s="48">
        <v>559</v>
      </c>
      <c r="E46" s="47">
        <v>19.52</v>
      </c>
      <c r="F46" s="48">
        <v>1011</v>
      </c>
      <c r="G46" s="48">
        <v>14</v>
      </c>
      <c r="H46" s="47">
        <v>0.49</v>
      </c>
      <c r="I46" s="48">
        <v>14</v>
      </c>
      <c r="J46" s="48">
        <v>3</v>
      </c>
      <c r="K46" s="47">
        <v>0.1</v>
      </c>
      <c r="L46" s="48">
        <v>3</v>
      </c>
      <c r="M46" s="48">
        <v>0</v>
      </c>
      <c r="N46" s="47">
        <v>0</v>
      </c>
      <c r="O46" s="48">
        <v>0</v>
      </c>
      <c r="P46" s="48">
        <v>0</v>
      </c>
      <c r="Q46" s="47">
        <v>0</v>
      </c>
      <c r="R46" s="48">
        <v>0</v>
      </c>
      <c r="S46" s="48">
        <v>37</v>
      </c>
      <c r="T46" s="47">
        <v>1.29</v>
      </c>
      <c r="U46" s="48">
        <v>48</v>
      </c>
      <c r="V46" s="32" t="s">
        <v>8</v>
      </c>
      <c r="W46" s="48">
        <v>3</v>
      </c>
      <c r="X46" s="47">
        <v>0.1</v>
      </c>
      <c r="Y46" s="48">
        <v>3</v>
      </c>
      <c r="Z46" s="48">
        <v>80</v>
      </c>
      <c r="AA46" s="47">
        <v>2.79</v>
      </c>
      <c r="AB46" s="48">
        <v>112</v>
      </c>
      <c r="AC46" s="48">
        <v>1</v>
      </c>
      <c r="AD46" s="47">
        <v>0.03</v>
      </c>
      <c r="AE46" s="48">
        <v>1</v>
      </c>
      <c r="AF46" s="48">
        <v>6</v>
      </c>
      <c r="AG46" s="47">
        <v>0.21</v>
      </c>
      <c r="AH46" s="48">
        <v>6</v>
      </c>
      <c r="AI46" s="48">
        <v>88</v>
      </c>
      <c r="AJ46" s="47">
        <v>3.07</v>
      </c>
      <c r="AK46" s="48">
        <v>115</v>
      </c>
      <c r="AL46" s="48">
        <v>9</v>
      </c>
      <c r="AM46" s="47">
        <v>0.31</v>
      </c>
      <c r="AN46" s="48">
        <v>10</v>
      </c>
      <c r="AO46" s="48">
        <v>0</v>
      </c>
      <c r="AP46" s="47">
        <v>0</v>
      </c>
      <c r="AQ46" s="48">
        <v>0</v>
      </c>
      <c r="AR46" s="32" t="s">
        <v>8</v>
      </c>
      <c r="AS46" s="48">
        <v>0</v>
      </c>
      <c r="AT46" s="47">
        <v>0</v>
      </c>
      <c r="AU46" s="48">
        <v>0</v>
      </c>
      <c r="AV46" s="48">
        <v>40</v>
      </c>
      <c r="AW46" s="47">
        <v>1.4</v>
      </c>
      <c r="AX46" s="48">
        <v>48</v>
      </c>
      <c r="AY46" s="48">
        <v>75</v>
      </c>
      <c r="AZ46" s="47">
        <v>2.62</v>
      </c>
      <c r="BA46" s="48">
        <v>77</v>
      </c>
      <c r="BB46" s="48">
        <v>0</v>
      </c>
      <c r="BC46" s="47">
        <v>0</v>
      </c>
      <c r="BD46" s="48">
        <v>0</v>
      </c>
      <c r="BE46" s="48">
        <v>6</v>
      </c>
      <c r="BF46" s="47">
        <v>0.21</v>
      </c>
      <c r="BG46" s="48">
        <v>10</v>
      </c>
      <c r="BH46" s="48">
        <v>0</v>
      </c>
      <c r="BI46" s="47">
        <v>0</v>
      </c>
      <c r="BJ46" s="48">
        <v>0</v>
      </c>
      <c r="BK46" s="48">
        <v>0</v>
      </c>
      <c r="BL46" s="47">
        <v>0</v>
      </c>
      <c r="BM46" s="48">
        <v>0</v>
      </c>
      <c r="BN46" s="32" t="s">
        <v>8</v>
      </c>
      <c r="BO46" s="29">
        <v>0</v>
      </c>
      <c r="BP46" s="26">
        <v>0</v>
      </c>
      <c r="BQ46" s="29">
        <v>0</v>
      </c>
      <c r="BR46" s="29">
        <v>0</v>
      </c>
      <c r="BS46" s="26">
        <v>0</v>
      </c>
      <c r="BT46" s="29">
        <v>0</v>
      </c>
      <c r="BU46" s="29">
        <v>18</v>
      </c>
      <c r="BV46" s="26">
        <v>0.63</v>
      </c>
      <c r="BW46" s="29">
        <v>18</v>
      </c>
      <c r="BX46" s="29">
        <v>66</v>
      </c>
      <c r="BY46" s="26">
        <v>2.31</v>
      </c>
      <c r="BZ46" s="29">
        <v>70</v>
      </c>
      <c r="CA46" s="29">
        <v>1</v>
      </c>
      <c r="CB46" s="26">
        <v>0.03</v>
      </c>
      <c r="CC46" s="29">
        <v>1</v>
      </c>
      <c r="CD46" s="29">
        <v>0</v>
      </c>
      <c r="CE46" s="26">
        <v>0</v>
      </c>
      <c r="CF46" s="29">
        <v>0</v>
      </c>
      <c r="CG46" s="29">
        <v>0</v>
      </c>
      <c r="CH46" s="26">
        <v>0</v>
      </c>
      <c r="CI46" s="29">
        <v>0</v>
      </c>
      <c r="CJ46" s="32" t="s">
        <v>8</v>
      </c>
      <c r="CK46" s="29">
        <v>0</v>
      </c>
      <c r="CL46" s="26">
        <v>0</v>
      </c>
      <c r="CM46" s="29">
        <v>0</v>
      </c>
      <c r="CN46" s="29">
        <v>202</v>
      </c>
      <c r="CO46" s="26">
        <v>7.06</v>
      </c>
      <c r="CP46" s="29">
        <v>300</v>
      </c>
      <c r="CQ46" s="29">
        <v>150</v>
      </c>
      <c r="CR46" s="26">
        <v>5.24</v>
      </c>
      <c r="CS46" s="29">
        <v>175</v>
      </c>
      <c r="CT46" s="29">
        <v>0</v>
      </c>
      <c r="CU46" s="26">
        <v>0</v>
      </c>
      <c r="CV46" s="29">
        <v>0</v>
      </c>
      <c r="CW46" s="29">
        <v>0</v>
      </c>
      <c r="CX46" s="26">
        <v>0</v>
      </c>
      <c r="CY46" s="29">
        <v>0</v>
      </c>
      <c r="CZ46" s="29">
        <v>0</v>
      </c>
      <c r="DA46" s="26">
        <v>0</v>
      </c>
      <c r="DB46" s="29">
        <v>0</v>
      </c>
      <c r="DC46" s="29">
        <v>52</v>
      </c>
      <c r="DD46" s="26">
        <v>1.82</v>
      </c>
      <c r="DE46" s="29">
        <v>75</v>
      </c>
      <c r="DF46" s="32" t="s">
        <v>8</v>
      </c>
      <c r="DG46" s="29">
        <v>4</v>
      </c>
      <c r="DH46" s="26">
        <v>0.14000000000000001</v>
      </c>
      <c r="DI46" s="29">
        <v>4</v>
      </c>
      <c r="DJ46" s="29">
        <v>12</v>
      </c>
      <c r="DK46" s="26">
        <v>0.42</v>
      </c>
      <c r="DL46" s="29">
        <v>12</v>
      </c>
      <c r="DM46" s="29">
        <v>0</v>
      </c>
      <c r="DN46" s="26">
        <v>0</v>
      </c>
      <c r="DO46" s="29">
        <v>0</v>
      </c>
      <c r="DP46" s="29">
        <v>3</v>
      </c>
      <c r="DQ46" s="26">
        <v>0.1</v>
      </c>
      <c r="DR46" s="29">
        <v>3</v>
      </c>
      <c r="DS46" s="29">
        <v>1</v>
      </c>
      <c r="DT46" s="26">
        <v>0.03</v>
      </c>
      <c r="DU46" s="29">
        <v>1</v>
      </c>
      <c r="DV46" s="29">
        <v>3</v>
      </c>
      <c r="DW46" s="26">
        <v>0.1</v>
      </c>
      <c r="DX46" s="29">
        <v>3</v>
      </c>
      <c r="DY46" s="29">
        <v>0</v>
      </c>
      <c r="DZ46" s="26">
        <v>0</v>
      </c>
      <c r="EA46" s="29">
        <v>0</v>
      </c>
      <c r="EB46" s="32" t="s">
        <v>8</v>
      </c>
      <c r="EC46" s="29">
        <v>45</v>
      </c>
      <c r="ED46" s="26">
        <v>1.57</v>
      </c>
      <c r="EE46" s="29">
        <v>52</v>
      </c>
      <c r="EF46" s="29">
        <v>5</v>
      </c>
      <c r="EG46" s="26">
        <v>0.17</v>
      </c>
      <c r="EH46" s="29">
        <v>5</v>
      </c>
      <c r="EI46" s="29">
        <v>19</v>
      </c>
      <c r="EJ46" s="26">
        <v>0.66</v>
      </c>
      <c r="EK46" s="29">
        <v>22</v>
      </c>
      <c r="EL46" s="29">
        <v>314</v>
      </c>
      <c r="EM46" s="26">
        <v>10.97</v>
      </c>
      <c r="EN46" s="29">
        <v>404</v>
      </c>
      <c r="EO46" s="29">
        <v>0</v>
      </c>
      <c r="EP46" s="26">
        <v>0</v>
      </c>
      <c r="EQ46" s="29">
        <v>0</v>
      </c>
      <c r="ER46" s="29">
        <v>0</v>
      </c>
      <c r="ES46" s="26">
        <v>0</v>
      </c>
      <c r="ET46" s="29">
        <v>0</v>
      </c>
      <c r="EU46" s="32" t="s">
        <v>8</v>
      </c>
      <c r="EV46" s="29">
        <v>14</v>
      </c>
      <c r="EW46" s="26">
        <v>0.49</v>
      </c>
      <c r="EX46" s="29">
        <v>14</v>
      </c>
      <c r="EY46" s="29">
        <v>13</v>
      </c>
      <c r="EZ46" s="26">
        <v>0.45</v>
      </c>
      <c r="FA46" s="29">
        <v>43</v>
      </c>
      <c r="FB46" s="29">
        <v>0</v>
      </c>
      <c r="FC46" s="26">
        <v>0</v>
      </c>
      <c r="FD46" s="29">
        <v>0</v>
      </c>
      <c r="FE46" s="29">
        <v>0</v>
      </c>
      <c r="FF46" s="26">
        <v>0</v>
      </c>
      <c r="FG46" s="29">
        <v>0</v>
      </c>
      <c r="FH46" s="29">
        <v>0</v>
      </c>
      <c r="FI46" s="26">
        <v>0</v>
      </c>
      <c r="FJ46" s="29">
        <v>0</v>
      </c>
      <c r="FK46" s="32" t="s">
        <v>8</v>
      </c>
      <c r="FL46" s="29">
        <v>1</v>
      </c>
      <c r="FM46" s="26">
        <v>0.03</v>
      </c>
      <c r="FN46" s="29">
        <v>1</v>
      </c>
      <c r="FO46" s="29">
        <v>140</v>
      </c>
      <c r="FP46" s="26">
        <v>4.8899999999999997</v>
      </c>
      <c r="FQ46" s="29">
        <v>160</v>
      </c>
      <c r="FR46" s="29">
        <v>0</v>
      </c>
      <c r="FS46" s="26">
        <v>0</v>
      </c>
      <c r="FT46" s="29">
        <v>0</v>
      </c>
      <c r="FU46" s="29">
        <v>164</v>
      </c>
      <c r="FV46" s="26">
        <v>5.73</v>
      </c>
      <c r="FW46" s="29">
        <v>164</v>
      </c>
      <c r="FX46" s="29">
        <v>0</v>
      </c>
      <c r="FY46" s="26">
        <v>0</v>
      </c>
      <c r="FZ46" s="29">
        <v>0</v>
      </c>
    </row>
    <row r="47" spans="1:182" ht="13.5" customHeight="1">
      <c r="A47" s="32" t="s">
        <v>135</v>
      </c>
      <c r="B47" s="48">
        <v>2953</v>
      </c>
      <c r="C47" s="48">
        <v>2142</v>
      </c>
      <c r="D47" s="48">
        <v>566</v>
      </c>
      <c r="E47" s="47">
        <v>19.170000000000002</v>
      </c>
      <c r="F47" s="48">
        <v>937</v>
      </c>
      <c r="G47" s="48">
        <v>6</v>
      </c>
      <c r="H47" s="47">
        <v>0.2</v>
      </c>
      <c r="I47" s="48">
        <v>7</v>
      </c>
      <c r="J47" s="48">
        <v>1</v>
      </c>
      <c r="K47" s="47">
        <v>0.03</v>
      </c>
      <c r="L47" s="48">
        <v>1</v>
      </c>
      <c r="M47" s="48">
        <v>0</v>
      </c>
      <c r="N47" s="47">
        <v>0</v>
      </c>
      <c r="O47" s="48">
        <v>0</v>
      </c>
      <c r="P47" s="48">
        <v>0</v>
      </c>
      <c r="Q47" s="47">
        <v>0</v>
      </c>
      <c r="R47" s="48">
        <v>0</v>
      </c>
      <c r="S47" s="48">
        <v>35</v>
      </c>
      <c r="T47" s="47">
        <v>1.19</v>
      </c>
      <c r="U47" s="48">
        <v>36</v>
      </c>
      <c r="V47" s="32" t="s">
        <v>135</v>
      </c>
      <c r="W47" s="48">
        <v>1</v>
      </c>
      <c r="X47" s="47">
        <v>0.03</v>
      </c>
      <c r="Y47" s="48">
        <v>1</v>
      </c>
      <c r="Z47" s="48">
        <v>115</v>
      </c>
      <c r="AA47" s="47">
        <v>3.89</v>
      </c>
      <c r="AB47" s="48">
        <v>144</v>
      </c>
      <c r="AC47" s="48">
        <v>0</v>
      </c>
      <c r="AD47" s="47">
        <v>0</v>
      </c>
      <c r="AE47" s="48">
        <v>0</v>
      </c>
      <c r="AF47" s="48">
        <v>2</v>
      </c>
      <c r="AG47" s="47">
        <v>7.0000000000000007E-2</v>
      </c>
      <c r="AH47" s="48">
        <v>2</v>
      </c>
      <c r="AI47" s="48">
        <v>20</v>
      </c>
      <c r="AJ47" s="47">
        <v>0.68</v>
      </c>
      <c r="AK47" s="48">
        <v>25</v>
      </c>
      <c r="AL47" s="48">
        <v>2</v>
      </c>
      <c r="AM47" s="47">
        <v>7.0000000000000007E-2</v>
      </c>
      <c r="AN47" s="48">
        <v>2</v>
      </c>
      <c r="AO47" s="48">
        <v>1</v>
      </c>
      <c r="AP47" s="47">
        <v>0.03</v>
      </c>
      <c r="AQ47" s="48">
        <v>2</v>
      </c>
      <c r="AR47" s="32" t="s">
        <v>135</v>
      </c>
      <c r="AS47" s="48">
        <v>0</v>
      </c>
      <c r="AT47" s="47">
        <v>0</v>
      </c>
      <c r="AU47" s="48">
        <v>0</v>
      </c>
      <c r="AV47" s="48">
        <v>12</v>
      </c>
      <c r="AW47" s="47">
        <v>0.41</v>
      </c>
      <c r="AX47" s="48">
        <v>14</v>
      </c>
      <c r="AY47" s="48">
        <v>35</v>
      </c>
      <c r="AZ47" s="47">
        <v>1.19</v>
      </c>
      <c r="BA47" s="48">
        <v>35</v>
      </c>
      <c r="BB47" s="48">
        <v>0</v>
      </c>
      <c r="BC47" s="47">
        <v>0</v>
      </c>
      <c r="BD47" s="48">
        <v>0</v>
      </c>
      <c r="BE47" s="48">
        <v>4</v>
      </c>
      <c r="BF47" s="47">
        <v>0.14000000000000001</v>
      </c>
      <c r="BG47" s="48">
        <v>4</v>
      </c>
      <c r="BH47" s="48">
        <v>0</v>
      </c>
      <c r="BI47" s="47">
        <v>0</v>
      </c>
      <c r="BJ47" s="48">
        <v>0</v>
      </c>
      <c r="BK47" s="48">
        <v>0</v>
      </c>
      <c r="BL47" s="47">
        <v>0</v>
      </c>
      <c r="BM47" s="48">
        <v>0</v>
      </c>
      <c r="BN47" s="32" t="s">
        <v>135</v>
      </c>
      <c r="BO47" s="29">
        <v>0</v>
      </c>
      <c r="BP47" s="26">
        <v>0</v>
      </c>
      <c r="BQ47" s="29">
        <v>0</v>
      </c>
      <c r="BR47" s="29">
        <v>0</v>
      </c>
      <c r="BS47" s="26">
        <v>0</v>
      </c>
      <c r="BT47" s="29">
        <v>0</v>
      </c>
      <c r="BU47" s="29">
        <v>26</v>
      </c>
      <c r="BV47" s="26">
        <v>0.88</v>
      </c>
      <c r="BW47" s="29">
        <v>29</v>
      </c>
      <c r="BX47" s="29">
        <v>55</v>
      </c>
      <c r="BY47" s="26">
        <v>1.86</v>
      </c>
      <c r="BZ47" s="29">
        <v>64</v>
      </c>
      <c r="CA47" s="29">
        <v>1</v>
      </c>
      <c r="CB47" s="26">
        <v>0.03</v>
      </c>
      <c r="CC47" s="29">
        <v>1</v>
      </c>
      <c r="CD47" s="29">
        <v>0</v>
      </c>
      <c r="CE47" s="26">
        <v>0</v>
      </c>
      <c r="CF47" s="29">
        <v>0</v>
      </c>
      <c r="CG47" s="29">
        <v>1</v>
      </c>
      <c r="CH47" s="26">
        <v>0.03</v>
      </c>
      <c r="CI47" s="29">
        <v>1</v>
      </c>
      <c r="CJ47" s="32" t="s">
        <v>135</v>
      </c>
      <c r="CK47" s="29">
        <v>0</v>
      </c>
      <c r="CL47" s="26">
        <v>0</v>
      </c>
      <c r="CM47" s="29">
        <v>0</v>
      </c>
      <c r="CN47" s="29">
        <v>248</v>
      </c>
      <c r="CO47" s="26">
        <v>8.4</v>
      </c>
      <c r="CP47" s="29">
        <v>433</v>
      </c>
      <c r="CQ47" s="29">
        <v>112</v>
      </c>
      <c r="CR47" s="26">
        <v>3.79</v>
      </c>
      <c r="CS47" s="29">
        <v>136</v>
      </c>
      <c r="CT47" s="29">
        <v>0</v>
      </c>
      <c r="CU47" s="26">
        <v>0</v>
      </c>
      <c r="CV47" s="29">
        <v>0</v>
      </c>
      <c r="CW47" s="29">
        <v>1</v>
      </c>
      <c r="CX47" s="26">
        <v>0.03</v>
      </c>
      <c r="CY47" s="29">
        <v>1</v>
      </c>
      <c r="CZ47" s="29">
        <v>0</v>
      </c>
      <c r="DA47" s="26">
        <v>0</v>
      </c>
      <c r="DB47" s="29">
        <v>0</v>
      </c>
      <c r="DC47" s="29">
        <v>37</v>
      </c>
      <c r="DD47" s="26">
        <v>1.25</v>
      </c>
      <c r="DE47" s="29">
        <v>44</v>
      </c>
      <c r="DF47" s="32" t="s">
        <v>135</v>
      </c>
      <c r="DG47" s="29">
        <v>1</v>
      </c>
      <c r="DH47" s="26">
        <v>0.03</v>
      </c>
      <c r="DI47" s="29">
        <v>1</v>
      </c>
      <c r="DJ47" s="29">
        <v>2</v>
      </c>
      <c r="DK47" s="26">
        <v>7.0000000000000007E-2</v>
      </c>
      <c r="DL47" s="29">
        <v>2</v>
      </c>
      <c r="DM47" s="29">
        <v>0</v>
      </c>
      <c r="DN47" s="26">
        <v>0</v>
      </c>
      <c r="DO47" s="29">
        <v>0</v>
      </c>
      <c r="DP47" s="29">
        <v>0</v>
      </c>
      <c r="DQ47" s="26">
        <v>0</v>
      </c>
      <c r="DR47" s="29">
        <v>0</v>
      </c>
      <c r="DS47" s="29">
        <v>0</v>
      </c>
      <c r="DT47" s="26">
        <v>0</v>
      </c>
      <c r="DU47" s="29">
        <v>0</v>
      </c>
      <c r="DV47" s="29">
        <v>6</v>
      </c>
      <c r="DW47" s="26">
        <v>0.2</v>
      </c>
      <c r="DX47" s="29">
        <v>6</v>
      </c>
      <c r="DY47" s="29">
        <v>0</v>
      </c>
      <c r="DZ47" s="26">
        <v>0</v>
      </c>
      <c r="EA47" s="29">
        <v>0</v>
      </c>
      <c r="EB47" s="32" t="s">
        <v>135</v>
      </c>
      <c r="EC47" s="29">
        <v>87</v>
      </c>
      <c r="ED47" s="26">
        <v>2.95</v>
      </c>
      <c r="EE47" s="29">
        <v>93</v>
      </c>
      <c r="EF47" s="29">
        <v>9</v>
      </c>
      <c r="EG47" s="26">
        <v>0.3</v>
      </c>
      <c r="EH47" s="29">
        <v>9</v>
      </c>
      <c r="EI47" s="29">
        <v>79</v>
      </c>
      <c r="EJ47" s="26">
        <v>2.68</v>
      </c>
      <c r="EK47" s="29">
        <v>85</v>
      </c>
      <c r="EL47" s="29">
        <v>427</v>
      </c>
      <c r="EM47" s="26">
        <v>14.46</v>
      </c>
      <c r="EN47" s="29">
        <v>582</v>
      </c>
      <c r="EO47" s="29">
        <v>13</v>
      </c>
      <c r="EP47" s="26">
        <v>0.44</v>
      </c>
      <c r="EQ47" s="29">
        <v>13</v>
      </c>
      <c r="ER47" s="29">
        <v>3</v>
      </c>
      <c r="ES47" s="26">
        <v>0.1</v>
      </c>
      <c r="ET47" s="29">
        <v>3</v>
      </c>
      <c r="EU47" s="32" t="s">
        <v>135</v>
      </c>
      <c r="EV47" s="29">
        <v>5</v>
      </c>
      <c r="EW47" s="26">
        <v>0.17</v>
      </c>
      <c r="EX47" s="29">
        <v>5</v>
      </c>
      <c r="EY47" s="29">
        <v>3</v>
      </c>
      <c r="EZ47" s="26">
        <v>0.1</v>
      </c>
      <c r="FA47" s="29">
        <v>9</v>
      </c>
      <c r="FB47" s="29">
        <v>0</v>
      </c>
      <c r="FC47" s="26">
        <v>0</v>
      </c>
      <c r="FD47" s="29">
        <v>0</v>
      </c>
      <c r="FE47" s="29">
        <v>0</v>
      </c>
      <c r="FF47" s="26">
        <v>0</v>
      </c>
      <c r="FG47" s="29">
        <v>0</v>
      </c>
      <c r="FH47" s="29">
        <v>0</v>
      </c>
      <c r="FI47" s="26">
        <v>0</v>
      </c>
      <c r="FJ47" s="29">
        <v>0</v>
      </c>
      <c r="FK47" s="32" t="s">
        <v>135</v>
      </c>
      <c r="FL47" s="29">
        <v>0</v>
      </c>
      <c r="FM47" s="26">
        <v>0</v>
      </c>
      <c r="FN47" s="29">
        <v>0</v>
      </c>
      <c r="FO47" s="29">
        <v>180</v>
      </c>
      <c r="FP47" s="26">
        <v>6.1</v>
      </c>
      <c r="FQ47" s="29">
        <v>202</v>
      </c>
      <c r="FR47" s="29">
        <v>5</v>
      </c>
      <c r="FS47" s="26">
        <v>0.17</v>
      </c>
      <c r="FT47" s="29">
        <v>5</v>
      </c>
      <c r="FU47" s="29">
        <v>142</v>
      </c>
      <c r="FV47" s="26">
        <v>4.8099999999999996</v>
      </c>
      <c r="FW47" s="29">
        <v>142</v>
      </c>
      <c r="FX47" s="29">
        <v>3</v>
      </c>
      <c r="FY47" s="26">
        <v>0.1</v>
      </c>
      <c r="FZ47" s="29">
        <v>3</v>
      </c>
    </row>
    <row r="48" spans="1:182" ht="13.5" customHeight="1">
      <c r="A48" s="32" t="s">
        <v>136</v>
      </c>
      <c r="B48" s="48">
        <v>650</v>
      </c>
      <c r="C48" s="48">
        <v>539</v>
      </c>
      <c r="D48" s="48">
        <v>134</v>
      </c>
      <c r="E48" s="47">
        <v>20.62</v>
      </c>
      <c r="F48" s="48">
        <v>283</v>
      </c>
      <c r="G48" s="48">
        <v>1</v>
      </c>
      <c r="H48" s="47">
        <v>0.15</v>
      </c>
      <c r="I48" s="48">
        <v>1</v>
      </c>
      <c r="J48" s="48">
        <v>0</v>
      </c>
      <c r="K48" s="47">
        <v>0</v>
      </c>
      <c r="L48" s="48">
        <v>0</v>
      </c>
      <c r="M48" s="48">
        <v>0</v>
      </c>
      <c r="N48" s="47">
        <v>0</v>
      </c>
      <c r="O48" s="48">
        <v>0</v>
      </c>
      <c r="P48" s="48">
        <v>2</v>
      </c>
      <c r="Q48" s="47">
        <v>0.31</v>
      </c>
      <c r="R48" s="48">
        <v>2</v>
      </c>
      <c r="S48" s="48">
        <v>4</v>
      </c>
      <c r="T48" s="47">
        <v>0.62</v>
      </c>
      <c r="U48" s="48">
        <v>4</v>
      </c>
      <c r="V48" s="32" t="s">
        <v>136</v>
      </c>
      <c r="W48" s="48">
        <v>2</v>
      </c>
      <c r="X48" s="47">
        <v>0.31</v>
      </c>
      <c r="Y48" s="48">
        <v>2</v>
      </c>
      <c r="Z48" s="48">
        <v>2</v>
      </c>
      <c r="AA48" s="47">
        <v>0.31</v>
      </c>
      <c r="AB48" s="48">
        <v>2</v>
      </c>
      <c r="AC48" s="48">
        <v>0</v>
      </c>
      <c r="AD48" s="47">
        <v>0</v>
      </c>
      <c r="AE48" s="48">
        <v>0</v>
      </c>
      <c r="AF48" s="48">
        <v>2</v>
      </c>
      <c r="AG48" s="47">
        <v>0.31</v>
      </c>
      <c r="AH48" s="48">
        <v>2</v>
      </c>
      <c r="AI48" s="48">
        <v>18</v>
      </c>
      <c r="AJ48" s="47">
        <v>2.77</v>
      </c>
      <c r="AK48" s="48">
        <v>21</v>
      </c>
      <c r="AL48" s="48">
        <v>1</v>
      </c>
      <c r="AM48" s="47">
        <v>0.15</v>
      </c>
      <c r="AN48" s="48">
        <v>1</v>
      </c>
      <c r="AO48" s="48">
        <v>0</v>
      </c>
      <c r="AP48" s="47">
        <v>0</v>
      </c>
      <c r="AQ48" s="48">
        <v>0</v>
      </c>
      <c r="AR48" s="32" t="s">
        <v>136</v>
      </c>
      <c r="AS48" s="48">
        <v>0</v>
      </c>
      <c r="AT48" s="47">
        <v>0</v>
      </c>
      <c r="AU48" s="48">
        <v>0</v>
      </c>
      <c r="AV48" s="48">
        <v>31</v>
      </c>
      <c r="AW48" s="47">
        <v>4.7699999999999996</v>
      </c>
      <c r="AX48" s="48">
        <v>43</v>
      </c>
      <c r="AY48" s="48">
        <v>9</v>
      </c>
      <c r="AZ48" s="47">
        <v>1.38</v>
      </c>
      <c r="BA48" s="48">
        <v>9</v>
      </c>
      <c r="BB48" s="48">
        <v>3</v>
      </c>
      <c r="BC48" s="47">
        <v>0.46</v>
      </c>
      <c r="BD48" s="48">
        <v>3</v>
      </c>
      <c r="BE48" s="48">
        <v>0</v>
      </c>
      <c r="BF48" s="47">
        <v>0</v>
      </c>
      <c r="BG48" s="48">
        <v>0</v>
      </c>
      <c r="BH48" s="48">
        <v>1</v>
      </c>
      <c r="BI48" s="47">
        <v>0.15</v>
      </c>
      <c r="BJ48" s="48">
        <v>1</v>
      </c>
      <c r="BK48" s="48">
        <v>0</v>
      </c>
      <c r="BL48" s="47">
        <v>0</v>
      </c>
      <c r="BM48" s="48">
        <v>0</v>
      </c>
      <c r="BN48" s="32" t="s">
        <v>136</v>
      </c>
      <c r="BO48" s="29">
        <v>0</v>
      </c>
      <c r="BP48" s="26">
        <v>0</v>
      </c>
      <c r="BQ48" s="29">
        <v>0</v>
      </c>
      <c r="BR48" s="29">
        <v>0</v>
      </c>
      <c r="BS48" s="26">
        <v>0</v>
      </c>
      <c r="BT48" s="29">
        <v>0</v>
      </c>
      <c r="BU48" s="29">
        <v>19</v>
      </c>
      <c r="BV48" s="26">
        <v>2.92</v>
      </c>
      <c r="BW48" s="29">
        <v>20</v>
      </c>
      <c r="BX48" s="29">
        <v>12</v>
      </c>
      <c r="BY48" s="26">
        <v>1.85</v>
      </c>
      <c r="BZ48" s="29">
        <v>15</v>
      </c>
      <c r="CA48" s="29">
        <v>1</v>
      </c>
      <c r="CB48" s="26">
        <v>0.15</v>
      </c>
      <c r="CC48" s="29">
        <v>1</v>
      </c>
      <c r="CD48" s="29">
        <v>0</v>
      </c>
      <c r="CE48" s="26">
        <v>0</v>
      </c>
      <c r="CF48" s="29">
        <v>0</v>
      </c>
      <c r="CG48" s="29">
        <v>0</v>
      </c>
      <c r="CH48" s="26">
        <v>0</v>
      </c>
      <c r="CI48" s="29">
        <v>0</v>
      </c>
      <c r="CJ48" s="32" t="s">
        <v>136</v>
      </c>
      <c r="CK48" s="29">
        <v>0</v>
      </c>
      <c r="CL48" s="26">
        <v>0</v>
      </c>
      <c r="CM48" s="29">
        <v>0</v>
      </c>
      <c r="CN48" s="29">
        <v>56</v>
      </c>
      <c r="CO48" s="26">
        <v>8.6199999999999992</v>
      </c>
      <c r="CP48" s="29">
        <v>138</v>
      </c>
      <c r="CQ48" s="29">
        <v>17</v>
      </c>
      <c r="CR48" s="26">
        <v>2.62</v>
      </c>
      <c r="CS48" s="29">
        <v>18</v>
      </c>
      <c r="CT48" s="29">
        <v>0</v>
      </c>
      <c r="CU48" s="26">
        <v>0</v>
      </c>
      <c r="CV48" s="29">
        <v>0</v>
      </c>
      <c r="CW48" s="29">
        <v>0</v>
      </c>
      <c r="CX48" s="26">
        <v>0</v>
      </c>
      <c r="CY48" s="29">
        <v>0</v>
      </c>
      <c r="CZ48" s="29">
        <v>0</v>
      </c>
      <c r="DA48" s="26">
        <v>0</v>
      </c>
      <c r="DB48" s="29">
        <v>0</v>
      </c>
      <c r="DC48" s="29">
        <v>39</v>
      </c>
      <c r="DD48" s="26">
        <v>6</v>
      </c>
      <c r="DE48" s="29">
        <v>63</v>
      </c>
      <c r="DF48" s="32" t="s">
        <v>136</v>
      </c>
      <c r="DG48" s="29">
        <v>0</v>
      </c>
      <c r="DH48" s="26">
        <v>0</v>
      </c>
      <c r="DI48" s="29">
        <v>0</v>
      </c>
      <c r="DJ48" s="29">
        <v>0</v>
      </c>
      <c r="DK48" s="26">
        <v>0</v>
      </c>
      <c r="DL48" s="29">
        <v>0</v>
      </c>
      <c r="DM48" s="29">
        <v>0</v>
      </c>
      <c r="DN48" s="26">
        <v>0</v>
      </c>
      <c r="DO48" s="29">
        <v>0</v>
      </c>
      <c r="DP48" s="29">
        <v>0</v>
      </c>
      <c r="DQ48" s="26">
        <v>0</v>
      </c>
      <c r="DR48" s="29">
        <v>0</v>
      </c>
      <c r="DS48" s="29">
        <v>0</v>
      </c>
      <c r="DT48" s="26">
        <v>0</v>
      </c>
      <c r="DU48" s="29">
        <v>0</v>
      </c>
      <c r="DV48" s="29">
        <v>0</v>
      </c>
      <c r="DW48" s="26">
        <v>0</v>
      </c>
      <c r="DX48" s="29">
        <v>0</v>
      </c>
      <c r="DY48" s="29">
        <v>0</v>
      </c>
      <c r="DZ48" s="26">
        <v>0</v>
      </c>
      <c r="EA48" s="29">
        <v>0</v>
      </c>
      <c r="EB48" s="32" t="s">
        <v>136</v>
      </c>
      <c r="EC48" s="29">
        <v>4</v>
      </c>
      <c r="ED48" s="26">
        <v>0.62</v>
      </c>
      <c r="EE48" s="29">
        <v>4</v>
      </c>
      <c r="EF48" s="29">
        <v>0</v>
      </c>
      <c r="EG48" s="26">
        <v>0</v>
      </c>
      <c r="EH48" s="29">
        <v>0</v>
      </c>
      <c r="EI48" s="29">
        <v>3</v>
      </c>
      <c r="EJ48" s="26">
        <v>0.46</v>
      </c>
      <c r="EK48" s="29">
        <v>3</v>
      </c>
      <c r="EL48" s="29">
        <v>59</v>
      </c>
      <c r="EM48" s="26">
        <v>9.08</v>
      </c>
      <c r="EN48" s="29">
        <v>82</v>
      </c>
      <c r="EO48" s="29">
        <v>3</v>
      </c>
      <c r="EP48" s="26">
        <v>0.46</v>
      </c>
      <c r="EQ48" s="29">
        <v>3</v>
      </c>
      <c r="ER48" s="29">
        <v>0</v>
      </c>
      <c r="ES48" s="26">
        <v>0</v>
      </c>
      <c r="ET48" s="29">
        <v>0</v>
      </c>
      <c r="EU48" s="32" t="s">
        <v>136</v>
      </c>
      <c r="EV48" s="29">
        <v>6</v>
      </c>
      <c r="EW48" s="26">
        <v>0.92</v>
      </c>
      <c r="EX48" s="29">
        <v>6</v>
      </c>
      <c r="EY48" s="29">
        <v>7</v>
      </c>
      <c r="EZ48" s="26">
        <v>1.08</v>
      </c>
      <c r="FA48" s="29">
        <v>12</v>
      </c>
      <c r="FB48" s="29">
        <v>0</v>
      </c>
      <c r="FC48" s="26">
        <v>0</v>
      </c>
      <c r="FD48" s="29">
        <v>0</v>
      </c>
      <c r="FE48" s="29">
        <v>0</v>
      </c>
      <c r="FF48" s="26">
        <v>0</v>
      </c>
      <c r="FG48" s="29">
        <v>0</v>
      </c>
      <c r="FH48" s="29">
        <v>0</v>
      </c>
      <c r="FI48" s="26">
        <v>0</v>
      </c>
      <c r="FJ48" s="29">
        <v>0</v>
      </c>
      <c r="FK48" s="32" t="s">
        <v>136</v>
      </c>
      <c r="FL48" s="29">
        <v>0</v>
      </c>
      <c r="FM48" s="26">
        <v>0</v>
      </c>
      <c r="FN48" s="29">
        <v>0</v>
      </c>
      <c r="FO48" s="29">
        <v>51</v>
      </c>
      <c r="FP48" s="26">
        <v>7.85</v>
      </c>
      <c r="FQ48" s="29">
        <v>56</v>
      </c>
      <c r="FR48" s="29">
        <v>0</v>
      </c>
      <c r="FS48" s="26">
        <v>0</v>
      </c>
      <c r="FT48" s="29">
        <v>0</v>
      </c>
      <c r="FU48" s="29">
        <v>27</v>
      </c>
      <c r="FV48" s="26">
        <v>4.1500000000000004</v>
      </c>
      <c r="FW48" s="29">
        <v>27</v>
      </c>
      <c r="FX48" s="29">
        <v>0</v>
      </c>
      <c r="FY48" s="26">
        <v>0</v>
      </c>
      <c r="FZ48" s="29">
        <v>0</v>
      </c>
    </row>
    <row r="49" spans="1:182" ht="13.5" customHeight="1">
      <c r="A49" s="32" t="s">
        <v>137</v>
      </c>
      <c r="B49" s="48">
        <v>1428</v>
      </c>
      <c r="C49" s="48">
        <v>2915</v>
      </c>
      <c r="D49" s="48">
        <v>363</v>
      </c>
      <c r="E49" s="47">
        <v>25.42</v>
      </c>
      <c r="F49" s="48">
        <v>1112</v>
      </c>
      <c r="G49" s="48">
        <v>20</v>
      </c>
      <c r="H49" s="47">
        <v>1.4</v>
      </c>
      <c r="I49" s="48">
        <v>21</v>
      </c>
      <c r="J49" s="48">
        <v>4</v>
      </c>
      <c r="K49" s="47">
        <v>0.28000000000000003</v>
      </c>
      <c r="L49" s="48">
        <v>4</v>
      </c>
      <c r="M49" s="48">
        <v>0</v>
      </c>
      <c r="N49" s="47">
        <v>0</v>
      </c>
      <c r="O49" s="48">
        <v>0</v>
      </c>
      <c r="P49" s="48">
        <v>39</v>
      </c>
      <c r="Q49" s="47">
        <v>2.73</v>
      </c>
      <c r="R49" s="48">
        <v>39</v>
      </c>
      <c r="S49" s="48">
        <v>106</v>
      </c>
      <c r="T49" s="47">
        <v>7.42</v>
      </c>
      <c r="U49" s="48">
        <v>134</v>
      </c>
      <c r="V49" s="32" t="s">
        <v>137</v>
      </c>
      <c r="W49" s="48">
        <v>11</v>
      </c>
      <c r="X49" s="47">
        <v>0.77</v>
      </c>
      <c r="Y49" s="48">
        <v>12</v>
      </c>
      <c r="Z49" s="48">
        <v>0</v>
      </c>
      <c r="AA49" s="47">
        <v>0</v>
      </c>
      <c r="AB49" s="48">
        <v>0</v>
      </c>
      <c r="AC49" s="48">
        <v>1</v>
      </c>
      <c r="AD49" s="47">
        <v>7.0000000000000007E-2</v>
      </c>
      <c r="AE49" s="48">
        <v>1</v>
      </c>
      <c r="AF49" s="48">
        <v>21</v>
      </c>
      <c r="AG49" s="47">
        <v>1.47</v>
      </c>
      <c r="AH49" s="48">
        <v>22</v>
      </c>
      <c r="AI49" s="48">
        <v>106</v>
      </c>
      <c r="AJ49" s="47">
        <v>7.42</v>
      </c>
      <c r="AK49" s="48">
        <v>137</v>
      </c>
      <c r="AL49" s="48">
        <v>0</v>
      </c>
      <c r="AM49" s="47">
        <v>0</v>
      </c>
      <c r="AN49" s="48">
        <v>0</v>
      </c>
      <c r="AO49" s="48">
        <v>0</v>
      </c>
      <c r="AP49" s="47">
        <v>0</v>
      </c>
      <c r="AQ49" s="48">
        <v>0</v>
      </c>
      <c r="AR49" s="32" t="s">
        <v>137</v>
      </c>
      <c r="AS49" s="48">
        <v>0</v>
      </c>
      <c r="AT49" s="47">
        <v>0</v>
      </c>
      <c r="AU49" s="48">
        <v>0</v>
      </c>
      <c r="AV49" s="48">
        <v>167</v>
      </c>
      <c r="AW49" s="47">
        <v>11.69</v>
      </c>
      <c r="AX49" s="48">
        <v>250</v>
      </c>
      <c r="AY49" s="48">
        <v>8</v>
      </c>
      <c r="AZ49" s="47">
        <v>0.56000000000000005</v>
      </c>
      <c r="BA49" s="48">
        <v>11</v>
      </c>
      <c r="BB49" s="48">
        <v>3</v>
      </c>
      <c r="BC49" s="47">
        <v>0.21</v>
      </c>
      <c r="BD49" s="48">
        <v>5</v>
      </c>
      <c r="BE49" s="48">
        <v>2</v>
      </c>
      <c r="BF49" s="47">
        <v>0.14000000000000001</v>
      </c>
      <c r="BG49" s="48">
        <v>2</v>
      </c>
      <c r="BH49" s="48">
        <v>1</v>
      </c>
      <c r="BI49" s="47">
        <v>7.0000000000000007E-2</v>
      </c>
      <c r="BJ49" s="48">
        <v>1</v>
      </c>
      <c r="BK49" s="48">
        <v>0</v>
      </c>
      <c r="BL49" s="47">
        <v>0</v>
      </c>
      <c r="BM49" s="48">
        <v>0</v>
      </c>
      <c r="BN49" s="32" t="s">
        <v>137</v>
      </c>
      <c r="BO49" s="29">
        <v>0</v>
      </c>
      <c r="BP49" s="26">
        <v>0</v>
      </c>
      <c r="BQ49" s="29">
        <v>0</v>
      </c>
      <c r="BR49" s="29">
        <v>0</v>
      </c>
      <c r="BS49" s="26">
        <v>0</v>
      </c>
      <c r="BT49" s="29">
        <v>0</v>
      </c>
      <c r="BU49" s="29">
        <v>31</v>
      </c>
      <c r="BV49" s="26">
        <v>2.17</v>
      </c>
      <c r="BW49" s="29">
        <v>32</v>
      </c>
      <c r="BX49" s="29">
        <v>83</v>
      </c>
      <c r="BY49" s="26">
        <v>5.81</v>
      </c>
      <c r="BZ49" s="29">
        <v>108</v>
      </c>
      <c r="CA49" s="29">
        <v>1</v>
      </c>
      <c r="CB49" s="26">
        <v>7.0000000000000007E-2</v>
      </c>
      <c r="CC49" s="29">
        <v>1</v>
      </c>
      <c r="CD49" s="29">
        <v>0</v>
      </c>
      <c r="CE49" s="26">
        <v>0</v>
      </c>
      <c r="CF49" s="29">
        <v>0</v>
      </c>
      <c r="CG49" s="29">
        <v>0</v>
      </c>
      <c r="CH49" s="26">
        <v>0</v>
      </c>
      <c r="CI49" s="29">
        <v>0</v>
      </c>
      <c r="CJ49" s="32" t="s">
        <v>137</v>
      </c>
      <c r="CK49" s="29">
        <v>1</v>
      </c>
      <c r="CL49" s="26">
        <v>7.0000000000000007E-2</v>
      </c>
      <c r="CM49" s="29">
        <v>1</v>
      </c>
      <c r="CN49" s="29">
        <v>136</v>
      </c>
      <c r="CO49" s="26">
        <v>9.52</v>
      </c>
      <c r="CP49" s="29">
        <v>244</v>
      </c>
      <c r="CQ49" s="29">
        <v>65</v>
      </c>
      <c r="CR49" s="26">
        <v>4.55</v>
      </c>
      <c r="CS49" s="29">
        <v>87</v>
      </c>
      <c r="CT49" s="29">
        <v>0</v>
      </c>
      <c r="CU49" s="26">
        <v>0</v>
      </c>
      <c r="CV49" s="29">
        <v>0</v>
      </c>
      <c r="CW49" s="29">
        <v>0</v>
      </c>
      <c r="CX49" s="26">
        <v>0</v>
      </c>
      <c r="CY49" s="29">
        <v>0</v>
      </c>
      <c r="CZ49" s="29">
        <v>0</v>
      </c>
      <c r="DA49" s="26">
        <v>0</v>
      </c>
      <c r="DB49" s="29">
        <v>0</v>
      </c>
      <c r="DC49" s="29">
        <v>183</v>
      </c>
      <c r="DD49" s="26">
        <v>12.82</v>
      </c>
      <c r="DE49" s="29">
        <v>339</v>
      </c>
      <c r="DF49" s="32" t="s">
        <v>137</v>
      </c>
      <c r="DG49" s="29">
        <v>1</v>
      </c>
      <c r="DH49" s="26">
        <v>7.0000000000000007E-2</v>
      </c>
      <c r="DI49" s="29">
        <v>1</v>
      </c>
      <c r="DJ49" s="29">
        <v>9</v>
      </c>
      <c r="DK49" s="26">
        <v>0.63</v>
      </c>
      <c r="DL49" s="29">
        <v>15</v>
      </c>
      <c r="DM49" s="29">
        <v>0</v>
      </c>
      <c r="DN49" s="26">
        <v>0</v>
      </c>
      <c r="DO49" s="29">
        <v>0</v>
      </c>
      <c r="DP49" s="29">
        <v>2</v>
      </c>
      <c r="DQ49" s="26">
        <v>0.14000000000000001</v>
      </c>
      <c r="DR49" s="29">
        <v>2</v>
      </c>
      <c r="DS49" s="29">
        <v>0</v>
      </c>
      <c r="DT49" s="26">
        <v>0</v>
      </c>
      <c r="DU49" s="29">
        <v>0</v>
      </c>
      <c r="DV49" s="29">
        <v>0</v>
      </c>
      <c r="DW49" s="26">
        <v>0</v>
      </c>
      <c r="DX49" s="29">
        <v>0</v>
      </c>
      <c r="DY49" s="29">
        <v>0</v>
      </c>
      <c r="DZ49" s="26">
        <v>0</v>
      </c>
      <c r="EA49" s="29">
        <v>0</v>
      </c>
      <c r="EB49" s="32" t="s">
        <v>137</v>
      </c>
      <c r="EC49" s="29">
        <v>91</v>
      </c>
      <c r="ED49" s="26">
        <v>6.37</v>
      </c>
      <c r="EE49" s="29">
        <v>92</v>
      </c>
      <c r="EF49" s="29">
        <v>2</v>
      </c>
      <c r="EG49" s="26">
        <v>0.14000000000000001</v>
      </c>
      <c r="EH49" s="29">
        <v>2</v>
      </c>
      <c r="EI49" s="29">
        <v>31</v>
      </c>
      <c r="EJ49" s="26">
        <v>2.17</v>
      </c>
      <c r="EK49" s="29">
        <v>37</v>
      </c>
      <c r="EL49" s="29">
        <v>379</v>
      </c>
      <c r="EM49" s="26">
        <v>26.54</v>
      </c>
      <c r="EN49" s="29">
        <v>602</v>
      </c>
      <c r="EO49" s="29">
        <v>1</v>
      </c>
      <c r="EP49" s="26">
        <v>7.0000000000000007E-2</v>
      </c>
      <c r="EQ49" s="29">
        <v>1</v>
      </c>
      <c r="ER49" s="29">
        <v>1</v>
      </c>
      <c r="ES49" s="26">
        <v>7.0000000000000007E-2</v>
      </c>
      <c r="ET49" s="29">
        <v>1</v>
      </c>
      <c r="EU49" s="32" t="s">
        <v>137</v>
      </c>
      <c r="EV49" s="29">
        <v>9</v>
      </c>
      <c r="EW49" s="26">
        <v>0.63</v>
      </c>
      <c r="EX49" s="29">
        <v>9</v>
      </c>
      <c r="EY49" s="29">
        <v>3</v>
      </c>
      <c r="EZ49" s="26">
        <v>0.21</v>
      </c>
      <c r="FA49" s="29">
        <v>3</v>
      </c>
      <c r="FB49" s="29">
        <v>0</v>
      </c>
      <c r="FC49" s="26">
        <v>0</v>
      </c>
      <c r="FD49" s="29">
        <v>0</v>
      </c>
      <c r="FE49" s="29">
        <v>0</v>
      </c>
      <c r="FF49" s="26">
        <v>0</v>
      </c>
      <c r="FG49" s="29">
        <v>0</v>
      </c>
      <c r="FH49" s="29">
        <v>0</v>
      </c>
      <c r="FI49" s="26">
        <v>0</v>
      </c>
      <c r="FJ49" s="29">
        <v>0</v>
      </c>
      <c r="FK49" s="32" t="s">
        <v>137</v>
      </c>
      <c r="FL49" s="29">
        <v>4</v>
      </c>
      <c r="FM49" s="26">
        <v>0.28000000000000003</v>
      </c>
      <c r="FN49" s="29">
        <v>4</v>
      </c>
      <c r="FO49" s="29">
        <v>349</v>
      </c>
      <c r="FP49" s="26">
        <v>24.44</v>
      </c>
      <c r="FQ49" s="29">
        <v>414</v>
      </c>
      <c r="FR49" s="29">
        <v>25</v>
      </c>
      <c r="FS49" s="26">
        <v>1.75</v>
      </c>
      <c r="FT49" s="29">
        <v>25</v>
      </c>
      <c r="FU49" s="29">
        <v>255</v>
      </c>
      <c r="FV49" s="26">
        <v>17.86</v>
      </c>
      <c r="FW49" s="29">
        <v>255</v>
      </c>
      <c r="FX49" s="29">
        <v>1</v>
      </c>
      <c r="FY49" s="26">
        <v>7.0000000000000007E-2</v>
      </c>
      <c r="FZ49" s="29">
        <v>1</v>
      </c>
    </row>
    <row r="50" spans="1:182" ht="13.5" customHeight="1">
      <c r="A50" s="32" t="s">
        <v>138</v>
      </c>
      <c r="B50" s="48">
        <v>1863</v>
      </c>
      <c r="C50" s="48">
        <v>1308</v>
      </c>
      <c r="D50" s="48">
        <v>307</v>
      </c>
      <c r="E50" s="47">
        <v>16.48</v>
      </c>
      <c r="F50" s="48">
        <v>580</v>
      </c>
      <c r="G50" s="48">
        <v>6</v>
      </c>
      <c r="H50" s="47">
        <v>0.32</v>
      </c>
      <c r="I50" s="48">
        <v>6</v>
      </c>
      <c r="J50" s="48">
        <v>1</v>
      </c>
      <c r="K50" s="47">
        <v>0.05</v>
      </c>
      <c r="L50" s="48">
        <v>1</v>
      </c>
      <c r="M50" s="48">
        <v>0</v>
      </c>
      <c r="N50" s="47">
        <v>0</v>
      </c>
      <c r="O50" s="48">
        <v>0</v>
      </c>
      <c r="P50" s="48">
        <v>3</v>
      </c>
      <c r="Q50" s="47">
        <v>0.16</v>
      </c>
      <c r="R50" s="48">
        <v>3</v>
      </c>
      <c r="S50" s="48">
        <v>25</v>
      </c>
      <c r="T50" s="47">
        <v>1.34</v>
      </c>
      <c r="U50" s="48">
        <v>30</v>
      </c>
      <c r="V50" s="32" t="s">
        <v>138</v>
      </c>
      <c r="W50" s="48">
        <v>7</v>
      </c>
      <c r="X50" s="47">
        <v>0.38</v>
      </c>
      <c r="Y50" s="48">
        <v>8</v>
      </c>
      <c r="Z50" s="48">
        <v>0</v>
      </c>
      <c r="AA50" s="47">
        <v>0</v>
      </c>
      <c r="AB50" s="48">
        <v>0</v>
      </c>
      <c r="AC50" s="48">
        <v>2</v>
      </c>
      <c r="AD50" s="47">
        <v>0.11</v>
      </c>
      <c r="AE50" s="48">
        <v>2</v>
      </c>
      <c r="AF50" s="48">
        <v>9</v>
      </c>
      <c r="AG50" s="47">
        <v>0.48</v>
      </c>
      <c r="AH50" s="48">
        <v>10</v>
      </c>
      <c r="AI50" s="48">
        <v>21</v>
      </c>
      <c r="AJ50" s="47">
        <v>1.1299999999999999</v>
      </c>
      <c r="AK50" s="48">
        <v>23</v>
      </c>
      <c r="AL50" s="48">
        <v>1</v>
      </c>
      <c r="AM50" s="47">
        <v>0.05</v>
      </c>
      <c r="AN50" s="48">
        <v>1</v>
      </c>
      <c r="AO50" s="48">
        <v>0</v>
      </c>
      <c r="AP50" s="47">
        <v>0</v>
      </c>
      <c r="AQ50" s="48">
        <v>0</v>
      </c>
      <c r="AR50" s="32" t="s">
        <v>138</v>
      </c>
      <c r="AS50" s="48">
        <v>0</v>
      </c>
      <c r="AT50" s="47">
        <v>0</v>
      </c>
      <c r="AU50" s="48">
        <v>0</v>
      </c>
      <c r="AV50" s="48">
        <v>22</v>
      </c>
      <c r="AW50" s="47">
        <v>1.18</v>
      </c>
      <c r="AX50" s="48">
        <v>22</v>
      </c>
      <c r="AY50" s="48">
        <v>4</v>
      </c>
      <c r="AZ50" s="47">
        <v>0.21</v>
      </c>
      <c r="BA50" s="48">
        <v>4</v>
      </c>
      <c r="BB50" s="48">
        <v>0</v>
      </c>
      <c r="BC50" s="47">
        <v>0</v>
      </c>
      <c r="BD50" s="48">
        <v>0</v>
      </c>
      <c r="BE50" s="48">
        <v>3</v>
      </c>
      <c r="BF50" s="47">
        <v>0.16</v>
      </c>
      <c r="BG50" s="48">
        <v>3</v>
      </c>
      <c r="BH50" s="48">
        <v>0</v>
      </c>
      <c r="BI50" s="47">
        <v>0</v>
      </c>
      <c r="BJ50" s="48">
        <v>0</v>
      </c>
      <c r="BK50" s="48">
        <v>0</v>
      </c>
      <c r="BL50" s="47">
        <v>0</v>
      </c>
      <c r="BM50" s="48">
        <v>0</v>
      </c>
      <c r="BN50" s="32" t="s">
        <v>138</v>
      </c>
      <c r="BO50" s="29">
        <v>0</v>
      </c>
      <c r="BP50" s="26">
        <v>0</v>
      </c>
      <c r="BQ50" s="29">
        <v>0</v>
      </c>
      <c r="BR50" s="29">
        <v>0</v>
      </c>
      <c r="BS50" s="26">
        <v>0</v>
      </c>
      <c r="BT50" s="29">
        <v>0</v>
      </c>
      <c r="BU50" s="29">
        <v>12</v>
      </c>
      <c r="BV50" s="26">
        <v>0.64</v>
      </c>
      <c r="BW50" s="29">
        <v>12</v>
      </c>
      <c r="BX50" s="29">
        <v>35</v>
      </c>
      <c r="BY50" s="26">
        <v>1.88</v>
      </c>
      <c r="BZ50" s="29">
        <v>36</v>
      </c>
      <c r="CA50" s="29">
        <v>0</v>
      </c>
      <c r="CB50" s="26">
        <v>0</v>
      </c>
      <c r="CC50" s="29">
        <v>0</v>
      </c>
      <c r="CD50" s="29">
        <v>0</v>
      </c>
      <c r="CE50" s="26">
        <v>0</v>
      </c>
      <c r="CF50" s="29">
        <v>0</v>
      </c>
      <c r="CG50" s="29">
        <v>0</v>
      </c>
      <c r="CH50" s="26">
        <v>0</v>
      </c>
      <c r="CI50" s="29">
        <v>0</v>
      </c>
      <c r="CJ50" s="32" t="s">
        <v>138</v>
      </c>
      <c r="CK50" s="29">
        <v>0</v>
      </c>
      <c r="CL50" s="26">
        <v>0</v>
      </c>
      <c r="CM50" s="29">
        <v>0</v>
      </c>
      <c r="CN50" s="29">
        <v>184</v>
      </c>
      <c r="CO50" s="26">
        <v>9.8800000000000008</v>
      </c>
      <c r="CP50" s="29">
        <v>386</v>
      </c>
      <c r="CQ50" s="29">
        <v>32</v>
      </c>
      <c r="CR50" s="26">
        <v>1.72</v>
      </c>
      <c r="CS50" s="29">
        <v>33</v>
      </c>
      <c r="CT50" s="29">
        <v>0</v>
      </c>
      <c r="CU50" s="26">
        <v>0</v>
      </c>
      <c r="CV50" s="29">
        <v>0</v>
      </c>
      <c r="CW50" s="29">
        <v>0</v>
      </c>
      <c r="CX50" s="26">
        <v>0</v>
      </c>
      <c r="CY50" s="29">
        <v>0</v>
      </c>
      <c r="CZ50" s="29">
        <v>0</v>
      </c>
      <c r="DA50" s="26">
        <v>0</v>
      </c>
      <c r="DB50" s="29">
        <v>0</v>
      </c>
      <c r="DC50" s="29">
        <v>97</v>
      </c>
      <c r="DD50" s="26">
        <v>5.21</v>
      </c>
      <c r="DE50" s="29">
        <v>122</v>
      </c>
      <c r="DF50" s="32" t="s">
        <v>138</v>
      </c>
      <c r="DG50" s="29">
        <v>11</v>
      </c>
      <c r="DH50" s="26">
        <v>0.59</v>
      </c>
      <c r="DI50" s="29">
        <v>11</v>
      </c>
      <c r="DJ50" s="29">
        <v>17</v>
      </c>
      <c r="DK50" s="26">
        <v>0.91</v>
      </c>
      <c r="DL50" s="29">
        <v>19</v>
      </c>
      <c r="DM50" s="29">
        <v>0</v>
      </c>
      <c r="DN50" s="26">
        <v>0</v>
      </c>
      <c r="DO50" s="29">
        <v>0</v>
      </c>
      <c r="DP50" s="29">
        <v>10</v>
      </c>
      <c r="DQ50" s="26">
        <v>0.54</v>
      </c>
      <c r="DR50" s="29">
        <v>10</v>
      </c>
      <c r="DS50" s="29">
        <v>0</v>
      </c>
      <c r="DT50" s="26">
        <v>0</v>
      </c>
      <c r="DU50" s="29">
        <v>0</v>
      </c>
      <c r="DV50" s="29">
        <v>0</v>
      </c>
      <c r="DW50" s="26">
        <v>0</v>
      </c>
      <c r="DX50" s="29">
        <v>0</v>
      </c>
      <c r="DY50" s="29">
        <v>0</v>
      </c>
      <c r="DZ50" s="26">
        <v>0</v>
      </c>
      <c r="EA50" s="29">
        <v>0</v>
      </c>
      <c r="EB50" s="32" t="s">
        <v>138</v>
      </c>
      <c r="EC50" s="29">
        <v>39</v>
      </c>
      <c r="ED50" s="26">
        <v>2.09</v>
      </c>
      <c r="EE50" s="29">
        <v>43</v>
      </c>
      <c r="EF50" s="29">
        <v>10</v>
      </c>
      <c r="EG50" s="26">
        <v>0.54</v>
      </c>
      <c r="EH50" s="29">
        <v>10</v>
      </c>
      <c r="EI50" s="29">
        <v>63</v>
      </c>
      <c r="EJ50" s="26">
        <v>3.38</v>
      </c>
      <c r="EK50" s="29">
        <v>86</v>
      </c>
      <c r="EL50" s="29">
        <v>181</v>
      </c>
      <c r="EM50" s="26">
        <v>9.7200000000000006</v>
      </c>
      <c r="EN50" s="29">
        <v>211</v>
      </c>
      <c r="EO50" s="29">
        <v>7</v>
      </c>
      <c r="EP50" s="26">
        <v>0.38</v>
      </c>
      <c r="EQ50" s="29">
        <v>7</v>
      </c>
      <c r="ER50" s="29">
        <v>0</v>
      </c>
      <c r="ES50" s="26">
        <v>0</v>
      </c>
      <c r="ET50" s="29">
        <v>0</v>
      </c>
      <c r="EU50" s="32" t="s">
        <v>138</v>
      </c>
      <c r="EV50" s="29">
        <v>0</v>
      </c>
      <c r="EW50" s="26">
        <v>0</v>
      </c>
      <c r="EX50" s="29">
        <v>0</v>
      </c>
      <c r="EY50" s="29">
        <v>1</v>
      </c>
      <c r="EZ50" s="26">
        <v>0.05</v>
      </c>
      <c r="FA50" s="29">
        <v>4</v>
      </c>
      <c r="FB50" s="29">
        <v>0</v>
      </c>
      <c r="FC50" s="26">
        <v>0</v>
      </c>
      <c r="FD50" s="29">
        <v>0</v>
      </c>
      <c r="FE50" s="29">
        <v>0</v>
      </c>
      <c r="FF50" s="26">
        <v>0</v>
      </c>
      <c r="FG50" s="29">
        <v>0</v>
      </c>
      <c r="FH50" s="29">
        <v>0</v>
      </c>
      <c r="FI50" s="26">
        <v>0</v>
      </c>
      <c r="FJ50" s="29">
        <v>0</v>
      </c>
      <c r="FK50" s="32" t="s">
        <v>138</v>
      </c>
      <c r="FL50" s="29">
        <v>3</v>
      </c>
      <c r="FM50" s="26">
        <v>0.16</v>
      </c>
      <c r="FN50" s="29">
        <v>5</v>
      </c>
      <c r="FO50" s="29">
        <v>116</v>
      </c>
      <c r="FP50" s="26">
        <v>6.23</v>
      </c>
      <c r="FQ50" s="29">
        <v>128</v>
      </c>
      <c r="FR50" s="29">
        <v>4</v>
      </c>
      <c r="FS50" s="26">
        <v>0.21</v>
      </c>
      <c r="FT50" s="29">
        <v>4</v>
      </c>
      <c r="FU50" s="29">
        <v>67</v>
      </c>
      <c r="FV50" s="26">
        <v>3.6</v>
      </c>
      <c r="FW50" s="29">
        <v>67</v>
      </c>
      <c r="FX50" s="29">
        <v>1</v>
      </c>
      <c r="FY50" s="26">
        <v>0.05</v>
      </c>
      <c r="FZ50" s="29">
        <v>1</v>
      </c>
    </row>
    <row r="51" spans="1:182" ht="13.5" customHeight="1">
      <c r="A51" s="32" t="s">
        <v>139</v>
      </c>
      <c r="B51" s="48">
        <v>476</v>
      </c>
      <c r="C51" s="48">
        <v>508</v>
      </c>
      <c r="D51" s="48">
        <v>115</v>
      </c>
      <c r="E51" s="47">
        <v>24.16</v>
      </c>
      <c r="F51" s="48">
        <v>224</v>
      </c>
      <c r="G51" s="48">
        <v>2</v>
      </c>
      <c r="H51" s="47">
        <v>0.42</v>
      </c>
      <c r="I51" s="48">
        <v>2</v>
      </c>
      <c r="J51" s="48">
        <v>0</v>
      </c>
      <c r="K51" s="47">
        <v>0</v>
      </c>
      <c r="L51" s="48">
        <v>0</v>
      </c>
      <c r="M51" s="48">
        <v>0</v>
      </c>
      <c r="N51" s="47">
        <v>0</v>
      </c>
      <c r="O51" s="48">
        <v>0</v>
      </c>
      <c r="P51" s="48">
        <v>1</v>
      </c>
      <c r="Q51" s="47">
        <v>0.21</v>
      </c>
      <c r="R51" s="48">
        <v>1</v>
      </c>
      <c r="S51" s="48">
        <v>19</v>
      </c>
      <c r="T51" s="47">
        <v>3.99</v>
      </c>
      <c r="U51" s="48">
        <v>26</v>
      </c>
      <c r="V51" s="32" t="s">
        <v>139</v>
      </c>
      <c r="W51" s="48">
        <v>13</v>
      </c>
      <c r="X51" s="47">
        <v>2.73</v>
      </c>
      <c r="Y51" s="48">
        <v>14</v>
      </c>
      <c r="Z51" s="48">
        <v>1</v>
      </c>
      <c r="AA51" s="47">
        <v>0.21</v>
      </c>
      <c r="AB51" s="48">
        <v>1</v>
      </c>
      <c r="AC51" s="48">
        <v>0</v>
      </c>
      <c r="AD51" s="47">
        <v>0</v>
      </c>
      <c r="AE51" s="48">
        <v>0</v>
      </c>
      <c r="AF51" s="48">
        <v>3</v>
      </c>
      <c r="AG51" s="47">
        <v>0.63</v>
      </c>
      <c r="AH51" s="48">
        <v>3</v>
      </c>
      <c r="AI51" s="48">
        <v>21</v>
      </c>
      <c r="AJ51" s="47">
        <v>4.41</v>
      </c>
      <c r="AK51" s="48">
        <v>25</v>
      </c>
      <c r="AL51" s="48">
        <v>1</v>
      </c>
      <c r="AM51" s="47">
        <v>0.21</v>
      </c>
      <c r="AN51" s="48">
        <v>1</v>
      </c>
      <c r="AO51" s="48">
        <v>0</v>
      </c>
      <c r="AP51" s="47">
        <v>0</v>
      </c>
      <c r="AQ51" s="48">
        <v>0</v>
      </c>
      <c r="AR51" s="32" t="s">
        <v>139</v>
      </c>
      <c r="AS51" s="48">
        <v>0</v>
      </c>
      <c r="AT51" s="47">
        <v>0</v>
      </c>
      <c r="AU51" s="48">
        <v>0</v>
      </c>
      <c r="AV51" s="48">
        <v>25</v>
      </c>
      <c r="AW51" s="47">
        <v>5.25</v>
      </c>
      <c r="AX51" s="48">
        <v>36</v>
      </c>
      <c r="AY51" s="48">
        <v>7</v>
      </c>
      <c r="AZ51" s="47">
        <v>1.47</v>
      </c>
      <c r="BA51" s="48">
        <v>7</v>
      </c>
      <c r="BB51" s="48">
        <v>0</v>
      </c>
      <c r="BC51" s="47">
        <v>0</v>
      </c>
      <c r="BD51" s="48">
        <v>0</v>
      </c>
      <c r="BE51" s="48">
        <v>1</v>
      </c>
      <c r="BF51" s="47">
        <v>0.21</v>
      </c>
      <c r="BG51" s="48">
        <v>1</v>
      </c>
      <c r="BH51" s="48">
        <v>0</v>
      </c>
      <c r="BI51" s="47">
        <v>0</v>
      </c>
      <c r="BJ51" s="48">
        <v>0</v>
      </c>
      <c r="BK51" s="48">
        <v>0</v>
      </c>
      <c r="BL51" s="47">
        <v>0</v>
      </c>
      <c r="BM51" s="48">
        <v>0</v>
      </c>
      <c r="BN51" s="32" t="s">
        <v>139</v>
      </c>
      <c r="BO51" s="29">
        <v>0</v>
      </c>
      <c r="BP51" s="26">
        <v>0</v>
      </c>
      <c r="BQ51" s="29">
        <v>0</v>
      </c>
      <c r="BR51" s="29">
        <v>0</v>
      </c>
      <c r="BS51" s="26">
        <v>0</v>
      </c>
      <c r="BT51" s="29">
        <v>0</v>
      </c>
      <c r="BU51" s="29">
        <v>14</v>
      </c>
      <c r="BV51" s="26">
        <v>2.94</v>
      </c>
      <c r="BW51" s="29">
        <v>15</v>
      </c>
      <c r="BX51" s="29">
        <v>16</v>
      </c>
      <c r="BY51" s="26">
        <v>3.36</v>
      </c>
      <c r="BZ51" s="29">
        <v>17</v>
      </c>
      <c r="CA51" s="29">
        <v>1</v>
      </c>
      <c r="CB51" s="26">
        <v>0.21</v>
      </c>
      <c r="CC51" s="29">
        <v>1</v>
      </c>
      <c r="CD51" s="29">
        <v>0</v>
      </c>
      <c r="CE51" s="26">
        <v>0</v>
      </c>
      <c r="CF51" s="29">
        <v>0</v>
      </c>
      <c r="CG51" s="29">
        <v>1</v>
      </c>
      <c r="CH51" s="26">
        <v>0.21</v>
      </c>
      <c r="CI51" s="29">
        <v>1</v>
      </c>
      <c r="CJ51" s="32" t="s">
        <v>139</v>
      </c>
      <c r="CK51" s="29">
        <v>0</v>
      </c>
      <c r="CL51" s="26">
        <v>0</v>
      </c>
      <c r="CM51" s="29">
        <v>0</v>
      </c>
      <c r="CN51" s="29">
        <v>25</v>
      </c>
      <c r="CO51" s="26">
        <v>5.25</v>
      </c>
      <c r="CP51" s="29">
        <v>49</v>
      </c>
      <c r="CQ51" s="29">
        <v>24</v>
      </c>
      <c r="CR51" s="26">
        <v>5.04</v>
      </c>
      <c r="CS51" s="29">
        <v>24</v>
      </c>
      <c r="CT51" s="29">
        <v>0</v>
      </c>
      <c r="CU51" s="26">
        <v>0</v>
      </c>
      <c r="CV51" s="29">
        <v>0</v>
      </c>
      <c r="CW51" s="29">
        <v>0</v>
      </c>
      <c r="CX51" s="26">
        <v>0</v>
      </c>
      <c r="CY51" s="29">
        <v>0</v>
      </c>
      <c r="CZ51" s="29">
        <v>0</v>
      </c>
      <c r="DA51" s="26">
        <v>0</v>
      </c>
      <c r="DB51" s="29">
        <v>0</v>
      </c>
      <c r="DC51" s="29">
        <v>31</v>
      </c>
      <c r="DD51" s="26">
        <v>6.51</v>
      </c>
      <c r="DE51" s="29">
        <v>53</v>
      </c>
      <c r="DF51" s="32" t="s">
        <v>139</v>
      </c>
      <c r="DG51" s="29">
        <v>0</v>
      </c>
      <c r="DH51" s="26">
        <v>0</v>
      </c>
      <c r="DI51" s="29">
        <v>0</v>
      </c>
      <c r="DJ51" s="29">
        <v>0</v>
      </c>
      <c r="DK51" s="26">
        <v>0</v>
      </c>
      <c r="DL51" s="29">
        <v>0</v>
      </c>
      <c r="DM51" s="29">
        <v>0</v>
      </c>
      <c r="DN51" s="26">
        <v>0</v>
      </c>
      <c r="DO51" s="29">
        <v>0</v>
      </c>
      <c r="DP51" s="29">
        <v>0</v>
      </c>
      <c r="DQ51" s="26">
        <v>0</v>
      </c>
      <c r="DR51" s="29">
        <v>0</v>
      </c>
      <c r="DS51" s="29">
        <v>0</v>
      </c>
      <c r="DT51" s="26">
        <v>0</v>
      </c>
      <c r="DU51" s="29">
        <v>0</v>
      </c>
      <c r="DV51" s="29">
        <v>0</v>
      </c>
      <c r="DW51" s="26">
        <v>0</v>
      </c>
      <c r="DX51" s="29">
        <v>0</v>
      </c>
      <c r="DY51" s="29">
        <v>0</v>
      </c>
      <c r="DZ51" s="26">
        <v>0</v>
      </c>
      <c r="EA51" s="29">
        <v>0</v>
      </c>
      <c r="EB51" s="32" t="s">
        <v>139</v>
      </c>
      <c r="EC51" s="29">
        <v>7</v>
      </c>
      <c r="ED51" s="26">
        <v>1.47</v>
      </c>
      <c r="EE51" s="29">
        <v>8</v>
      </c>
      <c r="EF51" s="29">
        <v>0</v>
      </c>
      <c r="EG51" s="26">
        <v>0</v>
      </c>
      <c r="EH51" s="29">
        <v>0</v>
      </c>
      <c r="EI51" s="29">
        <v>2</v>
      </c>
      <c r="EJ51" s="26">
        <v>0.42</v>
      </c>
      <c r="EK51" s="29">
        <v>2</v>
      </c>
      <c r="EL51" s="29">
        <v>68</v>
      </c>
      <c r="EM51" s="26">
        <v>14.29</v>
      </c>
      <c r="EN51" s="29">
        <v>88</v>
      </c>
      <c r="EO51" s="29">
        <v>0</v>
      </c>
      <c r="EP51" s="26">
        <v>0</v>
      </c>
      <c r="EQ51" s="29">
        <v>0</v>
      </c>
      <c r="ER51" s="29">
        <v>0</v>
      </c>
      <c r="ES51" s="26">
        <v>0</v>
      </c>
      <c r="ET51" s="29">
        <v>0</v>
      </c>
      <c r="EU51" s="32" t="s">
        <v>139</v>
      </c>
      <c r="EV51" s="29">
        <v>0</v>
      </c>
      <c r="EW51" s="26">
        <v>0</v>
      </c>
      <c r="EX51" s="29">
        <v>0</v>
      </c>
      <c r="EY51" s="29">
        <v>0</v>
      </c>
      <c r="EZ51" s="26">
        <v>0</v>
      </c>
      <c r="FA51" s="29">
        <v>0</v>
      </c>
      <c r="FB51" s="29">
        <v>0</v>
      </c>
      <c r="FC51" s="26">
        <v>0</v>
      </c>
      <c r="FD51" s="29">
        <v>0</v>
      </c>
      <c r="FE51" s="29">
        <v>0</v>
      </c>
      <c r="FF51" s="26">
        <v>0</v>
      </c>
      <c r="FG51" s="29">
        <v>0</v>
      </c>
      <c r="FH51" s="29">
        <v>0</v>
      </c>
      <c r="FI51" s="26">
        <v>0</v>
      </c>
      <c r="FJ51" s="29">
        <v>0</v>
      </c>
      <c r="FK51" s="32" t="s">
        <v>139</v>
      </c>
      <c r="FL51" s="29">
        <v>0</v>
      </c>
      <c r="FM51" s="26">
        <v>0</v>
      </c>
      <c r="FN51" s="29">
        <v>0</v>
      </c>
      <c r="FO51" s="29">
        <v>62</v>
      </c>
      <c r="FP51" s="26">
        <v>13.03</v>
      </c>
      <c r="FQ51" s="29">
        <v>69</v>
      </c>
      <c r="FR51" s="29">
        <v>0</v>
      </c>
      <c r="FS51" s="26">
        <v>0</v>
      </c>
      <c r="FT51" s="29">
        <v>0</v>
      </c>
      <c r="FU51" s="29">
        <v>63</v>
      </c>
      <c r="FV51" s="26">
        <v>13.24</v>
      </c>
      <c r="FW51" s="29">
        <v>63</v>
      </c>
      <c r="FX51" s="29">
        <v>1</v>
      </c>
      <c r="FY51" s="26">
        <v>0.21</v>
      </c>
      <c r="FZ51" s="29">
        <v>1</v>
      </c>
    </row>
    <row r="52" spans="1:182" s="2" customFormat="1" ht="13.5" customHeight="1" thickBot="1">
      <c r="A52" s="32" t="s">
        <v>140</v>
      </c>
      <c r="B52" s="48">
        <v>1055</v>
      </c>
      <c r="C52" s="48">
        <v>1132</v>
      </c>
      <c r="D52" s="48">
        <v>208</v>
      </c>
      <c r="E52" s="47">
        <v>19.72</v>
      </c>
      <c r="F52" s="48">
        <v>445</v>
      </c>
      <c r="G52" s="48">
        <v>17</v>
      </c>
      <c r="H52" s="47">
        <v>1.61</v>
      </c>
      <c r="I52" s="48">
        <v>18</v>
      </c>
      <c r="J52" s="48">
        <v>1</v>
      </c>
      <c r="K52" s="47">
        <v>0.09</v>
      </c>
      <c r="L52" s="48">
        <v>1</v>
      </c>
      <c r="M52" s="48">
        <v>0</v>
      </c>
      <c r="N52" s="47">
        <v>0</v>
      </c>
      <c r="O52" s="48">
        <v>0</v>
      </c>
      <c r="P52" s="48">
        <v>10</v>
      </c>
      <c r="Q52" s="47">
        <v>0.95</v>
      </c>
      <c r="R52" s="48">
        <v>10</v>
      </c>
      <c r="S52" s="48">
        <v>20</v>
      </c>
      <c r="T52" s="47">
        <v>1.9</v>
      </c>
      <c r="U52" s="48">
        <v>26</v>
      </c>
      <c r="V52" s="32" t="s">
        <v>140</v>
      </c>
      <c r="W52" s="48">
        <v>16</v>
      </c>
      <c r="X52" s="47">
        <v>1.52</v>
      </c>
      <c r="Y52" s="48">
        <v>17</v>
      </c>
      <c r="Z52" s="48">
        <v>7</v>
      </c>
      <c r="AA52" s="47">
        <v>0.66</v>
      </c>
      <c r="AB52" s="48">
        <v>8</v>
      </c>
      <c r="AC52" s="48">
        <v>0</v>
      </c>
      <c r="AD52" s="47">
        <v>0</v>
      </c>
      <c r="AE52" s="48">
        <v>0</v>
      </c>
      <c r="AF52" s="48">
        <v>11</v>
      </c>
      <c r="AG52" s="47">
        <v>1.04</v>
      </c>
      <c r="AH52" s="48">
        <v>14</v>
      </c>
      <c r="AI52" s="48">
        <v>21</v>
      </c>
      <c r="AJ52" s="47">
        <v>1.99</v>
      </c>
      <c r="AK52" s="48">
        <v>25</v>
      </c>
      <c r="AL52" s="48">
        <v>2</v>
      </c>
      <c r="AM52" s="47">
        <v>0.19</v>
      </c>
      <c r="AN52" s="48">
        <v>2</v>
      </c>
      <c r="AO52" s="48">
        <v>0</v>
      </c>
      <c r="AP52" s="47">
        <v>0</v>
      </c>
      <c r="AQ52" s="48">
        <v>0</v>
      </c>
      <c r="AR52" s="32" t="s">
        <v>140</v>
      </c>
      <c r="AS52" s="48">
        <v>1</v>
      </c>
      <c r="AT52" s="47">
        <v>0.09</v>
      </c>
      <c r="AU52" s="48">
        <v>1</v>
      </c>
      <c r="AV52" s="48">
        <v>31</v>
      </c>
      <c r="AW52" s="47">
        <v>2.94</v>
      </c>
      <c r="AX52" s="48">
        <v>41</v>
      </c>
      <c r="AY52" s="48">
        <v>12</v>
      </c>
      <c r="AZ52" s="47">
        <v>1.1399999999999999</v>
      </c>
      <c r="BA52" s="48">
        <v>14</v>
      </c>
      <c r="BB52" s="48">
        <v>0</v>
      </c>
      <c r="BC52" s="47">
        <v>0</v>
      </c>
      <c r="BD52" s="48">
        <v>0</v>
      </c>
      <c r="BE52" s="48">
        <v>0</v>
      </c>
      <c r="BF52" s="47">
        <v>0</v>
      </c>
      <c r="BG52" s="48">
        <v>0</v>
      </c>
      <c r="BH52" s="48">
        <v>0</v>
      </c>
      <c r="BI52" s="47">
        <v>0</v>
      </c>
      <c r="BJ52" s="48">
        <v>0</v>
      </c>
      <c r="BK52" s="48">
        <v>0</v>
      </c>
      <c r="BL52" s="47">
        <v>0</v>
      </c>
      <c r="BM52" s="48">
        <v>0</v>
      </c>
      <c r="BN52" s="32" t="s">
        <v>140</v>
      </c>
      <c r="BO52" s="29">
        <v>0</v>
      </c>
      <c r="BP52" s="26">
        <v>0</v>
      </c>
      <c r="BQ52" s="29">
        <v>0</v>
      </c>
      <c r="BR52" s="29">
        <v>0</v>
      </c>
      <c r="BS52" s="26">
        <v>0</v>
      </c>
      <c r="BT52" s="29">
        <v>0</v>
      </c>
      <c r="BU52" s="29">
        <v>28</v>
      </c>
      <c r="BV52" s="26">
        <v>2.65</v>
      </c>
      <c r="BW52" s="29">
        <v>31</v>
      </c>
      <c r="BX52" s="29">
        <v>18</v>
      </c>
      <c r="BY52" s="26">
        <v>1.71</v>
      </c>
      <c r="BZ52" s="29">
        <v>18</v>
      </c>
      <c r="CA52" s="29">
        <v>0</v>
      </c>
      <c r="CB52" s="26">
        <v>0</v>
      </c>
      <c r="CC52" s="29">
        <v>0</v>
      </c>
      <c r="CD52" s="29">
        <v>1</v>
      </c>
      <c r="CE52" s="26">
        <v>0.09</v>
      </c>
      <c r="CF52" s="29">
        <v>1</v>
      </c>
      <c r="CG52" s="29">
        <v>0</v>
      </c>
      <c r="CH52" s="26">
        <v>0</v>
      </c>
      <c r="CI52" s="29">
        <v>0</v>
      </c>
      <c r="CJ52" s="32" t="s">
        <v>140</v>
      </c>
      <c r="CK52" s="29">
        <v>0</v>
      </c>
      <c r="CL52" s="26">
        <v>0</v>
      </c>
      <c r="CM52" s="29">
        <v>0</v>
      </c>
      <c r="CN52" s="29">
        <v>60</v>
      </c>
      <c r="CO52" s="26">
        <v>5.69</v>
      </c>
      <c r="CP52" s="29">
        <v>151</v>
      </c>
      <c r="CQ52" s="29">
        <v>59</v>
      </c>
      <c r="CR52" s="26">
        <v>5.59</v>
      </c>
      <c r="CS52" s="29">
        <v>67</v>
      </c>
      <c r="CT52" s="29">
        <v>0</v>
      </c>
      <c r="CU52" s="26">
        <v>0</v>
      </c>
      <c r="CV52" s="29">
        <v>0</v>
      </c>
      <c r="CW52" s="29">
        <v>0</v>
      </c>
      <c r="CX52" s="26">
        <v>0</v>
      </c>
      <c r="CY52" s="29">
        <v>0</v>
      </c>
      <c r="CZ52" s="29">
        <v>0</v>
      </c>
      <c r="DA52" s="26">
        <v>0</v>
      </c>
      <c r="DB52" s="29">
        <v>0</v>
      </c>
      <c r="DC52" s="29">
        <v>90</v>
      </c>
      <c r="DD52" s="26">
        <v>8.5299999999999994</v>
      </c>
      <c r="DE52" s="29">
        <v>123</v>
      </c>
      <c r="DF52" s="32" t="s">
        <v>140</v>
      </c>
      <c r="DG52" s="29">
        <v>8</v>
      </c>
      <c r="DH52" s="26">
        <v>0.76</v>
      </c>
      <c r="DI52" s="29">
        <v>8</v>
      </c>
      <c r="DJ52" s="29">
        <v>14</v>
      </c>
      <c r="DK52" s="26">
        <v>1.33</v>
      </c>
      <c r="DL52" s="29">
        <v>21</v>
      </c>
      <c r="DM52" s="29">
        <v>0</v>
      </c>
      <c r="DN52" s="26">
        <v>0</v>
      </c>
      <c r="DO52" s="29">
        <v>0</v>
      </c>
      <c r="DP52" s="29">
        <v>0</v>
      </c>
      <c r="DQ52" s="26">
        <v>0</v>
      </c>
      <c r="DR52" s="29">
        <v>0</v>
      </c>
      <c r="DS52" s="29">
        <v>0</v>
      </c>
      <c r="DT52" s="26">
        <v>0</v>
      </c>
      <c r="DU52" s="29">
        <v>0</v>
      </c>
      <c r="DV52" s="29">
        <v>0</v>
      </c>
      <c r="DW52" s="26">
        <v>0</v>
      </c>
      <c r="DX52" s="29">
        <v>0</v>
      </c>
      <c r="DY52" s="29">
        <v>0</v>
      </c>
      <c r="DZ52" s="26">
        <v>0</v>
      </c>
      <c r="EA52" s="29">
        <v>0</v>
      </c>
      <c r="EB52" s="32" t="s">
        <v>140</v>
      </c>
      <c r="EC52" s="29">
        <v>25</v>
      </c>
      <c r="ED52" s="26">
        <v>2.37</v>
      </c>
      <c r="EE52" s="29">
        <v>30</v>
      </c>
      <c r="EF52" s="29">
        <v>5</v>
      </c>
      <c r="EG52" s="26">
        <v>0.47</v>
      </c>
      <c r="EH52" s="29">
        <v>5</v>
      </c>
      <c r="EI52" s="29">
        <v>11</v>
      </c>
      <c r="EJ52" s="26">
        <v>1.04</v>
      </c>
      <c r="EK52" s="29">
        <v>13</v>
      </c>
      <c r="EL52" s="29">
        <v>155</v>
      </c>
      <c r="EM52" s="26">
        <v>14.69</v>
      </c>
      <c r="EN52" s="29">
        <v>239</v>
      </c>
      <c r="EO52" s="29">
        <v>2</v>
      </c>
      <c r="EP52" s="26">
        <v>0.19</v>
      </c>
      <c r="EQ52" s="29">
        <v>2</v>
      </c>
      <c r="ER52" s="29">
        <v>1</v>
      </c>
      <c r="ES52" s="26">
        <v>0.09</v>
      </c>
      <c r="ET52" s="29">
        <v>1</v>
      </c>
      <c r="EU52" s="32" t="s">
        <v>140</v>
      </c>
      <c r="EV52" s="29">
        <v>1</v>
      </c>
      <c r="EW52" s="26">
        <v>0.09</v>
      </c>
      <c r="EX52" s="29">
        <v>1</v>
      </c>
      <c r="EY52" s="29">
        <v>1</v>
      </c>
      <c r="EZ52" s="26">
        <v>0.09</v>
      </c>
      <c r="FA52" s="29">
        <v>4</v>
      </c>
      <c r="FB52" s="29">
        <v>0</v>
      </c>
      <c r="FC52" s="26">
        <v>0</v>
      </c>
      <c r="FD52" s="29">
        <v>0</v>
      </c>
      <c r="FE52" s="29">
        <v>0</v>
      </c>
      <c r="FF52" s="26">
        <v>0</v>
      </c>
      <c r="FG52" s="29">
        <v>0</v>
      </c>
      <c r="FH52" s="29">
        <v>0</v>
      </c>
      <c r="FI52" s="26">
        <v>0</v>
      </c>
      <c r="FJ52" s="29">
        <v>0</v>
      </c>
      <c r="FK52" s="32" t="s">
        <v>140</v>
      </c>
      <c r="FL52" s="29">
        <v>1</v>
      </c>
      <c r="FM52" s="26">
        <v>0.09</v>
      </c>
      <c r="FN52" s="29">
        <v>1</v>
      </c>
      <c r="FO52" s="30">
        <v>134</v>
      </c>
      <c r="FP52" s="27">
        <v>12.7</v>
      </c>
      <c r="FQ52" s="30">
        <v>159</v>
      </c>
      <c r="FR52" s="29">
        <v>4</v>
      </c>
      <c r="FS52" s="26">
        <v>0.38</v>
      </c>
      <c r="FT52" s="29">
        <v>4</v>
      </c>
      <c r="FU52" s="29">
        <v>76</v>
      </c>
      <c r="FV52" s="26">
        <v>7.2</v>
      </c>
      <c r="FW52" s="29">
        <v>76</v>
      </c>
      <c r="FX52" s="29">
        <v>0</v>
      </c>
      <c r="FY52" s="26">
        <v>0</v>
      </c>
      <c r="FZ52" s="29">
        <v>0</v>
      </c>
    </row>
    <row r="53" spans="1:182" ht="36.75" customHeight="1">
      <c r="A53" s="259" t="s">
        <v>299</v>
      </c>
      <c r="B53" s="259"/>
      <c r="C53" s="259"/>
      <c r="D53" s="259"/>
      <c r="E53" s="259"/>
      <c r="F53" s="259"/>
      <c r="G53" s="259"/>
      <c r="H53" s="259"/>
      <c r="I53" s="259"/>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2"/>
      <c r="FP53" s="2"/>
      <c r="FQ53" s="2"/>
      <c r="FR53" s="8"/>
      <c r="FS53" s="8"/>
      <c r="FT53" s="8"/>
      <c r="FU53" s="8"/>
      <c r="FV53" s="8"/>
      <c r="FW53" s="8"/>
      <c r="FX53" s="8"/>
      <c r="FY53" s="8"/>
      <c r="FZ53" s="8"/>
    </row>
    <row r="54" spans="1:182" s="23" customFormat="1" ht="13.5" customHeight="1">
      <c r="A54" s="252" t="s">
        <v>85</v>
      </c>
      <c r="B54" s="252"/>
      <c r="C54" s="252"/>
      <c r="D54" s="252"/>
      <c r="E54" s="252"/>
      <c r="F54" s="252"/>
      <c r="G54" s="252"/>
      <c r="H54" s="252"/>
      <c r="I54" s="252"/>
      <c r="J54" s="252" t="s">
        <v>86</v>
      </c>
      <c r="K54" s="252"/>
      <c r="L54" s="252"/>
      <c r="M54" s="252"/>
      <c r="N54" s="252"/>
      <c r="O54" s="252"/>
      <c r="P54" s="252"/>
      <c r="Q54" s="252"/>
      <c r="R54" s="252"/>
      <c r="S54" s="252"/>
      <c r="T54" s="252"/>
      <c r="U54" s="252"/>
      <c r="V54" s="252" t="s">
        <v>87</v>
      </c>
      <c r="W54" s="252"/>
      <c r="X54" s="252"/>
      <c r="Y54" s="252"/>
      <c r="Z54" s="252"/>
      <c r="AA54" s="252"/>
      <c r="AB54" s="252"/>
      <c r="AC54" s="252"/>
      <c r="AD54" s="252"/>
      <c r="AE54" s="252"/>
      <c r="AF54" s="252" t="s">
        <v>88</v>
      </c>
      <c r="AG54" s="252"/>
      <c r="AH54" s="252"/>
      <c r="AI54" s="252"/>
      <c r="AJ54" s="252"/>
      <c r="AK54" s="252"/>
      <c r="AL54" s="252"/>
      <c r="AM54" s="252"/>
      <c r="AN54" s="252"/>
      <c r="AO54" s="252"/>
      <c r="AP54" s="252"/>
      <c r="AQ54" s="252"/>
      <c r="AR54" s="252" t="s">
        <v>89</v>
      </c>
      <c r="AS54" s="252"/>
      <c r="AT54" s="252"/>
      <c r="AU54" s="252"/>
      <c r="AV54" s="252"/>
      <c r="AW54" s="252"/>
      <c r="AX54" s="252"/>
      <c r="AY54" s="252"/>
      <c r="AZ54" s="252"/>
      <c r="BA54" s="252"/>
      <c r="BB54" s="252" t="s">
        <v>44</v>
      </c>
      <c r="BC54" s="252"/>
      <c r="BD54" s="252"/>
      <c r="BE54" s="252"/>
      <c r="BF54" s="252"/>
      <c r="BG54" s="252"/>
      <c r="BH54" s="252"/>
      <c r="BI54" s="252"/>
      <c r="BJ54" s="252"/>
      <c r="BK54" s="252"/>
      <c r="BL54" s="252"/>
      <c r="BM54" s="252"/>
      <c r="BN54" s="252" t="s">
        <v>45</v>
      </c>
      <c r="BO54" s="252"/>
      <c r="BP54" s="252"/>
      <c r="BQ54" s="252"/>
      <c r="BR54" s="252"/>
      <c r="BS54" s="252"/>
      <c r="BT54" s="252"/>
      <c r="BU54" s="252"/>
      <c r="BV54" s="252"/>
      <c r="BW54" s="252"/>
      <c r="BX54" s="252" t="s">
        <v>90</v>
      </c>
      <c r="BY54" s="252"/>
      <c r="BZ54" s="252"/>
      <c r="CA54" s="252"/>
      <c r="CB54" s="252"/>
      <c r="CC54" s="252"/>
      <c r="CD54" s="252"/>
      <c r="CE54" s="252"/>
      <c r="CF54" s="252"/>
      <c r="CG54" s="252"/>
      <c r="CH54" s="252"/>
      <c r="CI54" s="252"/>
      <c r="CJ54" s="252" t="s">
        <v>46</v>
      </c>
      <c r="CK54" s="252"/>
      <c r="CL54" s="252"/>
      <c r="CM54" s="252"/>
      <c r="CN54" s="252"/>
      <c r="CO54" s="252"/>
      <c r="CP54" s="252"/>
      <c r="CQ54" s="252"/>
      <c r="CR54" s="252"/>
      <c r="CS54" s="252"/>
      <c r="CT54" s="252" t="s">
        <v>91</v>
      </c>
      <c r="CU54" s="252"/>
      <c r="CV54" s="252"/>
      <c r="CW54" s="252"/>
      <c r="CX54" s="252"/>
      <c r="CY54" s="252"/>
      <c r="CZ54" s="252"/>
      <c r="DA54" s="252"/>
      <c r="DB54" s="252"/>
      <c r="DC54" s="252"/>
      <c r="DD54" s="261"/>
      <c r="DE54" s="261"/>
      <c r="DF54" s="252" t="s">
        <v>92</v>
      </c>
      <c r="DG54" s="252"/>
      <c r="DH54" s="252"/>
      <c r="DI54" s="252"/>
      <c r="DJ54" s="252"/>
      <c r="DK54" s="252"/>
      <c r="DL54" s="252"/>
      <c r="DM54" s="252"/>
      <c r="DN54" s="252"/>
      <c r="DO54" s="252"/>
      <c r="DP54" s="252" t="s">
        <v>47</v>
      </c>
      <c r="DQ54" s="252"/>
      <c r="DR54" s="252"/>
      <c r="DS54" s="252"/>
      <c r="DT54" s="252"/>
      <c r="DU54" s="252"/>
      <c r="DV54" s="252"/>
      <c r="DW54" s="252"/>
      <c r="DX54" s="252"/>
      <c r="DY54" s="252"/>
      <c r="DZ54" s="261"/>
      <c r="EA54" s="261"/>
      <c r="EB54" s="252" t="s">
        <v>48</v>
      </c>
      <c r="EC54" s="252"/>
      <c r="ED54" s="252"/>
      <c r="EE54" s="252"/>
      <c r="EF54" s="252"/>
      <c r="EG54" s="252"/>
      <c r="EH54" s="252"/>
      <c r="EI54" s="252"/>
      <c r="EJ54" s="252"/>
      <c r="EK54" s="252"/>
      <c r="EL54" s="252" t="s">
        <v>49</v>
      </c>
      <c r="EM54" s="252"/>
      <c r="EN54" s="252"/>
      <c r="EO54" s="252"/>
      <c r="EP54" s="252"/>
      <c r="EQ54" s="252"/>
      <c r="ER54" s="252"/>
      <c r="ES54" s="261"/>
      <c r="ET54" s="261"/>
      <c r="EU54" s="252" t="s">
        <v>50</v>
      </c>
      <c r="EV54" s="252"/>
      <c r="EW54" s="252"/>
      <c r="EX54" s="252"/>
      <c r="EY54" s="252"/>
      <c r="EZ54" s="252"/>
      <c r="FA54" s="252"/>
      <c r="FB54" s="252" t="s">
        <v>51</v>
      </c>
      <c r="FC54" s="252"/>
      <c r="FD54" s="252"/>
      <c r="FE54" s="252"/>
      <c r="FF54" s="252"/>
      <c r="FG54" s="252"/>
      <c r="FH54" s="252"/>
      <c r="FI54" s="261"/>
      <c r="FJ54" s="261"/>
      <c r="FK54" s="252" t="s">
        <v>52</v>
      </c>
      <c r="FL54" s="252"/>
      <c r="FM54" s="252"/>
      <c r="FN54" s="252"/>
      <c r="FO54" s="252"/>
      <c r="FP54" s="252"/>
      <c r="FQ54" s="252"/>
      <c r="FR54" s="252" t="s">
        <v>53</v>
      </c>
      <c r="FS54" s="252"/>
      <c r="FT54" s="252"/>
      <c r="FU54" s="252"/>
      <c r="FV54" s="252"/>
      <c r="FW54" s="252"/>
      <c r="FX54" s="252"/>
      <c r="FY54" s="261"/>
      <c r="FZ54" s="261"/>
    </row>
  </sheetData>
  <mergeCells count="162">
    <mergeCell ref="CT54:DE54"/>
    <mergeCell ref="CJ54:CS54"/>
    <mergeCell ref="EU1:FA1"/>
    <mergeCell ref="EL3:EQ3"/>
    <mergeCell ref="ER3:ET3"/>
    <mergeCell ref="FB4:FD4"/>
    <mergeCell ref="FE4:FG4"/>
    <mergeCell ref="EV4:EX4"/>
    <mergeCell ref="EY4:FA4"/>
    <mergeCell ref="EU3:EU5"/>
    <mergeCell ref="ER4:ET4"/>
    <mergeCell ref="FB3:FD3"/>
    <mergeCell ref="FE3:FG3"/>
    <mergeCell ref="EY3:FA3"/>
    <mergeCell ref="EL54:ET54"/>
    <mergeCell ref="EU54:FA54"/>
    <mergeCell ref="FB54:FJ54"/>
    <mergeCell ref="EL4:EN4"/>
    <mergeCell ref="EO4:EQ4"/>
    <mergeCell ref="EB3:EB5"/>
    <mergeCell ref="EI4:EK4"/>
    <mergeCell ref="EV3:EX3"/>
    <mergeCell ref="DJ4:DL4"/>
    <mergeCell ref="DM4:DO4"/>
    <mergeCell ref="DP54:EA54"/>
    <mergeCell ref="EC3:EE3"/>
    <mergeCell ref="EC4:EE4"/>
    <mergeCell ref="EF3:EH3"/>
    <mergeCell ref="EF4:EH4"/>
    <mergeCell ref="DV4:DX4"/>
    <mergeCell ref="DY4:EA4"/>
    <mergeCell ref="DF54:DO54"/>
    <mergeCell ref="DJ3:DL3"/>
    <mergeCell ref="DM3:DO3"/>
    <mergeCell ref="DP3:DR3"/>
    <mergeCell ref="DP4:DR4"/>
    <mergeCell ref="DS4:DU4"/>
    <mergeCell ref="DY3:EA3"/>
    <mergeCell ref="DS3:DU3"/>
    <mergeCell ref="DV3:DX3"/>
    <mergeCell ref="EB54:EK54"/>
    <mergeCell ref="EI3:EK3"/>
    <mergeCell ref="DG3:DI3"/>
    <mergeCell ref="DG4:DI4"/>
    <mergeCell ref="BE4:BG4"/>
    <mergeCell ref="CZ4:DB4"/>
    <mergeCell ref="DC4:DE4"/>
    <mergeCell ref="BX4:BZ4"/>
    <mergeCell ref="CA4:CC4"/>
    <mergeCell ref="CG4:CI4"/>
    <mergeCell ref="CT4:CV4"/>
    <mergeCell ref="CQ4:CS4"/>
    <mergeCell ref="CD4:CF4"/>
    <mergeCell ref="CW3:CY3"/>
    <mergeCell ref="CZ3:DB3"/>
    <mergeCell ref="DC3:DE3"/>
    <mergeCell ref="DF3:DF5"/>
    <mergeCell ref="CK3:CS3"/>
    <mergeCell ref="CT3:CV3"/>
    <mergeCell ref="CJ3:CJ5"/>
    <mergeCell ref="CK4:CM4"/>
    <mergeCell ref="CN4:CP4"/>
    <mergeCell ref="CW4:CY4"/>
    <mergeCell ref="A54:I54"/>
    <mergeCell ref="B3:B5"/>
    <mergeCell ref="C3:C5"/>
    <mergeCell ref="V3:V5"/>
    <mergeCell ref="J4:L4"/>
    <mergeCell ref="P4:R4"/>
    <mergeCell ref="S4:U4"/>
    <mergeCell ref="M4:O4"/>
    <mergeCell ref="Z4:AB4"/>
    <mergeCell ref="W3:AQ3"/>
    <mergeCell ref="J54:U54"/>
    <mergeCell ref="AF4:AH4"/>
    <mergeCell ref="AI4:AK4"/>
    <mergeCell ref="AL4:AN4"/>
    <mergeCell ref="AO4:AQ4"/>
    <mergeCell ref="A3:A5"/>
    <mergeCell ref="A53:I53"/>
    <mergeCell ref="AF54:AQ54"/>
    <mergeCell ref="D4:F4"/>
    <mergeCell ref="G4:I4"/>
    <mergeCell ref="D3:U3"/>
    <mergeCell ref="W4:Y4"/>
    <mergeCell ref="AC4:AE4"/>
    <mergeCell ref="CG2:CI2"/>
    <mergeCell ref="J1:U1"/>
    <mergeCell ref="AF1:AQ1"/>
    <mergeCell ref="AR54:BA54"/>
    <mergeCell ref="BB54:BM54"/>
    <mergeCell ref="BN54:BW54"/>
    <mergeCell ref="BX54:CI54"/>
    <mergeCell ref="BN2:BW2"/>
    <mergeCell ref="AR3:AR5"/>
    <mergeCell ref="BR4:BT4"/>
    <mergeCell ref="BX2:CF2"/>
    <mergeCell ref="BN3:BN5"/>
    <mergeCell ref="AV4:AX4"/>
    <mergeCell ref="AY4:BA4"/>
    <mergeCell ref="AS4:AU4"/>
    <mergeCell ref="BU4:BW4"/>
    <mergeCell ref="AS3:BM3"/>
    <mergeCell ref="BO3:CI3"/>
    <mergeCell ref="V54:AE54"/>
    <mergeCell ref="BX1:CI1"/>
    <mergeCell ref="BH4:BJ4"/>
    <mergeCell ref="BK4:BM4"/>
    <mergeCell ref="BO4:BQ4"/>
    <mergeCell ref="BB4:BD4"/>
    <mergeCell ref="A1:I1"/>
    <mergeCell ref="AR1:BA1"/>
    <mergeCell ref="BN1:BW1"/>
    <mergeCell ref="AF2:AN2"/>
    <mergeCell ref="V2:AE2"/>
    <mergeCell ref="J2:R2"/>
    <mergeCell ref="V1:AE1"/>
    <mergeCell ref="AR2:BA2"/>
    <mergeCell ref="BB2:BJ2"/>
    <mergeCell ref="A2:I2"/>
    <mergeCell ref="S2:U2"/>
    <mergeCell ref="AO2:AQ2"/>
    <mergeCell ref="BK2:BM2"/>
    <mergeCell ref="BB1:BM1"/>
    <mergeCell ref="EU2:FA2"/>
    <mergeCell ref="FB2:FG2"/>
    <mergeCell ref="FK2:FQ2"/>
    <mergeCell ref="FR2:FW2"/>
    <mergeCell ref="ES2:ET2"/>
    <mergeCell ref="FH2:FJ2"/>
    <mergeCell ref="FX2:FZ2"/>
    <mergeCell ref="CT1:DB1"/>
    <mergeCell ref="CJ1:CS1"/>
    <mergeCell ref="DF1:DO1"/>
    <mergeCell ref="DD1:DE1"/>
    <mergeCell ref="EB1:EK1"/>
    <mergeCell ref="DP2:DX2"/>
    <mergeCell ref="DF2:DO2"/>
    <mergeCell ref="CT2:DB2"/>
    <mergeCell ref="CJ2:CS2"/>
    <mergeCell ref="EL1:ET1"/>
    <mergeCell ref="FB1:FJ1"/>
    <mergeCell ref="FR1:FZ1"/>
    <mergeCell ref="DP1:EA1"/>
    <mergeCell ref="FK1:FQ1"/>
    <mergeCell ref="EB2:EK2"/>
    <mergeCell ref="EL2:EQ2"/>
    <mergeCell ref="FK54:FQ54"/>
    <mergeCell ref="FR54:FZ54"/>
    <mergeCell ref="FH3:FJ3"/>
    <mergeCell ref="FK3:FK5"/>
    <mergeCell ref="FL3:FN3"/>
    <mergeCell ref="FO3:FQ3"/>
    <mergeCell ref="FR3:FT3"/>
    <mergeCell ref="FU3:FW3"/>
    <mergeCell ref="FX3:FZ3"/>
    <mergeCell ref="FL4:FN4"/>
    <mergeCell ref="FO4:FQ4"/>
    <mergeCell ref="FR4:FT4"/>
    <mergeCell ref="FU4:FW4"/>
    <mergeCell ref="FX4:FZ4"/>
    <mergeCell ref="FH4:FJ4"/>
  </mergeCells>
  <phoneticPr fontId="5" type="noConversion"/>
  <printOptions horizontalCentered="1" verticalCentered="1"/>
  <pageMargins left="0.16" right="0.15748031496062992" top="0.15748031496062992" bottom="0.15748031496062992" header="0.15748031496062992" footer="0.15748031496062992"/>
  <pageSetup paperSize="9" scale="104" pageOrder="overThenDown" orientation="portrait" r:id="rId1"/>
  <headerFooter alignWithMargins="0"/>
  <colBreaks count="17" manualBreakCount="17">
    <brk id="9" max="1048575" man="1"/>
    <brk id="21" max="1048575" man="1"/>
    <brk id="31" max="1048575" man="1"/>
    <brk id="43" max="1048575" man="1"/>
    <brk id="53" max="1048575" man="1"/>
    <brk id="65" max="1048575" man="1"/>
    <brk id="75" max="1048575" man="1"/>
    <brk id="87" max="1048575" man="1"/>
    <brk id="97" max="1048575" man="1"/>
    <brk id="109" max="1048575" man="1"/>
    <brk id="119" max="1048575" man="1"/>
    <brk id="131" max="54" man="1"/>
    <brk id="141" max="1048575" man="1"/>
    <brk id="150" max="1048575" man="1"/>
    <brk id="157" max="1048575" man="1"/>
    <brk id="166" max="1048575" man="1"/>
    <brk id="173"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r:uid="{00000000-0002-0000-0200-000000000000}">
          <x14:formula1>
            <xm:f>0</xm:f>
          </x14:formula1>
          <x14:formula2>
            <xm:f>50000000</xm:f>
          </x14:formula2>
          <xm:sqref>BJ10:BK52 LF10:LG52 VB10:VC52 AEX10:AEY52 AOT10:AOU52 AYP10:AYQ52 BIL10:BIM52 BSH10:BSI52 CCD10:CCE52 CLZ10:CMA52 CVV10:CVW52 DFR10:DFS52 DPN10:DPO52 DZJ10:DZK52 EJF10:EJG52 ETB10:ETC52 FCX10:FCY52 FMT10:FMU52 FWP10:FWQ52 GGL10:GGM52 GQH10:GQI52 HAD10:HAE52 HJZ10:HKA52 HTV10:HTW52 IDR10:IDS52 INN10:INO52 IXJ10:IXK52 JHF10:JHG52 JRB10:JRC52 KAX10:KAY52 KKT10:KKU52 KUP10:KUQ52 LEL10:LEM52 LOH10:LOI52 LYD10:LYE52 MHZ10:MIA52 MRV10:MRW52 NBR10:NBS52 NLN10:NLO52 NVJ10:NVK52 OFF10:OFG52 OPB10:OPC52 OYX10:OYY52 PIT10:PIU52 PSP10:PSQ52 QCL10:QCM52 QMH10:QMI52 QWD10:QWE52 RFZ10:RGA52 RPV10:RPW52 RZR10:RZS52 SJN10:SJO52 STJ10:STK52 TDF10:TDG52 TNB10:TNC52 TWX10:TWY52 UGT10:UGU52 UQP10:UQQ52 VAL10:VAM52 VKH10:VKI52 VUD10:VUE52 WDZ10:WEA52 WNV10:WNW52 WXR10:WXS52 BJ65545:BK65587 LF65545:LG65587 VB65545:VC65587 AEX65545:AEY65587 AOT65545:AOU65587 AYP65545:AYQ65587 BIL65545:BIM65587 BSH65545:BSI65587 CCD65545:CCE65587 CLZ65545:CMA65587 CVV65545:CVW65587 DFR65545:DFS65587 DPN65545:DPO65587 DZJ65545:DZK65587 EJF65545:EJG65587 ETB65545:ETC65587 FCX65545:FCY65587 FMT65545:FMU65587 FWP65545:FWQ65587 GGL65545:GGM65587 GQH65545:GQI65587 HAD65545:HAE65587 HJZ65545:HKA65587 HTV65545:HTW65587 IDR65545:IDS65587 INN65545:INO65587 IXJ65545:IXK65587 JHF65545:JHG65587 JRB65545:JRC65587 KAX65545:KAY65587 KKT65545:KKU65587 KUP65545:KUQ65587 LEL65545:LEM65587 LOH65545:LOI65587 LYD65545:LYE65587 MHZ65545:MIA65587 MRV65545:MRW65587 NBR65545:NBS65587 NLN65545:NLO65587 NVJ65545:NVK65587 OFF65545:OFG65587 OPB65545:OPC65587 OYX65545:OYY65587 PIT65545:PIU65587 PSP65545:PSQ65587 QCL65545:QCM65587 QMH65545:QMI65587 QWD65545:QWE65587 RFZ65545:RGA65587 RPV65545:RPW65587 RZR65545:RZS65587 SJN65545:SJO65587 STJ65545:STK65587 TDF65545:TDG65587 TNB65545:TNC65587 TWX65545:TWY65587 UGT65545:UGU65587 UQP65545:UQQ65587 VAL65545:VAM65587 VKH65545:VKI65587 VUD65545:VUE65587 WDZ65545:WEA65587 WNV65545:WNW65587 WXR65545:WXS65587 BJ131081:BK131123 LF131081:LG131123 VB131081:VC131123 AEX131081:AEY131123 AOT131081:AOU131123 AYP131081:AYQ131123 BIL131081:BIM131123 BSH131081:BSI131123 CCD131081:CCE131123 CLZ131081:CMA131123 CVV131081:CVW131123 DFR131081:DFS131123 DPN131081:DPO131123 DZJ131081:DZK131123 EJF131081:EJG131123 ETB131081:ETC131123 FCX131081:FCY131123 FMT131081:FMU131123 FWP131081:FWQ131123 GGL131081:GGM131123 GQH131081:GQI131123 HAD131081:HAE131123 HJZ131081:HKA131123 HTV131081:HTW131123 IDR131081:IDS131123 INN131081:INO131123 IXJ131081:IXK131123 JHF131081:JHG131123 JRB131081:JRC131123 KAX131081:KAY131123 KKT131081:KKU131123 KUP131081:KUQ131123 LEL131081:LEM131123 LOH131081:LOI131123 LYD131081:LYE131123 MHZ131081:MIA131123 MRV131081:MRW131123 NBR131081:NBS131123 NLN131081:NLO131123 NVJ131081:NVK131123 OFF131081:OFG131123 OPB131081:OPC131123 OYX131081:OYY131123 PIT131081:PIU131123 PSP131081:PSQ131123 QCL131081:QCM131123 QMH131081:QMI131123 QWD131081:QWE131123 RFZ131081:RGA131123 RPV131081:RPW131123 RZR131081:RZS131123 SJN131081:SJO131123 STJ131081:STK131123 TDF131081:TDG131123 TNB131081:TNC131123 TWX131081:TWY131123 UGT131081:UGU131123 UQP131081:UQQ131123 VAL131081:VAM131123 VKH131081:VKI131123 VUD131081:VUE131123 WDZ131081:WEA131123 WNV131081:WNW131123 WXR131081:WXS131123 BJ196617:BK196659 LF196617:LG196659 VB196617:VC196659 AEX196617:AEY196659 AOT196617:AOU196659 AYP196617:AYQ196659 BIL196617:BIM196659 BSH196617:BSI196659 CCD196617:CCE196659 CLZ196617:CMA196659 CVV196617:CVW196659 DFR196617:DFS196659 DPN196617:DPO196659 DZJ196617:DZK196659 EJF196617:EJG196659 ETB196617:ETC196659 FCX196617:FCY196659 FMT196617:FMU196659 FWP196617:FWQ196659 GGL196617:GGM196659 GQH196617:GQI196659 HAD196617:HAE196659 HJZ196617:HKA196659 HTV196617:HTW196659 IDR196617:IDS196659 INN196617:INO196659 IXJ196617:IXK196659 JHF196617:JHG196659 JRB196617:JRC196659 KAX196617:KAY196659 KKT196617:KKU196659 KUP196617:KUQ196659 LEL196617:LEM196659 LOH196617:LOI196659 LYD196617:LYE196659 MHZ196617:MIA196659 MRV196617:MRW196659 NBR196617:NBS196659 NLN196617:NLO196659 NVJ196617:NVK196659 OFF196617:OFG196659 OPB196617:OPC196659 OYX196617:OYY196659 PIT196617:PIU196659 PSP196617:PSQ196659 QCL196617:QCM196659 QMH196617:QMI196659 QWD196617:QWE196659 RFZ196617:RGA196659 RPV196617:RPW196659 RZR196617:RZS196659 SJN196617:SJO196659 STJ196617:STK196659 TDF196617:TDG196659 TNB196617:TNC196659 TWX196617:TWY196659 UGT196617:UGU196659 UQP196617:UQQ196659 VAL196617:VAM196659 VKH196617:VKI196659 VUD196617:VUE196659 WDZ196617:WEA196659 WNV196617:WNW196659 WXR196617:WXS196659 BJ262153:BK262195 LF262153:LG262195 VB262153:VC262195 AEX262153:AEY262195 AOT262153:AOU262195 AYP262153:AYQ262195 BIL262153:BIM262195 BSH262153:BSI262195 CCD262153:CCE262195 CLZ262153:CMA262195 CVV262153:CVW262195 DFR262153:DFS262195 DPN262153:DPO262195 DZJ262153:DZK262195 EJF262153:EJG262195 ETB262153:ETC262195 FCX262153:FCY262195 FMT262153:FMU262195 FWP262153:FWQ262195 GGL262153:GGM262195 GQH262153:GQI262195 HAD262153:HAE262195 HJZ262153:HKA262195 HTV262153:HTW262195 IDR262153:IDS262195 INN262153:INO262195 IXJ262153:IXK262195 JHF262153:JHG262195 JRB262153:JRC262195 KAX262153:KAY262195 KKT262153:KKU262195 KUP262153:KUQ262195 LEL262153:LEM262195 LOH262153:LOI262195 LYD262153:LYE262195 MHZ262153:MIA262195 MRV262153:MRW262195 NBR262153:NBS262195 NLN262153:NLO262195 NVJ262153:NVK262195 OFF262153:OFG262195 OPB262153:OPC262195 OYX262153:OYY262195 PIT262153:PIU262195 PSP262153:PSQ262195 QCL262153:QCM262195 QMH262153:QMI262195 QWD262153:QWE262195 RFZ262153:RGA262195 RPV262153:RPW262195 RZR262153:RZS262195 SJN262153:SJO262195 STJ262153:STK262195 TDF262153:TDG262195 TNB262153:TNC262195 TWX262153:TWY262195 UGT262153:UGU262195 UQP262153:UQQ262195 VAL262153:VAM262195 VKH262153:VKI262195 VUD262153:VUE262195 WDZ262153:WEA262195 WNV262153:WNW262195 WXR262153:WXS262195 BJ327689:BK327731 LF327689:LG327731 VB327689:VC327731 AEX327689:AEY327731 AOT327689:AOU327731 AYP327689:AYQ327731 BIL327689:BIM327731 BSH327689:BSI327731 CCD327689:CCE327731 CLZ327689:CMA327731 CVV327689:CVW327731 DFR327689:DFS327731 DPN327689:DPO327731 DZJ327689:DZK327731 EJF327689:EJG327731 ETB327689:ETC327731 FCX327689:FCY327731 FMT327689:FMU327731 FWP327689:FWQ327731 GGL327689:GGM327731 GQH327689:GQI327731 HAD327689:HAE327731 HJZ327689:HKA327731 HTV327689:HTW327731 IDR327689:IDS327731 INN327689:INO327731 IXJ327689:IXK327731 JHF327689:JHG327731 JRB327689:JRC327731 KAX327689:KAY327731 KKT327689:KKU327731 KUP327689:KUQ327731 LEL327689:LEM327731 LOH327689:LOI327731 LYD327689:LYE327731 MHZ327689:MIA327731 MRV327689:MRW327731 NBR327689:NBS327731 NLN327689:NLO327731 NVJ327689:NVK327731 OFF327689:OFG327731 OPB327689:OPC327731 OYX327689:OYY327731 PIT327689:PIU327731 PSP327689:PSQ327731 QCL327689:QCM327731 QMH327689:QMI327731 QWD327689:QWE327731 RFZ327689:RGA327731 RPV327689:RPW327731 RZR327689:RZS327731 SJN327689:SJO327731 STJ327689:STK327731 TDF327689:TDG327731 TNB327689:TNC327731 TWX327689:TWY327731 UGT327689:UGU327731 UQP327689:UQQ327731 VAL327689:VAM327731 VKH327689:VKI327731 VUD327689:VUE327731 WDZ327689:WEA327731 WNV327689:WNW327731 WXR327689:WXS327731 BJ393225:BK393267 LF393225:LG393267 VB393225:VC393267 AEX393225:AEY393267 AOT393225:AOU393267 AYP393225:AYQ393267 BIL393225:BIM393267 BSH393225:BSI393267 CCD393225:CCE393267 CLZ393225:CMA393267 CVV393225:CVW393267 DFR393225:DFS393267 DPN393225:DPO393267 DZJ393225:DZK393267 EJF393225:EJG393267 ETB393225:ETC393267 FCX393225:FCY393267 FMT393225:FMU393267 FWP393225:FWQ393267 GGL393225:GGM393267 GQH393225:GQI393267 HAD393225:HAE393267 HJZ393225:HKA393267 HTV393225:HTW393267 IDR393225:IDS393267 INN393225:INO393267 IXJ393225:IXK393267 JHF393225:JHG393267 JRB393225:JRC393267 KAX393225:KAY393267 KKT393225:KKU393267 KUP393225:KUQ393267 LEL393225:LEM393267 LOH393225:LOI393267 LYD393225:LYE393267 MHZ393225:MIA393267 MRV393225:MRW393267 NBR393225:NBS393267 NLN393225:NLO393267 NVJ393225:NVK393267 OFF393225:OFG393267 OPB393225:OPC393267 OYX393225:OYY393267 PIT393225:PIU393267 PSP393225:PSQ393267 QCL393225:QCM393267 QMH393225:QMI393267 QWD393225:QWE393267 RFZ393225:RGA393267 RPV393225:RPW393267 RZR393225:RZS393267 SJN393225:SJO393267 STJ393225:STK393267 TDF393225:TDG393267 TNB393225:TNC393267 TWX393225:TWY393267 UGT393225:UGU393267 UQP393225:UQQ393267 VAL393225:VAM393267 VKH393225:VKI393267 VUD393225:VUE393267 WDZ393225:WEA393267 WNV393225:WNW393267 WXR393225:WXS393267 BJ458761:BK458803 LF458761:LG458803 VB458761:VC458803 AEX458761:AEY458803 AOT458761:AOU458803 AYP458761:AYQ458803 BIL458761:BIM458803 BSH458761:BSI458803 CCD458761:CCE458803 CLZ458761:CMA458803 CVV458761:CVW458803 DFR458761:DFS458803 DPN458761:DPO458803 DZJ458761:DZK458803 EJF458761:EJG458803 ETB458761:ETC458803 FCX458761:FCY458803 FMT458761:FMU458803 FWP458761:FWQ458803 GGL458761:GGM458803 GQH458761:GQI458803 HAD458761:HAE458803 HJZ458761:HKA458803 HTV458761:HTW458803 IDR458761:IDS458803 INN458761:INO458803 IXJ458761:IXK458803 JHF458761:JHG458803 JRB458761:JRC458803 KAX458761:KAY458803 KKT458761:KKU458803 KUP458761:KUQ458803 LEL458761:LEM458803 LOH458761:LOI458803 LYD458761:LYE458803 MHZ458761:MIA458803 MRV458761:MRW458803 NBR458761:NBS458803 NLN458761:NLO458803 NVJ458761:NVK458803 OFF458761:OFG458803 OPB458761:OPC458803 OYX458761:OYY458803 PIT458761:PIU458803 PSP458761:PSQ458803 QCL458761:QCM458803 QMH458761:QMI458803 QWD458761:QWE458803 RFZ458761:RGA458803 RPV458761:RPW458803 RZR458761:RZS458803 SJN458761:SJO458803 STJ458761:STK458803 TDF458761:TDG458803 TNB458761:TNC458803 TWX458761:TWY458803 UGT458761:UGU458803 UQP458761:UQQ458803 VAL458761:VAM458803 VKH458761:VKI458803 VUD458761:VUE458803 WDZ458761:WEA458803 WNV458761:WNW458803 WXR458761:WXS458803 BJ524297:BK524339 LF524297:LG524339 VB524297:VC524339 AEX524297:AEY524339 AOT524297:AOU524339 AYP524297:AYQ524339 BIL524297:BIM524339 BSH524297:BSI524339 CCD524297:CCE524339 CLZ524297:CMA524339 CVV524297:CVW524339 DFR524297:DFS524339 DPN524297:DPO524339 DZJ524297:DZK524339 EJF524297:EJG524339 ETB524297:ETC524339 FCX524297:FCY524339 FMT524297:FMU524339 FWP524297:FWQ524339 GGL524297:GGM524339 GQH524297:GQI524339 HAD524297:HAE524339 HJZ524297:HKA524339 HTV524297:HTW524339 IDR524297:IDS524339 INN524297:INO524339 IXJ524297:IXK524339 JHF524297:JHG524339 JRB524297:JRC524339 KAX524297:KAY524339 KKT524297:KKU524339 KUP524297:KUQ524339 LEL524297:LEM524339 LOH524297:LOI524339 LYD524297:LYE524339 MHZ524297:MIA524339 MRV524297:MRW524339 NBR524297:NBS524339 NLN524297:NLO524339 NVJ524297:NVK524339 OFF524297:OFG524339 OPB524297:OPC524339 OYX524297:OYY524339 PIT524297:PIU524339 PSP524297:PSQ524339 QCL524297:QCM524339 QMH524297:QMI524339 QWD524297:QWE524339 RFZ524297:RGA524339 RPV524297:RPW524339 RZR524297:RZS524339 SJN524297:SJO524339 STJ524297:STK524339 TDF524297:TDG524339 TNB524297:TNC524339 TWX524297:TWY524339 UGT524297:UGU524339 UQP524297:UQQ524339 VAL524297:VAM524339 VKH524297:VKI524339 VUD524297:VUE524339 WDZ524297:WEA524339 WNV524297:WNW524339 WXR524297:WXS524339 BJ589833:BK589875 LF589833:LG589875 VB589833:VC589875 AEX589833:AEY589875 AOT589833:AOU589875 AYP589833:AYQ589875 BIL589833:BIM589875 BSH589833:BSI589875 CCD589833:CCE589875 CLZ589833:CMA589875 CVV589833:CVW589875 DFR589833:DFS589875 DPN589833:DPO589875 DZJ589833:DZK589875 EJF589833:EJG589875 ETB589833:ETC589875 FCX589833:FCY589875 FMT589833:FMU589875 FWP589833:FWQ589875 GGL589833:GGM589875 GQH589833:GQI589875 HAD589833:HAE589875 HJZ589833:HKA589875 HTV589833:HTW589875 IDR589833:IDS589875 INN589833:INO589875 IXJ589833:IXK589875 JHF589833:JHG589875 JRB589833:JRC589875 KAX589833:KAY589875 KKT589833:KKU589875 KUP589833:KUQ589875 LEL589833:LEM589875 LOH589833:LOI589875 LYD589833:LYE589875 MHZ589833:MIA589875 MRV589833:MRW589875 NBR589833:NBS589875 NLN589833:NLO589875 NVJ589833:NVK589875 OFF589833:OFG589875 OPB589833:OPC589875 OYX589833:OYY589875 PIT589833:PIU589875 PSP589833:PSQ589875 QCL589833:QCM589875 QMH589833:QMI589875 QWD589833:QWE589875 RFZ589833:RGA589875 RPV589833:RPW589875 RZR589833:RZS589875 SJN589833:SJO589875 STJ589833:STK589875 TDF589833:TDG589875 TNB589833:TNC589875 TWX589833:TWY589875 UGT589833:UGU589875 UQP589833:UQQ589875 VAL589833:VAM589875 VKH589833:VKI589875 VUD589833:VUE589875 WDZ589833:WEA589875 WNV589833:WNW589875 WXR589833:WXS589875 BJ655369:BK655411 LF655369:LG655411 VB655369:VC655411 AEX655369:AEY655411 AOT655369:AOU655411 AYP655369:AYQ655411 BIL655369:BIM655411 BSH655369:BSI655411 CCD655369:CCE655411 CLZ655369:CMA655411 CVV655369:CVW655411 DFR655369:DFS655411 DPN655369:DPO655411 DZJ655369:DZK655411 EJF655369:EJG655411 ETB655369:ETC655411 FCX655369:FCY655411 FMT655369:FMU655411 FWP655369:FWQ655411 GGL655369:GGM655411 GQH655369:GQI655411 HAD655369:HAE655411 HJZ655369:HKA655411 HTV655369:HTW655411 IDR655369:IDS655411 INN655369:INO655411 IXJ655369:IXK655411 JHF655369:JHG655411 JRB655369:JRC655411 KAX655369:KAY655411 KKT655369:KKU655411 KUP655369:KUQ655411 LEL655369:LEM655411 LOH655369:LOI655411 LYD655369:LYE655411 MHZ655369:MIA655411 MRV655369:MRW655411 NBR655369:NBS655411 NLN655369:NLO655411 NVJ655369:NVK655411 OFF655369:OFG655411 OPB655369:OPC655411 OYX655369:OYY655411 PIT655369:PIU655411 PSP655369:PSQ655411 QCL655369:QCM655411 QMH655369:QMI655411 QWD655369:QWE655411 RFZ655369:RGA655411 RPV655369:RPW655411 RZR655369:RZS655411 SJN655369:SJO655411 STJ655369:STK655411 TDF655369:TDG655411 TNB655369:TNC655411 TWX655369:TWY655411 UGT655369:UGU655411 UQP655369:UQQ655411 VAL655369:VAM655411 VKH655369:VKI655411 VUD655369:VUE655411 WDZ655369:WEA655411 WNV655369:WNW655411 WXR655369:WXS655411 BJ720905:BK720947 LF720905:LG720947 VB720905:VC720947 AEX720905:AEY720947 AOT720905:AOU720947 AYP720905:AYQ720947 BIL720905:BIM720947 BSH720905:BSI720947 CCD720905:CCE720947 CLZ720905:CMA720947 CVV720905:CVW720947 DFR720905:DFS720947 DPN720905:DPO720947 DZJ720905:DZK720947 EJF720905:EJG720947 ETB720905:ETC720947 FCX720905:FCY720947 FMT720905:FMU720947 FWP720905:FWQ720947 GGL720905:GGM720947 GQH720905:GQI720947 HAD720905:HAE720947 HJZ720905:HKA720947 HTV720905:HTW720947 IDR720905:IDS720947 INN720905:INO720947 IXJ720905:IXK720947 JHF720905:JHG720947 JRB720905:JRC720947 KAX720905:KAY720947 KKT720905:KKU720947 KUP720905:KUQ720947 LEL720905:LEM720947 LOH720905:LOI720947 LYD720905:LYE720947 MHZ720905:MIA720947 MRV720905:MRW720947 NBR720905:NBS720947 NLN720905:NLO720947 NVJ720905:NVK720947 OFF720905:OFG720947 OPB720905:OPC720947 OYX720905:OYY720947 PIT720905:PIU720947 PSP720905:PSQ720947 QCL720905:QCM720947 QMH720905:QMI720947 QWD720905:QWE720947 RFZ720905:RGA720947 RPV720905:RPW720947 RZR720905:RZS720947 SJN720905:SJO720947 STJ720905:STK720947 TDF720905:TDG720947 TNB720905:TNC720947 TWX720905:TWY720947 UGT720905:UGU720947 UQP720905:UQQ720947 VAL720905:VAM720947 VKH720905:VKI720947 VUD720905:VUE720947 WDZ720905:WEA720947 WNV720905:WNW720947 WXR720905:WXS720947 BJ786441:BK786483 LF786441:LG786483 VB786441:VC786483 AEX786441:AEY786483 AOT786441:AOU786483 AYP786441:AYQ786483 BIL786441:BIM786483 BSH786441:BSI786483 CCD786441:CCE786483 CLZ786441:CMA786483 CVV786441:CVW786483 DFR786441:DFS786483 DPN786441:DPO786483 DZJ786441:DZK786483 EJF786441:EJG786483 ETB786441:ETC786483 FCX786441:FCY786483 FMT786441:FMU786483 FWP786441:FWQ786483 GGL786441:GGM786483 GQH786441:GQI786483 HAD786441:HAE786483 HJZ786441:HKA786483 HTV786441:HTW786483 IDR786441:IDS786483 INN786441:INO786483 IXJ786441:IXK786483 JHF786441:JHG786483 JRB786441:JRC786483 KAX786441:KAY786483 KKT786441:KKU786483 KUP786441:KUQ786483 LEL786441:LEM786483 LOH786441:LOI786483 LYD786441:LYE786483 MHZ786441:MIA786483 MRV786441:MRW786483 NBR786441:NBS786483 NLN786441:NLO786483 NVJ786441:NVK786483 OFF786441:OFG786483 OPB786441:OPC786483 OYX786441:OYY786483 PIT786441:PIU786483 PSP786441:PSQ786483 QCL786441:QCM786483 QMH786441:QMI786483 QWD786441:QWE786483 RFZ786441:RGA786483 RPV786441:RPW786483 RZR786441:RZS786483 SJN786441:SJO786483 STJ786441:STK786483 TDF786441:TDG786483 TNB786441:TNC786483 TWX786441:TWY786483 UGT786441:UGU786483 UQP786441:UQQ786483 VAL786441:VAM786483 VKH786441:VKI786483 VUD786441:VUE786483 WDZ786441:WEA786483 WNV786441:WNW786483 WXR786441:WXS786483 BJ851977:BK852019 LF851977:LG852019 VB851977:VC852019 AEX851977:AEY852019 AOT851977:AOU852019 AYP851977:AYQ852019 BIL851977:BIM852019 BSH851977:BSI852019 CCD851977:CCE852019 CLZ851977:CMA852019 CVV851977:CVW852019 DFR851977:DFS852019 DPN851977:DPO852019 DZJ851977:DZK852019 EJF851977:EJG852019 ETB851977:ETC852019 FCX851977:FCY852019 FMT851977:FMU852019 FWP851977:FWQ852019 GGL851977:GGM852019 GQH851977:GQI852019 HAD851977:HAE852019 HJZ851977:HKA852019 HTV851977:HTW852019 IDR851977:IDS852019 INN851977:INO852019 IXJ851977:IXK852019 JHF851977:JHG852019 JRB851977:JRC852019 KAX851977:KAY852019 KKT851977:KKU852019 KUP851977:KUQ852019 LEL851977:LEM852019 LOH851977:LOI852019 LYD851977:LYE852019 MHZ851977:MIA852019 MRV851977:MRW852019 NBR851977:NBS852019 NLN851977:NLO852019 NVJ851977:NVK852019 OFF851977:OFG852019 OPB851977:OPC852019 OYX851977:OYY852019 PIT851977:PIU852019 PSP851977:PSQ852019 QCL851977:QCM852019 QMH851977:QMI852019 QWD851977:QWE852019 RFZ851977:RGA852019 RPV851977:RPW852019 RZR851977:RZS852019 SJN851977:SJO852019 STJ851977:STK852019 TDF851977:TDG852019 TNB851977:TNC852019 TWX851977:TWY852019 UGT851977:UGU852019 UQP851977:UQQ852019 VAL851977:VAM852019 VKH851977:VKI852019 VUD851977:VUE852019 WDZ851977:WEA852019 WNV851977:WNW852019 WXR851977:WXS852019 BJ917513:BK917555 LF917513:LG917555 VB917513:VC917555 AEX917513:AEY917555 AOT917513:AOU917555 AYP917513:AYQ917555 BIL917513:BIM917555 BSH917513:BSI917555 CCD917513:CCE917555 CLZ917513:CMA917555 CVV917513:CVW917555 DFR917513:DFS917555 DPN917513:DPO917555 DZJ917513:DZK917555 EJF917513:EJG917555 ETB917513:ETC917555 FCX917513:FCY917555 FMT917513:FMU917555 FWP917513:FWQ917555 GGL917513:GGM917555 GQH917513:GQI917555 HAD917513:HAE917555 HJZ917513:HKA917555 HTV917513:HTW917555 IDR917513:IDS917555 INN917513:INO917555 IXJ917513:IXK917555 JHF917513:JHG917555 JRB917513:JRC917555 KAX917513:KAY917555 KKT917513:KKU917555 KUP917513:KUQ917555 LEL917513:LEM917555 LOH917513:LOI917555 LYD917513:LYE917555 MHZ917513:MIA917555 MRV917513:MRW917555 NBR917513:NBS917555 NLN917513:NLO917555 NVJ917513:NVK917555 OFF917513:OFG917555 OPB917513:OPC917555 OYX917513:OYY917555 PIT917513:PIU917555 PSP917513:PSQ917555 QCL917513:QCM917555 QMH917513:QMI917555 QWD917513:QWE917555 RFZ917513:RGA917555 RPV917513:RPW917555 RZR917513:RZS917555 SJN917513:SJO917555 STJ917513:STK917555 TDF917513:TDG917555 TNB917513:TNC917555 TWX917513:TWY917555 UGT917513:UGU917555 UQP917513:UQQ917555 VAL917513:VAM917555 VKH917513:VKI917555 VUD917513:VUE917555 WDZ917513:WEA917555 WNV917513:WNW917555 WXR917513:WXS917555 BJ983049:BK983091 LF983049:LG983091 VB983049:VC983091 AEX983049:AEY983091 AOT983049:AOU983091 AYP983049:AYQ983091 BIL983049:BIM983091 BSH983049:BSI983091 CCD983049:CCE983091 CLZ983049:CMA983091 CVV983049:CVW983091 DFR983049:DFS983091 DPN983049:DPO983091 DZJ983049:DZK983091 EJF983049:EJG983091 ETB983049:ETC983091 FCX983049:FCY983091 FMT983049:FMU983091 FWP983049:FWQ983091 GGL983049:GGM983091 GQH983049:GQI983091 HAD983049:HAE983091 HJZ983049:HKA983091 HTV983049:HTW983091 IDR983049:IDS983091 INN983049:INO983091 IXJ983049:IXK983091 JHF983049:JHG983091 JRB983049:JRC983091 KAX983049:KAY983091 KKT983049:KKU983091 KUP983049:KUQ983091 LEL983049:LEM983091 LOH983049:LOI983091 LYD983049:LYE983091 MHZ983049:MIA983091 MRV983049:MRW983091 NBR983049:NBS983091 NLN983049:NLO983091 NVJ983049:NVK983091 OFF983049:OFG983091 OPB983049:OPC983091 OYX983049:OYY983091 PIT983049:PIU983091 PSP983049:PSQ983091 QCL983049:QCM983091 QMH983049:QMI983091 QWD983049:QWE983091 RFZ983049:RGA983091 RPV983049:RPW983091 RZR983049:RZS983091 SJN983049:SJO983091 STJ983049:STK983091 TDF983049:TDG983091 TNB983049:TNC983091 TWX983049:TWY983091 UGT983049:UGU983091 UQP983049:UQQ983091 VAL983049:VAM983091 VKH983049:VKI983091 VUD983049:VUE983091 WDZ983049:WEA983091 WNV983049:WNW983091 WXR983049:WXS983091 EQ10:ER52 OM10:ON52 YI10:YJ52 AIE10:AIF52 ASA10:ASB52 BBW10:BBX52 BLS10:BLT52 BVO10:BVP52 CFK10:CFL52 CPG10:CPH52 CZC10:CZD52 DIY10:DIZ52 DSU10:DSV52 ECQ10:ECR52 EMM10:EMN52 EWI10:EWJ52 FGE10:FGF52 FQA10:FQB52 FZW10:FZX52 GJS10:GJT52 GTO10:GTP52 HDK10:HDL52 HNG10:HNH52 HXC10:HXD52 IGY10:IGZ52 IQU10:IQV52 JAQ10:JAR52 JKM10:JKN52 JUI10:JUJ52 KEE10:KEF52 KOA10:KOB52 KXW10:KXX52 LHS10:LHT52 LRO10:LRP52 MBK10:MBL52 MLG10:MLH52 MVC10:MVD52 NEY10:NEZ52 NOU10:NOV52 NYQ10:NYR52 OIM10:OIN52 OSI10:OSJ52 PCE10:PCF52 PMA10:PMB52 PVW10:PVX52 QFS10:QFT52 QPO10:QPP52 QZK10:QZL52 RJG10:RJH52 RTC10:RTD52 SCY10:SCZ52 SMU10:SMV52 SWQ10:SWR52 TGM10:TGN52 TQI10:TQJ52 UAE10:UAF52 UKA10:UKB52 UTW10:UTX52 VDS10:VDT52 VNO10:VNP52 VXK10:VXL52 WHG10:WHH52 WRC10:WRD52 XAY10:XAZ52 EQ65545:ER65587 OM65545:ON65587 YI65545:YJ65587 AIE65545:AIF65587 ASA65545:ASB65587 BBW65545:BBX65587 BLS65545:BLT65587 BVO65545:BVP65587 CFK65545:CFL65587 CPG65545:CPH65587 CZC65545:CZD65587 DIY65545:DIZ65587 DSU65545:DSV65587 ECQ65545:ECR65587 EMM65545:EMN65587 EWI65545:EWJ65587 FGE65545:FGF65587 FQA65545:FQB65587 FZW65545:FZX65587 GJS65545:GJT65587 GTO65545:GTP65587 HDK65545:HDL65587 HNG65545:HNH65587 HXC65545:HXD65587 IGY65545:IGZ65587 IQU65545:IQV65587 JAQ65545:JAR65587 JKM65545:JKN65587 JUI65545:JUJ65587 KEE65545:KEF65587 KOA65545:KOB65587 KXW65545:KXX65587 LHS65545:LHT65587 LRO65545:LRP65587 MBK65545:MBL65587 MLG65545:MLH65587 MVC65545:MVD65587 NEY65545:NEZ65587 NOU65545:NOV65587 NYQ65545:NYR65587 OIM65545:OIN65587 OSI65545:OSJ65587 PCE65545:PCF65587 PMA65545:PMB65587 PVW65545:PVX65587 QFS65545:QFT65587 QPO65545:QPP65587 QZK65545:QZL65587 RJG65545:RJH65587 RTC65545:RTD65587 SCY65545:SCZ65587 SMU65545:SMV65587 SWQ65545:SWR65587 TGM65545:TGN65587 TQI65545:TQJ65587 UAE65545:UAF65587 UKA65545:UKB65587 UTW65545:UTX65587 VDS65545:VDT65587 VNO65545:VNP65587 VXK65545:VXL65587 WHG65545:WHH65587 WRC65545:WRD65587 XAY65545:XAZ65587 EQ131081:ER131123 OM131081:ON131123 YI131081:YJ131123 AIE131081:AIF131123 ASA131081:ASB131123 BBW131081:BBX131123 BLS131081:BLT131123 BVO131081:BVP131123 CFK131081:CFL131123 CPG131081:CPH131123 CZC131081:CZD131123 DIY131081:DIZ131123 DSU131081:DSV131123 ECQ131081:ECR131123 EMM131081:EMN131123 EWI131081:EWJ131123 FGE131081:FGF131123 FQA131081:FQB131123 FZW131081:FZX131123 GJS131081:GJT131123 GTO131081:GTP131123 HDK131081:HDL131123 HNG131081:HNH131123 HXC131081:HXD131123 IGY131081:IGZ131123 IQU131081:IQV131123 JAQ131081:JAR131123 JKM131081:JKN131123 JUI131081:JUJ131123 KEE131081:KEF131123 KOA131081:KOB131123 KXW131081:KXX131123 LHS131081:LHT131123 LRO131081:LRP131123 MBK131081:MBL131123 MLG131081:MLH131123 MVC131081:MVD131123 NEY131081:NEZ131123 NOU131081:NOV131123 NYQ131081:NYR131123 OIM131081:OIN131123 OSI131081:OSJ131123 PCE131081:PCF131123 PMA131081:PMB131123 PVW131081:PVX131123 QFS131081:QFT131123 QPO131081:QPP131123 QZK131081:QZL131123 RJG131081:RJH131123 RTC131081:RTD131123 SCY131081:SCZ131123 SMU131081:SMV131123 SWQ131081:SWR131123 TGM131081:TGN131123 TQI131081:TQJ131123 UAE131081:UAF131123 UKA131081:UKB131123 UTW131081:UTX131123 VDS131081:VDT131123 VNO131081:VNP131123 VXK131081:VXL131123 WHG131081:WHH131123 WRC131081:WRD131123 XAY131081:XAZ131123 EQ196617:ER196659 OM196617:ON196659 YI196617:YJ196659 AIE196617:AIF196659 ASA196617:ASB196659 BBW196617:BBX196659 BLS196617:BLT196659 BVO196617:BVP196659 CFK196617:CFL196659 CPG196617:CPH196659 CZC196617:CZD196659 DIY196617:DIZ196659 DSU196617:DSV196659 ECQ196617:ECR196659 EMM196617:EMN196659 EWI196617:EWJ196659 FGE196617:FGF196659 FQA196617:FQB196659 FZW196617:FZX196659 GJS196617:GJT196659 GTO196617:GTP196659 HDK196617:HDL196659 HNG196617:HNH196659 HXC196617:HXD196659 IGY196617:IGZ196659 IQU196617:IQV196659 JAQ196617:JAR196659 JKM196617:JKN196659 JUI196617:JUJ196659 KEE196617:KEF196659 KOA196617:KOB196659 KXW196617:KXX196659 LHS196617:LHT196659 LRO196617:LRP196659 MBK196617:MBL196659 MLG196617:MLH196659 MVC196617:MVD196659 NEY196617:NEZ196659 NOU196617:NOV196659 NYQ196617:NYR196659 OIM196617:OIN196659 OSI196617:OSJ196659 PCE196617:PCF196659 PMA196617:PMB196659 PVW196617:PVX196659 QFS196617:QFT196659 QPO196617:QPP196659 QZK196617:QZL196659 RJG196617:RJH196659 RTC196617:RTD196659 SCY196617:SCZ196659 SMU196617:SMV196659 SWQ196617:SWR196659 TGM196617:TGN196659 TQI196617:TQJ196659 UAE196617:UAF196659 UKA196617:UKB196659 UTW196617:UTX196659 VDS196617:VDT196659 VNO196617:VNP196659 VXK196617:VXL196659 WHG196617:WHH196659 WRC196617:WRD196659 XAY196617:XAZ196659 EQ262153:ER262195 OM262153:ON262195 YI262153:YJ262195 AIE262153:AIF262195 ASA262153:ASB262195 BBW262153:BBX262195 BLS262153:BLT262195 BVO262153:BVP262195 CFK262153:CFL262195 CPG262153:CPH262195 CZC262153:CZD262195 DIY262153:DIZ262195 DSU262153:DSV262195 ECQ262153:ECR262195 EMM262153:EMN262195 EWI262153:EWJ262195 FGE262153:FGF262195 FQA262153:FQB262195 FZW262153:FZX262195 GJS262153:GJT262195 GTO262153:GTP262195 HDK262153:HDL262195 HNG262153:HNH262195 HXC262153:HXD262195 IGY262153:IGZ262195 IQU262153:IQV262195 JAQ262153:JAR262195 JKM262153:JKN262195 JUI262153:JUJ262195 KEE262153:KEF262195 KOA262153:KOB262195 KXW262153:KXX262195 LHS262153:LHT262195 LRO262153:LRP262195 MBK262153:MBL262195 MLG262153:MLH262195 MVC262153:MVD262195 NEY262153:NEZ262195 NOU262153:NOV262195 NYQ262153:NYR262195 OIM262153:OIN262195 OSI262153:OSJ262195 PCE262153:PCF262195 PMA262153:PMB262195 PVW262153:PVX262195 QFS262153:QFT262195 QPO262153:QPP262195 QZK262153:QZL262195 RJG262153:RJH262195 RTC262153:RTD262195 SCY262153:SCZ262195 SMU262153:SMV262195 SWQ262153:SWR262195 TGM262153:TGN262195 TQI262153:TQJ262195 UAE262153:UAF262195 UKA262153:UKB262195 UTW262153:UTX262195 VDS262153:VDT262195 VNO262153:VNP262195 VXK262153:VXL262195 WHG262153:WHH262195 WRC262153:WRD262195 XAY262153:XAZ262195 EQ327689:ER327731 OM327689:ON327731 YI327689:YJ327731 AIE327689:AIF327731 ASA327689:ASB327731 BBW327689:BBX327731 BLS327689:BLT327731 BVO327689:BVP327731 CFK327689:CFL327731 CPG327689:CPH327731 CZC327689:CZD327731 DIY327689:DIZ327731 DSU327689:DSV327731 ECQ327689:ECR327731 EMM327689:EMN327731 EWI327689:EWJ327731 FGE327689:FGF327731 FQA327689:FQB327731 FZW327689:FZX327731 GJS327689:GJT327731 GTO327689:GTP327731 HDK327689:HDL327731 HNG327689:HNH327731 HXC327689:HXD327731 IGY327689:IGZ327731 IQU327689:IQV327731 JAQ327689:JAR327731 JKM327689:JKN327731 JUI327689:JUJ327731 KEE327689:KEF327731 KOA327689:KOB327731 KXW327689:KXX327731 LHS327689:LHT327731 LRO327689:LRP327731 MBK327689:MBL327731 MLG327689:MLH327731 MVC327689:MVD327731 NEY327689:NEZ327731 NOU327689:NOV327731 NYQ327689:NYR327731 OIM327689:OIN327731 OSI327689:OSJ327731 PCE327689:PCF327731 PMA327689:PMB327731 PVW327689:PVX327731 QFS327689:QFT327731 QPO327689:QPP327731 QZK327689:QZL327731 RJG327689:RJH327731 RTC327689:RTD327731 SCY327689:SCZ327731 SMU327689:SMV327731 SWQ327689:SWR327731 TGM327689:TGN327731 TQI327689:TQJ327731 UAE327689:UAF327731 UKA327689:UKB327731 UTW327689:UTX327731 VDS327689:VDT327731 VNO327689:VNP327731 VXK327689:VXL327731 WHG327689:WHH327731 WRC327689:WRD327731 XAY327689:XAZ327731 EQ393225:ER393267 OM393225:ON393267 YI393225:YJ393267 AIE393225:AIF393267 ASA393225:ASB393267 BBW393225:BBX393267 BLS393225:BLT393267 BVO393225:BVP393267 CFK393225:CFL393267 CPG393225:CPH393267 CZC393225:CZD393267 DIY393225:DIZ393267 DSU393225:DSV393267 ECQ393225:ECR393267 EMM393225:EMN393267 EWI393225:EWJ393267 FGE393225:FGF393267 FQA393225:FQB393267 FZW393225:FZX393267 GJS393225:GJT393267 GTO393225:GTP393267 HDK393225:HDL393267 HNG393225:HNH393267 HXC393225:HXD393267 IGY393225:IGZ393267 IQU393225:IQV393267 JAQ393225:JAR393267 JKM393225:JKN393267 JUI393225:JUJ393267 KEE393225:KEF393267 KOA393225:KOB393267 KXW393225:KXX393267 LHS393225:LHT393267 LRO393225:LRP393267 MBK393225:MBL393267 MLG393225:MLH393267 MVC393225:MVD393267 NEY393225:NEZ393267 NOU393225:NOV393267 NYQ393225:NYR393267 OIM393225:OIN393267 OSI393225:OSJ393267 PCE393225:PCF393267 PMA393225:PMB393267 PVW393225:PVX393267 QFS393225:QFT393267 QPO393225:QPP393267 QZK393225:QZL393267 RJG393225:RJH393267 RTC393225:RTD393267 SCY393225:SCZ393267 SMU393225:SMV393267 SWQ393225:SWR393267 TGM393225:TGN393267 TQI393225:TQJ393267 UAE393225:UAF393267 UKA393225:UKB393267 UTW393225:UTX393267 VDS393225:VDT393267 VNO393225:VNP393267 VXK393225:VXL393267 WHG393225:WHH393267 WRC393225:WRD393267 XAY393225:XAZ393267 EQ458761:ER458803 OM458761:ON458803 YI458761:YJ458803 AIE458761:AIF458803 ASA458761:ASB458803 BBW458761:BBX458803 BLS458761:BLT458803 BVO458761:BVP458803 CFK458761:CFL458803 CPG458761:CPH458803 CZC458761:CZD458803 DIY458761:DIZ458803 DSU458761:DSV458803 ECQ458761:ECR458803 EMM458761:EMN458803 EWI458761:EWJ458803 FGE458761:FGF458803 FQA458761:FQB458803 FZW458761:FZX458803 GJS458761:GJT458803 GTO458761:GTP458803 HDK458761:HDL458803 HNG458761:HNH458803 HXC458761:HXD458803 IGY458761:IGZ458803 IQU458761:IQV458803 JAQ458761:JAR458803 JKM458761:JKN458803 JUI458761:JUJ458803 KEE458761:KEF458803 KOA458761:KOB458803 KXW458761:KXX458803 LHS458761:LHT458803 LRO458761:LRP458803 MBK458761:MBL458803 MLG458761:MLH458803 MVC458761:MVD458803 NEY458761:NEZ458803 NOU458761:NOV458803 NYQ458761:NYR458803 OIM458761:OIN458803 OSI458761:OSJ458803 PCE458761:PCF458803 PMA458761:PMB458803 PVW458761:PVX458803 QFS458761:QFT458803 QPO458761:QPP458803 QZK458761:QZL458803 RJG458761:RJH458803 RTC458761:RTD458803 SCY458761:SCZ458803 SMU458761:SMV458803 SWQ458761:SWR458803 TGM458761:TGN458803 TQI458761:TQJ458803 UAE458761:UAF458803 UKA458761:UKB458803 UTW458761:UTX458803 VDS458761:VDT458803 VNO458761:VNP458803 VXK458761:VXL458803 WHG458761:WHH458803 WRC458761:WRD458803 XAY458761:XAZ458803 EQ524297:ER524339 OM524297:ON524339 YI524297:YJ524339 AIE524297:AIF524339 ASA524297:ASB524339 BBW524297:BBX524339 BLS524297:BLT524339 BVO524297:BVP524339 CFK524297:CFL524339 CPG524297:CPH524339 CZC524297:CZD524339 DIY524297:DIZ524339 DSU524297:DSV524339 ECQ524297:ECR524339 EMM524297:EMN524339 EWI524297:EWJ524339 FGE524297:FGF524339 FQA524297:FQB524339 FZW524297:FZX524339 GJS524297:GJT524339 GTO524297:GTP524339 HDK524297:HDL524339 HNG524297:HNH524339 HXC524297:HXD524339 IGY524297:IGZ524339 IQU524297:IQV524339 JAQ524297:JAR524339 JKM524297:JKN524339 JUI524297:JUJ524339 KEE524297:KEF524339 KOA524297:KOB524339 KXW524297:KXX524339 LHS524297:LHT524339 LRO524297:LRP524339 MBK524297:MBL524339 MLG524297:MLH524339 MVC524297:MVD524339 NEY524297:NEZ524339 NOU524297:NOV524339 NYQ524297:NYR524339 OIM524297:OIN524339 OSI524297:OSJ524339 PCE524297:PCF524339 PMA524297:PMB524339 PVW524297:PVX524339 QFS524297:QFT524339 QPO524297:QPP524339 QZK524297:QZL524339 RJG524297:RJH524339 RTC524297:RTD524339 SCY524297:SCZ524339 SMU524297:SMV524339 SWQ524297:SWR524339 TGM524297:TGN524339 TQI524297:TQJ524339 UAE524297:UAF524339 UKA524297:UKB524339 UTW524297:UTX524339 VDS524297:VDT524339 VNO524297:VNP524339 VXK524297:VXL524339 WHG524297:WHH524339 WRC524297:WRD524339 XAY524297:XAZ524339 EQ589833:ER589875 OM589833:ON589875 YI589833:YJ589875 AIE589833:AIF589875 ASA589833:ASB589875 BBW589833:BBX589875 BLS589833:BLT589875 BVO589833:BVP589875 CFK589833:CFL589875 CPG589833:CPH589875 CZC589833:CZD589875 DIY589833:DIZ589875 DSU589833:DSV589875 ECQ589833:ECR589875 EMM589833:EMN589875 EWI589833:EWJ589875 FGE589833:FGF589875 FQA589833:FQB589875 FZW589833:FZX589875 GJS589833:GJT589875 GTO589833:GTP589875 HDK589833:HDL589875 HNG589833:HNH589875 HXC589833:HXD589875 IGY589833:IGZ589875 IQU589833:IQV589875 JAQ589833:JAR589875 JKM589833:JKN589875 JUI589833:JUJ589875 KEE589833:KEF589875 KOA589833:KOB589875 KXW589833:KXX589875 LHS589833:LHT589875 LRO589833:LRP589875 MBK589833:MBL589875 MLG589833:MLH589875 MVC589833:MVD589875 NEY589833:NEZ589875 NOU589833:NOV589875 NYQ589833:NYR589875 OIM589833:OIN589875 OSI589833:OSJ589875 PCE589833:PCF589875 PMA589833:PMB589875 PVW589833:PVX589875 QFS589833:QFT589875 QPO589833:QPP589875 QZK589833:QZL589875 RJG589833:RJH589875 RTC589833:RTD589875 SCY589833:SCZ589875 SMU589833:SMV589875 SWQ589833:SWR589875 TGM589833:TGN589875 TQI589833:TQJ589875 UAE589833:UAF589875 UKA589833:UKB589875 UTW589833:UTX589875 VDS589833:VDT589875 VNO589833:VNP589875 VXK589833:VXL589875 WHG589833:WHH589875 WRC589833:WRD589875 XAY589833:XAZ589875 EQ655369:ER655411 OM655369:ON655411 YI655369:YJ655411 AIE655369:AIF655411 ASA655369:ASB655411 BBW655369:BBX655411 BLS655369:BLT655411 BVO655369:BVP655411 CFK655369:CFL655411 CPG655369:CPH655411 CZC655369:CZD655411 DIY655369:DIZ655411 DSU655369:DSV655411 ECQ655369:ECR655411 EMM655369:EMN655411 EWI655369:EWJ655411 FGE655369:FGF655411 FQA655369:FQB655411 FZW655369:FZX655411 GJS655369:GJT655411 GTO655369:GTP655411 HDK655369:HDL655411 HNG655369:HNH655411 HXC655369:HXD655411 IGY655369:IGZ655411 IQU655369:IQV655411 JAQ655369:JAR655411 JKM655369:JKN655411 JUI655369:JUJ655411 KEE655369:KEF655411 KOA655369:KOB655411 KXW655369:KXX655411 LHS655369:LHT655411 LRO655369:LRP655411 MBK655369:MBL655411 MLG655369:MLH655411 MVC655369:MVD655411 NEY655369:NEZ655411 NOU655369:NOV655411 NYQ655369:NYR655411 OIM655369:OIN655411 OSI655369:OSJ655411 PCE655369:PCF655411 PMA655369:PMB655411 PVW655369:PVX655411 QFS655369:QFT655411 QPO655369:QPP655411 QZK655369:QZL655411 RJG655369:RJH655411 RTC655369:RTD655411 SCY655369:SCZ655411 SMU655369:SMV655411 SWQ655369:SWR655411 TGM655369:TGN655411 TQI655369:TQJ655411 UAE655369:UAF655411 UKA655369:UKB655411 UTW655369:UTX655411 VDS655369:VDT655411 VNO655369:VNP655411 VXK655369:VXL655411 WHG655369:WHH655411 WRC655369:WRD655411 XAY655369:XAZ655411 EQ720905:ER720947 OM720905:ON720947 YI720905:YJ720947 AIE720905:AIF720947 ASA720905:ASB720947 BBW720905:BBX720947 BLS720905:BLT720947 BVO720905:BVP720947 CFK720905:CFL720947 CPG720905:CPH720947 CZC720905:CZD720947 DIY720905:DIZ720947 DSU720905:DSV720947 ECQ720905:ECR720947 EMM720905:EMN720947 EWI720905:EWJ720947 FGE720905:FGF720947 FQA720905:FQB720947 FZW720905:FZX720947 GJS720905:GJT720947 GTO720905:GTP720947 HDK720905:HDL720947 HNG720905:HNH720947 HXC720905:HXD720947 IGY720905:IGZ720947 IQU720905:IQV720947 JAQ720905:JAR720947 JKM720905:JKN720947 JUI720905:JUJ720947 KEE720905:KEF720947 KOA720905:KOB720947 KXW720905:KXX720947 LHS720905:LHT720947 LRO720905:LRP720947 MBK720905:MBL720947 MLG720905:MLH720947 MVC720905:MVD720947 NEY720905:NEZ720947 NOU720905:NOV720947 NYQ720905:NYR720947 OIM720905:OIN720947 OSI720905:OSJ720947 PCE720905:PCF720947 PMA720905:PMB720947 PVW720905:PVX720947 QFS720905:QFT720947 QPO720905:QPP720947 QZK720905:QZL720947 RJG720905:RJH720947 RTC720905:RTD720947 SCY720905:SCZ720947 SMU720905:SMV720947 SWQ720905:SWR720947 TGM720905:TGN720947 TQI720905:TQJ720947 UAE720905:UAF720947 UKA720905:UKB720947 UTW720905:UTX720947 VDS720905:VDT720947 VNO720905:VNP720947 VXK720905:VXL720947 WHG720905:WHH720947 WRC720905:WRD720947 XAY720905:XAZ720947 EQ786441:ER786483 OM786441:ON786483 YI786441:YJ786483 AIE786441:AIF786483 ASA786441:ASB786483 BBW786441:BBX786483 BLS786441:BLT786483 BVO786441:BVP786483 CFK786441:CFL786483 CPG786441:CPH786483 CZC786441:CZD786483 DIY786441:DIZ786483 DSU786441:DSV786483 ECQ786441:ECR786483 EMM786441:EMN786483 EWI786441:EWJ786483 FGE786441:FGF786483 FQA786441:FQB786483 FZW786441:FZX786483 GJS786441:GJT786483 GTO786441:GTP786483 HDK786441:HDL786483 HNG786441:HNH786483 HXC786441:HXD786483 IGY786441:IGZ786483 IQU786441:IQV786483 JAQ786441:JAR786483 JKM786441:JKN786483 JUI786441:JUJ786483 KEE786441:KEF786483 KOA786441:KOB786483 KXW786441:KXX786483 LHS786441:LHT786483 LRO786441:LRP786483 MBK786441:MBL786483 MLG786441:MLH786483 MVC786441:MVD786483 NEY786441:NEZ786483 NOU786441:NOV786483 NYQ786441:NYR786483 OIM786441:OIN786483 OSI786441:OSJ786483 PCE786441:PCF786483 PMA786441:PMB786483 PVW786441:PVX786483 QFS786441:QFT786483 QPO786441:QPP786483 QZK786441:QZL786483 RJG786441:RJH786483 RTC786441:RTD786483 SCY786441:SCZ786483 SMU786441:SMV786483 SWQ786441:SWR786483 TGM786441:TGN786483 TQI786441:TQJ786483 UAE786441:UAF786483 UKA786441:UKB786483 UTW786441:UTX786483 VDS786441:VDT786483 VNO786441:VNP786483 VXK786441:VXL786483 WHG786441:WHH786483 WRC786441:WRD786483 XAY786441:XAZ786483 EQ851977:ER852019 OM851977:ON852019 YI851977:YJ852019 AIE851977:AIF852019 ASA851977:ASB852019 BBW851977:BBX852019 BLS851977:BLT852019 BVO851977:BVP852019 CFK851977:CFL852019 CPG851977:CPH852019 CZC851977:CZD852019 DIY851977:DIZ852019 DSU851977:DSV852019 ECQ851977:ECR852019 EMM851977:EMN852019 EWI851977:EWJ852019 FGE851977:FGF852019 FQA851977:FQB852019 FZW851977:FZX852019 GJS851977:GJT852019 GTO851977:GTP852019 HDK851977:HDL852019 HNG851977:HNH852019 HXC851977:HXD852019 IGY851977:IGZ852019 IQU851977:IQV852019 JAQ851977:JAR852019 JKM851977:JKN852019 JUI851977:JUJ852019 KEE851977:KEF852019 KOA851977:KOB852019 KXW851977:KXX852019 LHS851977:LHT852019 LRO851977:LRP852019 MBK851977:MBL852019 MLG851977:MLH852019 MVC851977:MVD852019 NEY851977:NEZ852019 NOU851977:NOV852019 NYQ851977:NYR852019 OIM851977:OIN852019 OSI851977:OSJ852019 PCE851977:PCF852019 PMA851977:PMB852019 PVW851977:PVX852019 QFS851977:QFT852019 QPO851977:QPP852019 QZK851977:QZL852019 RJG851977:RJH852019 RTC851977:RTD852019 SCY851977:SCZ852019 SMU851977:SMV852019 SWQ851977:SWR852019 TGM851977:TGN852019 TQI851977:TQJ852019 UAE851977:UAF852019 UKA851977:UKB852019 UTW851977:UTX852019 VDS851977:VDT852019 VNO851977:VNP852019 VXK851977:VXL852019 WHG851977:WHH852019 WRC851977:WRD852019 XAY851977:XAZ852019 EQ917513:ER917555 OM917513:ON917555 YI917513:YJ917555 AIE917513:AIF917555 ASA917513:ASB917555 BBW917513:BBX917555 BLS917513:BLT917555 BVO917513:BVP917555 CFK917513:CFL917555 CPG917513:CPH917555 CZC917513:CZD917555 DIY917513:DIZ917555 DSU917513:DSV917555 ECQ917513:ECR917555 EMM917513:EMN917555 EWI917513:EWJ917555 FGE917513:FGF917555 FQA917513:FQB917555 FZW917513:FZX917555 GJS917513:GJT917555 GTO917513:GTP917555 HDK917513:HDL917555 HNG917513:HNH917555 HXC917513:HXD917555 IGY917513:IGZ917555 IQU917513:IQV917555 JAQ917513:JAR917555 JKM917513:JKN917555 JUI917513:JUJ917555 KEE917513:KEF917555 KOA917513:KOB917555 KXW917513:KXX917555 LHS917513:LHT917555 LRO917513:LRP917555 MBK917513:MBL917555 MLG917513:MLH917555 MVC917513:MVD917555 NEY917513:NEZ917555 NOU917513:NOV917555 NYQ917513:NYR917555 OIM917513:OIN917555 OSI917513:OSJ917555 PCE917513:PCF917555 PMA917513:PMB917555 PVW917513:PVX917555 QFS917513:QFT917555 QPO917513:QPP917555 QZK917513:QZL917555 RJG917513:RJH917555 RTC917513:RTD917555 SCY917513:SCZ917555 SMU917513:SMV917555 SWQ917513:SWR917555 TGM917513:TGN917555 TQI917513:TQJ917555 UAE917513:UAF917555 UKA917513:UKB917555 UTW917513:UTX917555 VDS917513:VDT917555 VNO917513:VNP917555 VXK917513:VXL917555 WHG917513:WHH917555 WRC917513:WRD917555 XAY917513:XAZ917555 EQ983049:ER983091 OM983049:ON983091 YI983049:YJ983091 AIE983049:AIF983091 ASA983049:ASB983091 BBW983049:BBX983091 BLS983049:BLT983091 BVO983049:BVP983091 CFK983049:CFL983091 CPG983049:CPH983091 CZC983049:CZD983091 DIY983049:DIZ983091 DSU983049:DSV983091 ECQ983049:ECR983091 EMM983049:EMN983091 EWI983049:EWJ983091 FGE983049:FGF983091 FQA983049:FQB983091 FZW983049:FZX983091 GJS983049:GJT983091 GTO983049:GTP983091 HDK983049:HDL983091 HNG983049:HNH983091 HXC983049:HXD983091 IGY983049:IGZ983091 IQU983049:IQV983091 JAQ983049:JAR983091 JKM983049:JKN983091 JUI983049:JUJ983091 KEE983049:KEF983091 KOA983049:KOB983091 KXW983049:KXX983091 LHS983049:LHT983091 LRO983049:LRP983091 MBK983049:MBL983091 MLG983049:MLH983091 MVC983049:MVD983091 NEY983049:NEZ983091 NOU983049:NOV983091 NYQ983049:NYR983091 OIM983049:OIN983091 OSI983049:OSJ983091 PCE983049:PCF983091 PMA983049:PMB983091 PVW983049:PVX983091 QFS983049:QFT983091 QPO983049:QPP983091 QZK983049:QZL983091 RJG983049:RJH983091 RTC983049:RTD983091 SCY983049:SCZ983091 SMU983049:SMV983091 SWQ983049:SWR983091 TGM983049:TGN983091 TQI983049:TQJ983091 UAE983049:UAF983091 UKA983049:UKB983091 UTW983049:UTX983091 VDS983049:VDT983091 VNO983049:VNP983091 VXK983049:VXL983091 WHG983049:WHH983091 WRC983049:WRD983091 XAY983049:XAZ983091 AX10:AY52 KT10:KU52 UP10:UQ52 AEL10:AEM52 AOH10:AOI52 AYD10:AYE52 BHZ10:BIA52 BRV10:BRW52 CBR10:CBS52 CLN10:CLO52 CVJ10:CVK52 DFF10:DFG52 DPB10:DPC52 DYX10:DYY52 EIT10:EIU52 ESP10:ESQ52 FCL10:FCM52 FMH10:FMI52 FWD10:FWE52 GFZ10:GGA52 GPV10:GPW52 GZR10:GZS52 HJN10:HJO52 HTJ10:HTK52 IDF10:IDG52 INB10:INC52 IWX10:IWY52 JGT10:JGU52 JQP10:JQQ52 KAL10:KAM52 KKH10:KKI52 KUD10:KUE52 LDZ10:LEA52 LNV10:LNW52 LXR10:LXS52 MHN10:MHO52 MRJ10:MRK52 NBF10:NBG52 NLB10:NLC52 NUX10:NUY52 OET10:OEU52 OOP10:OOQ52 OYL10:OYM52 PIH10:PII52 PSD10:PSE52 QBZ10:QCA52 QLV10:QLW52 QVR10:QVS52 RFN10:RFO52 RPJ10:RPK52 RZF10:RZG52 SJB10:SJC52 SSX10:SSY52 TCT10:TCU52 TMP10:TMQ52 TWL10:TWM52 UGH10:UGI52 UQD10:UQE52 UZZ10:VAA52 VJV10:VJW52 VTR10:VTS52 WDN10:WDO52 WNJ10:WNK52 WXF10:WXG52 AX65545:AY65587 KT65545:KU65587 UP65545:UQ65587 AEL65545:AEM65587 AOH65545:AOI65587 AYD65545:AYE65587 BHZ65545:BIA65587 BRV65545:BRW65587 CBR65545:CBS65587 CLN65545:CLO65587 CVJ65545:CVK65587 DFF65545:DFG65587 DPB65545:DPC65587 DYX65545:DYY65587 EIT65545:EIU65587 ESP65545:ESQ65587 FCL65545:FCM65587 FMH65545:FMI65587 FWD65545:FWE65587 GFZ65545:GGA65587 GPV65545:GPW65587 GZR65545:GZS65587 HJN65545:HJO65587 HTJ65545:HTK65587 IDF65545:IDG65587 INB65545:INC65587 IWX65545:IWY65587 JGT65545:JGU65587 JQP65545:JQQ65587 KAL65545:KAM65587 KKH65545:KKI65587 KUD65545:KUE65587 LDZ65545:LEA65587 LNV65545:LNW65587 LXR65545:LXS65587 MHN65545:MHO65587 MRJ65545:MRK65587 NBF65545:NBG65587 NLB65545:NLC65587 NUX65545:NUY65587 OET65545:OEU65587 OOP65545:OOQ65587 OYL65545:OYM65587 PIH65545:PII65587 PSD65545:PSE65587 QBZ65545:QCA65587 QLV65545:QLW65587 QVR65545:QVS65587 RFN65545:RFO65587 RPJ65545:RPK65587 RZF65545:RZG65587 SJB65545:SJC65587 SSX65545:SSY65587 TCT65545:TCU65587 TMP65545:TMQ65587 TWL65545:TWM65587 UGH65545:UGI65587 UQD65545:UQE65587 UZZ65545:VAA65587 VJV65545:VJW65587 VTR65545:VTS65587 WDN65545:WDO65587 WNJ65545:WNK65587 WXF65545:WXG65587 AX131081:AY131123 KT131081:KU131123 UP131081:UQ131123 AEL131081:AEM131123 AOH131081:AOI131123 AYD131081:AYE131123 BHZ131081:BIA131123 BRV131081:BRW131123 CBR131081:CBS131123 CLN131081:CLO131123 CVJ131081:CVK131123 DFF131081:DFG131123 DPB131081:DPC131123 DYX131081:DYY131123 EIT131081:EIU131123 ESP131081:ESQ131123 FCL131081:FCM131123 FMH131081:FMI131123 FWD131081:FWE131123 GFZ131081:GGA131123 GPV131081:GPW131123 GZR131081:GZS131123 HJN131081:HJO131123 HTJ131081:HTK131123 IDF131081:IDG131123 INB131081:INC131123 IWX131081:IWY131123 JGT131081:JGU131123 JQP131081:JQQ131123 KAL131081:KAM131123 KKH131081:KKI131123 KUD131081:KUE131123 LDZ131081:LEA131123 LNV131081:LNW131123 LXR131081:LXS131123 MHN131081:MHO131123 MRJ131081:MRK131123 NBF131081:NBG131123 NLB131081:NLC131123 NUX131081:NUY131123 OET131081:OEU131123 OOP131081:OOQ131123 OYL131081:OYM131123 PIH131081:PII131123 PSD131081:PSE131123 QBZ131081:QCA131123 QLV131081:QLW131123 QVR131081:QVS131123 RFN131081:RFO131123 RPJ131081:RPK131123 RZF131081:RZG131123 SJB131081:SJC131123 SSX131081:SSY131123 TCT131081:TCU131123 TMP131081:TMQ131123 TWL131081:TWM131123 UGH131081:UGI131123 UQD131081:UQE131123 UZZ131081:VAA131123 VJV131081:VJW131123 VTR131081:VTS131123 WDN131081:WDO131123 WNJ131081:WNK131123 WXF131081:WXG131123 AX196617:AY196659 KT196617:KU196659 UP196617:UQ196659 AEL196617:AEM196659 AOH196617:AOI196659 AYD196617:AYE196659 BHZ196617:BIA196659 BRV196617:BRW196659 CBR196617:CBS196659 CLN196617:CLO196659 CVJ196617:CVK196659 DFF196617:DFG196659 DPB196617:DPC196659 DYX196617:DYY196659 EIT196617:EIU196659 ESP196617:ESQ196659 FCL196617:FCM196659 FMH196617:FMI196659 FWD196617:FWE196659 GFZ196617:GGA196659 GPV196617:GPW196659 GZR196617:GZS196659 HJN196617:HJO196659 HTJ196617:HTK196659 IDF196617:IDG196659 INB196617:INC196659 IWX196617:IWY196659 JGT196617:JGU196659 JQP196617:JQQ196659 KAL196617:KAM196659 KKH196617:KKI196659 KUD196617:KUE196659 LDZ196617:LEA196659 LNV196617:LNW196659 LXR196617:LXS196659 MHN196617:MHO196659 MRJ196617:MRK196659 NBF196617:NBG196659 NLB196617:NLC196659 NUX196617:NUY196659 OET196617:OEU196659 OOP196617:OOQ196659 OYL196617:OYM196659 PIH196617:PII196659 PSD196617:PSE196659 QBZ196617:QCA196659 QLV196617:QLW196659 QVR196617:QVS196659 RFN196617:RFO196659 RPJ196617:RPK196659 RZF196617:RZG196659 SJB196617:SJC196659 SSX196617:SSY196659 TCT196617:TCU196659 TMP196617:TMQ196659 TWL196617:TWM196659 UGH196617:UGI196659 UQD196617:UQE196659 UZZ196617:VAA196659 VJV196617:VJW196659 VTR196617:VTS196659 WDN196617:WDO196659 WNJ196617:WNK196659 WXF196617:WXG196659 AX262153:AY262195 KT262153:KU262195 UP262153:UQ262195 AEL262153:AEM262195 AOH262153:AOI262195 AYD262153:AYE262195 BHZ262153:BIA262195 BRV262153:BRW262195 CBR262153:CBS262195 CLN262153:CLO262195 CVJ262153:CVK262195 DFF262153:DFG262195 DPB262153:DPC262195 DYX262153:DYY262195 EIT262153:EIU262195 ESP262153:ESQ262195 FCL262153:FCM262195 FMH262153:FMI262195 FWD262153:FWE262195 GFZ262153:GGA262195 GPV262153:GPW262195 GZR262153:GZS262195 HJN262153:HJO262195 HTJ262153:HTK262195 IDF262153:IDG262195 INB262153:INC262195 IWX262153:IWY262195 JGT262153:JGU262195 JQP262153:JQQ262195 KAL262153:KAM262195 KKH262153:KKI262195 KUD262153:KUE262195 LDZ262153:LEA262195 LNV262153:LNW262195 LXR262153:LXS262195 MHN262153:MHO262195 MRJ262153:MRK262195 NBF262153:NBG262195 NLB262153:NLC262195 NUX262153:NUY262195 OET262153:OEU262195 OOP262153:OOQ262195 OYL262153:OYM262195 PIH262153:PII262195 PSD262153:PSE262195 QBZ262153:QCA262195 QLV262153:QLW262195 QVR262153:QVS262195 RFN262153:RFO262195 RPJ262153:RPK262195 RZF262153:RZG262195 SJB262153:SJC262195 SSX262153:SSY262195 TCT262153:TCU262195 TMP262153:TMQ262195 TWL262153:TWM262195 UGH262153:UGI262195 UQD262153:UQE262195 UZZ262153:VAA262195 VJV262153:VJW262195 VTR262153:VTS262195 WDN262153:WDO262195 WNJ262153:WNK262195 WXF262153:WXG262195 AX327689:AY327731 KT327689:KU327731 UP327689:UQ327731 AEL327689:AEM327731 AOH327689:AOI327731 AYD327689:AYE327731 BHZ327689:BIA327731 BRV327689:BRW327731 CBR327689:CBS327731 CLN327689:CLO327731 CVJ327689:CVK327731 DFF327689:DFG327731 DPB327689:DPC327731 DYX327689:DYY327731 EIT327689:EIU327731 ESP327689:ESQ327731 FCL327689:FCM327731 FMH327689:FMI327731 FWD327689:FWE327731 GFZ327689:GGA327731 GPV327689:GPW327731 GZR327689:GZS327731 HJN327689:HJO327731 HTJ327689:HTK327731 IDF327689:IDG327731 INB327689:INC327731 IWX327689:IWY327731 JGT327689:JGU327731 JQP327689:JQQ327731 KAL327689:KAM327731 KKH327689:KKI327731 KUD327689:KUE327731 LDZ327689:LEA327731 LNV327689:LNW327731 LXR327689:LXS327731 MHN327689:MHO327731 MRJ327689:MRK327731 NBF327689:NBG327731 NLB327689:NLC327731 NUX327689:NUY327731 OET327689:OEU327731 OOP327689:OOQ327731 OYL327689:OYM327731 PIH327689:PII327731 PSD327689:PSE327731 QBZ327689:QCA327731 QLV327689:QLW327731 QVR327689:QVS327731 RFN327689:RFO327731 RPJ327689:RPK327731 RZF327689:RZG327731 SJB327689:SJC327731 SSX327689:SSY327731 TCT327689:TCU327731 TMP327689:TMQ327731 TWL327689:TWM327731 UGH327689:UGI327731 UQD327689:UQE327731 UZZ327689:VAA327731 VJV327689:VJW327731 VTR327689:VTS327731 WDN327689:WDO327731 WNJ327689:WNK327731 WXF327689:WXG327731 AX393225:AY393267 KT393225:KU393267 UP393225:UQ393267 AEL393225:AEM393267 AOH393225:AOI393267 AYD393225:AYE393267 BHZ393225:BIA393267 BRV393225:BRW393267 CBR393225:CBS393267 CLN393225:CLO393267 CVJ393225:CVK393267 DFF393225:DFG393267 DPB393225:DPC393267 DYX393225:DYY393267 EIT393225:EIU393267 ESP393225:ESQ393267 FCL393225:FCM393267 FMH393225:FMI393267 FWD393225:FWE393267 GFZ393225:GGA393267 GPV393225:GPW393267 GZR393225:GZS393267 HJN393225:HJO393267 HTJ393225:HTK393267 IDF393225:IDG393267 INB393225:INC393267 IWX393225:IWY393267 JGT393225:JGU393267 JQP393225:JQQ393267 KAL393225:KAM393267 KKH393225:KKI393267 KUD393225:KUE393267 LDZ393225:LEA393267 LNV393225:LNW393267 LXR393225:LXS393267 MHN393225:MHO393267 MRJ393225:MRK393267 NBF393225:NBG393267 NLB393225:NLC393267 NUX393225:NUY393267 OET393225:OEU393267 OOP393225:OOQ393267 OYL393225:OYM393267 PIH393225:PII393267 PSD393225:PSE393267 QBZ393225:QCA393267 QLV393225:QLW393267 QVR393225:QVS393267 RFN393225:RFO393267 RPJ393225:RPK393267 RZF393225:RZG393267 SJB393225:SJC393267 SSX393225:SSY393267 TCT393225:TCU393267 TMP393225:TMQ393267 TWL393225:TWM393267 UGH393225:UGI393267 UQD393225:UQE393267 UZZ393225:VAA393267 VJV393225:VJW393267 VTR393225:VTS393267 WDN393225:WDO393267 WNJ393225:WNK393267 WXF393225:WXG393267 AX458761:AY458803 KT458761:KU458803 UP458761:UQ458803 AEL458761:AEM458803 AOH458761:AOI458803 AYD458761:AYE458803 BHZ458761:BIA458803 BRV458761:BRW458803 CBR458761:CBS458803 CLN458761:CLO458803 CVJ458761:CVK458803 DFF458761:DFG458803 DPB458761:DPC458803 DYX458761:DYY458803 EIT458761:EIU458803 ESP458761:ESQ458803 FCL458761:FCM458803 FMH458761:FMI458803 FWD458761:FWE458803 GFZ458761:GGA458803 GPV458761:GPW458803 GZR458761:GZS458803 HJN458761:HJO458803 HTJ458761:HTK458803 IDF458761:IDG458803 INB458761:INC458803 IWX458761:IWY458803 JGT458761:JGU458803 JQP458761:JQQ458803 KAL458761:KAM458803 KKH458761:KKI458803 KUD458761:KUE458803 LDZ458761:LEA458803 LNV458761:LNW458803 LXR458761:LXS458803 MHN458761:MHO458803 MRJ458761:MRK458803 NBF458761:NBG458803 NLB458761:NLC458803 NUX458761:NUY458803 OET458761:OEU458803 OOP458761:OOQ458803 OYL458761:OYM458803 PIH458761:PII458803 PSD458761:PSE458803 QBZ458761:QCA458803 QLV458761:QLW458803 QVR458761:QVS458803 RFN458761:RFO458803 RPJ458761:RPK458803 RZF458761:RZG458803 SJB458761:SJC458803 SSX458761:SSY458803 TCT458761:TCU458803 TMP458761:TMQ458803 TWL458761:TWM458803 UGH458761:UGI458803 UQD458761:UQE458803 UZZ458761:VAA458803 VJV458761:VJW458803 VTR458761:VTS458803 WDN458761:WDO458803 WNJ458761:WNK458803 WXF458761:WXG458803 AX524297:AY524339 KT524297:KU524339 UP524297:UQ524339 AEL524297:AEM524339 AOH524297:AOI524339 AYD524297:AYE524339 BHZ524297:BIA524339 BRV524297:BRW524339 CBR524297:CBS524339 CLN524297:CLO524339 CVJ524297:CVK524339 DFF524297:DFG524339 DPB524297:DPC524339 DYX524297:DYY524339 EIT524297:EIU524339 ESP524297:ESQ524339 FCL524297:FCM524339 FMH524297:FMI524339 FWD524297:FWE524339 GFZ524297:GGA524339 GPV524297:GPW524339 GZR524297:GZS524339 HJN524297:HJO524339 HTJ524297:HTK524339 IDF524297:IDG524339 INB524297:INC524339 IWX524297:IWY524339 JGT524297:JGU524339 JQP524297:JQQ524339 KAL524297:KAM524339 KKH524297:KKI524339 KUD524297:KUE524339 LDZ524297:LEA524339 LNV524297:LNW524339 LXR524297:LXS524339 MHN524297:MHO524339 MRJ524297:MRK524339 NBF524297:NBG524339 NLB524297:NLC524339 NUX524297:NUY524339 OET524297:OEU524339 OOP524297:OOQ524339 OYL524297:OYM524339 PIH524297:PII524339 PSD524297:PSE524339 QBZ524297:QCA524339 QLV524297:QLW524339 QVR524297:QVS524339 RFN524297:RFO524339 RPJ524297:RPK524339 RZF524297:RZG524339 SJB524297:SJC524339 SSX524297:SSY524339 TCT524297:TCU524339 TMP524297:TMQ524339 TWL524297:TWM524339 UGH524297:UGI524339 UQD524297:UQE524339 UZZ524297:VAA524339 VJV524297:VJW524339 VTR524297:VTS524339 WDN524297:WDO524339 WNJ524297:WNK524339 WXF524297:WXG524339 AX589833:AY589875 KT589833:KU589875 UP589833:UQ589875 AEL589833:AEM589875 AOH589833:AOI589875 AYD589833:AYE589875 BHZ589833:BIA589875 BRV589833:BRW589875 CBR589833:CBS589875 CLN589833:CLO589875 CVJ589833:CVK589875 DFF589833:DFG589875 DPB589833:DPC589875 DYX589833:DYY589875 EIT589833:EIU589875 ESP589833:ESQ589875 FCL589833:FCM589875 FMH589833:FMI589875 FWD589833:FWE589875 GFZ589833:GGA589875 GPV589833:GPW589875 GZR589833:GZS589875 HJN589833:HJO589875 HTJ589833:HTK589875 IDF589833:IDG589875 INB589833:INC589875 IWX589833:IWY589875 JGT589833:JGU589875 JQP589833:JQQ589875 KAL589833:KAM589875 KKH589833:KKI589875 KUD589833:KUE589875 LDZ589833:LEA589875 LNV589833:LNW589875 LXR589833:LXS589875 MHN589833:MHO589875 MRJ589833:MRK589875 NBF589833:NBG589875 NLB589833:NLC589875 NUX589833:NUY589875 OET589833:OEU589875 OOP589833:OOQ589875 OYL589833:OYM589875 PIH589833:PII589875 PSD589833:PSE589875 QBZ589833:QCA589875 QLV589833:QLW589875 QVR589833:QVS589875 RFN589833:RFO589875 RPJ589833:RPK589875 RZF589833:RZG589875 SJB589833:SJC589875 SSX589833:SSY589875 TCT589833:TCU589875 TMP589833:TMQ589875 TWL589833:TWM589875 UGH589833:UGI589875 UQD589833:UQE589875 UZZ589833:VAA589875 VJV589833:VJW589875 VTR589833:VTS589875 WDN589833:WDO589875 WNJ589833:WNK589875 WXF589833:WXG589875 AX655369:AY655411 KT655369:KU655411 UP655369:UQ655411 AEL655369:AEM655411 AOH655369:AOI655411 AYD655369:AYE655411 BHZ655369:BIA655411 BRV655369:BRW655411 CBR655369:CBS655411 CLN655369:CLO655411 CVJ655369:CVK655411 DFF655369:DFG655411 DPB655369:DPC655411 DYX655369:DYY655411 EIT655369:EIU655411 ESP655369:ESQ655411 FCL655369:FCM655411 FMH655369:FMI655411 FWD655369:FWE655411 GFZ655369:GGA655411 GPV655369:GPW655411 GZR655369:GZS655411 HJN655369:HJO655411 HTJ655369:HTK655411 IDF655369:IDG655411 INB655369:INC655411 IWX655369:IWY655411 JGT655369:JGU655411 JQP655369:JQQ655411 KAL655369:KAM655411 KKH655369:KKI655411 KUD655369:KUE655411 LDZ655369:LEA655411 LNV655369:LNW655411 LXR655369:LXS655411 MHN655369:MHO655411 MRJ655369:MRK655411 NBF655369:NBG655411 NLB655369:NLC655411 NUX655369:NUY655411 OET655369:OEU655411 OOP655369:OOQ655411 OYL655369:OYM655411 PIH655369:PII655411 PSD655369:PSE655411 QBZ655369:QCA655411 QLV655369:QLW655411 QVR655369:QVS655411 RFN655369:RFO655411 RPJ655369:RPK655411 RZF655369:RZG655411 SJB655369:SJC655411 SSX655369:SSY655411 TCT655369:TCU655411 TMP655369:TMQ655411 TWL655369:TWM655411 UGH655369:UGI655411 UQD655369:UQE655411 UZZ655369:VAA655411 VJV655369:VJW655411 VTR655369:VTS655411 WDN655369:WDO655411 WNJ655369:WNK655411 WXF655369:WXG655411 AX720905:AY720947 KT720905:KU720947 UP720905:UQ720947 AEL720905:AEM720947 AOH720905:AOI720947 AYD720905:AYE720947 BHZ720905:BIA720947 BRV720905:BRW720947 CBR720905:CBS720947 CLN720905:CLO720947 CVJ720905:CVK720947 DFF720905:DFG720947 DPB720905:DPC720947 DYX720905:DYY720947 EIT720905:EIU720947 ESP720905:ESQ720947 FCL720905:FCM720947 FMH720905:FMI720947 FWD720905:FWE720947 GFZ720905:GGA720947 GPV720905:GPW720947 GZR720905:GZS720947 HJN720905:HJO720947 HTJ720905:HTK720947 IDF720905:IDG720947 INB720905:INC720947 IWX720905:IWY720947 JGT720905:JGU720947 JQP720905:JQQ720947 KAL720905:KAM720947 KKH720905:KKI720947 KUD720905:KUE720947 LDZ720905:LEA720947 LNV720905:LNW720947 LXR720905:LXS720947 MHN720905:MHO720947 MRJ720905:MRK720947 NBF720905:NBG720947 NLB720905:NLC720947 NUX720905:NUY720947 OET720905:OEU720947 OOP720905:OOQ720947 OYL720905:OYM720947 PIH720905:PII720947 PSD720905:PSE720947 QBZ720905:QCA720947 QLV720905:QLW720947 QVR720905:QVS720947 RFN720905:RFO720947 RPJ720905:RPK720947 RZF720905:RZG720947 SJB720905:SJC720947 SSX720905:SSY720947 TCT720905:TCU720947 TMP720905:TMQ720947 TWL720905:TWM720947 UGH720905:UGI720947 UQD720905:UQE720947 UZZ720905:VAA720947 VJV720905:VJW720947 VTR720905:VTS720947 WDN720905:WDO720947 WNJ720905:WNK720947 WXF720905:WXG720947 AX786441:AY786483 KT786441:KU786483 UP786441:UQ786483 AEL786441:AEM786483 AOH786441:AOI786483 AYD786441:AYE786483 BHZ786441:BIA786483 BRV786441:BRW786483 CBR786441:CBS786483 CLN786441:CLO786483 CVJ786441:CVK786483 DFF786441:DFG786483 DPB786441:DPC786483 DYX786441:DYY786483 EIT786441:EIU786483 ESP786441:ESQ786483 FCL786441:FCM786483 FMH786441:FMI786483 FWD786441:FWE786483 GFZ786441:GGA786483 GPV786441:GPW786483 GZR786441:GZS786483 HJN786441:HJO786483 HTJ786441:HTK786483 IDF786441:IDG786483 INB786441:INC786483 IWX786441:IWY786483 JGT786441:JGU786483 JQP786441:JQQ786483 KAL786441:KAM786483 KKH786441:KKI786483 KUD786441:KUE786483 LDZ786441:LEA786483 LNV786441:LNW786483 LXR786441:LXS786483 MHN786441:MHO786483 MRJ786441:MRK786483 NBF786441:NBG786483 NLB786441:NLC786483 NUX786441:NUY786483 OET786441:OEU786483 OOP786441:OOQ786483 OYL786441:OYM786483 PIH786441:PII786483 PSD786441:PSE786483 QBZ786441:QCA786483 QLV786441:QLW786483 QVR786441:QVS786483 RFN786441:RFO786483 RPJ786441:RPK786483 RZF786441:RZG786483 SJB786441:SJC786483 SSX786441:SSY786483 TCT786441:TCU786483 TMP786441:TMQ786483 TWL786441:TWM786483 UGH786441:UGI786483 UQD786441:UQE786483 UZZ786441:VAA786483 VJV786441:VJW786483 VTR786441:VTS786483 WDN786441:WDO786483 WNJ786441:WNK786483 WXF786441:WXG786483 AX851977:AY852019 KT851977:KU852019 UP851977:UQ852019 AEL851977:AEM852019 AOH851977:AOI852019 AYD851977:AYE852019 BHZ851977:BIA852019 BRV851977:BRW852019 CBR851977:CBS852019 CLN851977:CLO852019 CVJ851977:CVK852019 DFF851977:DFG852019 DPB851977:DPC852019 DYX851977:DYY852019 EIT851977:EIU852019 ESP851977:ESQ852019 FCL851977:FCM852019 FMH851977:FMI852019 FWD851977:FWE852019 GFZ851977:GGA852019 GPV851977:GPW852019 GZR851977:GZS852019 HJN851977:HJO852019 HTJ851977:HTK852019 IDF851977:IDG852019 INB851977:INC852019 IWX851977:IWY852019 JGT851977:JGU852019 JQP851977:JQQ852019 KAL851977:KAM852019 KKH851977:KKI852019 KUD851977:KUE852019 LDZ851977:LEA852019 LNV851977:LNW852019 LXR851977:LXS852019 MHN851977:MHO852019 MRJ851977:MRK852019 NBF851977:NBG852019 NLB851977:NLC852019 NUX851977:NUY852019 OET851977:OEU852019 OOP851977:OOQ852019 OYL851977:OYM852019 PIH851977:PII852019 PSD851977:PSE852019 QBZ851977:QCA852019 QLV851977:QLW852019 QVR851977:QVS852019 RFN851977:RFO852019 RPJ851977:RPK852019 RZF851977:RZG852019 SJB851977:SJC852019 SSX851977:SSY852019 TCT851977:TCU852019 TMP851977:TMQ852019 TWL851977:TWM852019 UGH851977:UGI852019 UQD851977:UQE852019 UZZ851977:VAA852019 VJV851977:VJW852019 VTR851977:VTS852019 WDN851977:WDO852019 WNJ851977:WNK852019 WXF851977:WXG852019 AX917513:AY917555 KT917513:KU917555 UP917513:UQ917555 AEL917513:AEM917555 AOH917513:AOI917555 AYD917513:AYE917555 BHZ917513:BIA917555 BRV917513:BRW917555 CBR917513:CBS917555 CLN917513:CLO917555 CVJ917513:CVK917555 DFF917513:DFG917555 DPB917513:DPC917555 DYX917513:DYY917555 EIT917513:EIU917555 ESP917513:ESQ917555 FCL917513:FCM917555 FMH917513:FMI917555 FWD917513:FWE917555 GFZ917513:GGA917555 GPV917513:GPW917555 GZR917513:GZS917555 HJN917513:HJO917555 HTJ917513:HTK917555 IDF917513:IDG917555 INB917513:INC917555 IWX917513:IWY917555 JGT917513:JGU917555 JQP917513:JQQ917555 KAL917513:KAM917555 KKH917513:KKI917555 KUD917513:KUE917555 LDZ917513:LEA917555 LNV917513:LNW917555 LXR917513:LXS917555 MHN917513:MHO917555 MRJ917513:MRK917555 NBF917513:NBG917555 NLB917513:NLC917555 NUX917513:NUY917555 OET917513:OEU917555 OOP917513:OOQ917555 OYL917513:OYM917555 PIH917513:PII917555 PSD917513:PSE917555 QBZ917513:QCA917555 QLV917513:QLW917555 QVR917513:QVS917555 RFN917513:RFO917555 RPJ917513:RPK917555 RZF917513:RZG917555 SJB917513:SJC917555 SSX917513:SSY917555 TCT917513:TCU917555 TMP917513:TMQ917555 TWL917513:TWM917555 UGH917513:UGI917555 UQD917513:UQE917555 UZZ917513:VAA917555 VJV917513:VJW917555 VTR917513:VTS917555 WDN917513:WDO917555 WNJ917513:WNK917555 WXF917513:WXG917555 AX983049:AY983091 KT983049:KU983091 UP983049:UQ983091 AEL983049:AEM983091 AOH983049:AOI983091 AYD983049:AYE983091 BHZ983049:BIA983091 BRV983049:BRW983091 CBR983049:CBS983091 CLN983049:CLO983091 CVJ983049:CVK983091 DFF983049:DFG983091 DPB983049:DPC983091 DYX983049:DYY983091 EIT983049:EIU983091 ESP983049:ESQ983091 FCL983049:FCM983091 FMH983049:FMI983091 FWD983049:FWE983091 GFZ983049:GGA983091 GPV983049:GPW983091 GZR983049:GZS983091 HJN983049:HJO983091 HTJ983049:HTK983091 IDF983049:IDG983091 INB983049:INC983091 IWX983049:IWY983091 JGT983049:JGU983091 JQP983049:JQQ983091 KAL983049:KAM983091 KKH983049:KKI983091 KUD983049:KUE983091 LDZ983049:LEA983091 LNV983049:LNW983091 LXR983049:LXS983091 MHN983049:MHO983091 MRJ983049:MRK983091 NBF983049:NBG983091 NLB983049:NLC983091 NUX983049:NUY983091 OET983049:OEU983091 OOP983049:OOQ983091 OYL983049:OYM983091 PIH983049:PII983091 PSD983049:PSE983091 QBZ983049:QCA983091 QLV983049:QLW983091 QVR983049:QVS983091 RFN983049:RFO983091 RPJ983049:RPK983091 RZF983049:RZG983091 SJB983049:SJC983091 SSX983049:SSY983091 TCT983049:TCU983091 TMP983049:TMQ983091 TWL983049:TWM983091 UGH983049:UGI983091 UQD983049:UQE983091 UZZ983049:VAA983091 VJV983049:VJW983091 VTR983049:VTS983091 WDN983049:WDO983091 WNJ983049:WNK983091 WXF983049:WXG983091 BQ10:BR52 LM10:LN52 VI10:VJ52 AFE10:AFF52 APA10:APB52 AYW10:AYX52 BIS10:BIT52 BSO10:BSP52 CCK10:CCL52 CMG10:CMH52 CWC10:CWD52 DFY10:DFZ52 DPU10:DPV52 DZQ10:DZR52 EJM10:EJN52 ETI10:ETJ52 FDE10:FDF52 FNA10:FNB52 FWW10:FWX52 GGS10:GGT52 GQO10:GQP52 HAK10:HAL52 HKG10:HKH52 HUC10:HUD52 IDY10:IDZ52 INU10:INV52 IXQ10:IXR52 JHM10:JHN52 JRI10:JRJ52 KBE10:KBF52 KLA10:KLB52 KUW10:KUX52 LES10:LET52 LOO10:LOP52 LYK10:LYL52 MIG10:MIH52 MSC10:MSD52 NBY10:NBZ52 NLU10:NLV52 NVQ10:NVR52 OFM10:OFN52 OPI10:OPJ52 OZE10:OZF52 PJA10:PJB52 PSW10:PSX52 QCS10:QCT52 QMO10:QMP52 QWK10:QWL52 RGG10:RGH52 RQC10:RQD52 RZY10:RZZ52 SJU10:SJV52 STQ10:STR52 TDM10:TDN52 TNI10:TNJ52 TXE10:TXF52 UHA10:UHB52 UQW10:UQX52 VAS10:VAT52 VKO10:VKP52 VUK10:VUL52 WEG10:WEH52 WOC10:WOD52 WXY10:WXZ52 BQ65545:BR65587 LM65545:LN65587 VI65545:VJ65587 AFE65545:AFF65587 APA65545:APB65587 AYW65545:AYX65587 BIS65545:BIT65587 BSO65545:BSP65587 CCK65545:CCL65587 CMG65545:CMH65587 CWC65545:CWD65587 DFY65545:DFZ65587 DPU65545:DPV65587 DZQ65545:DZR65587 EJM65545:EJN65587 ETI65545:ETJ65587 FDE65545:FDF65587 FNA65545:FNB65587 FWW65545:FWX65587 GGS65545:GGT65587 GQO65545:GQP65587 HAK65545:HAL65587 HKG65545:HKH65587 HUC65545:HUD65587 IDY65545:IDZ65587 INU65545:INV65587 IXQ65545:IXR65587 JHM65545:JHN65587 JRI65545:JRJ65587 KBE65545:KBF65587 KLA65545:KLB65587 KUW65545:KUX65587 LES65545:LET65587 LOO65545:LOP65587 LYK65545:LYL65587 MIG65545:MIH65587 MSC65545:MSD65587 NBY65545:NBZ65587 NLU65545:NLV65587 NVQ65545:NVR65587 OFM65545:OFN65587 OPI65545:OPJ65587 OZE65545:OZF65587 PJA65545:PJB65587 PSW65545:PSX65587 QCS65545:QCT65587 QMO65545:QMP65587 QWK65545:QWL65587 RGG65545:RGH65587 RQC65545:RQD65587 RZY65545:RZZ65587 SJU65545:SJV65587 STQ65545:STR65587 TDM65545:TDN65587 TNI65545:TNJ65587 TXE65545:TXF65587 UHA65545:UHB65587 UQW65545:UQX65587 VAS65545:VAT65587 VKO65545:VKP65587 VUK65545:VUL65587 WEG65545:WEH65587 WOC65545:WOD65587 WXY65545:WXZ65587 BQ131081:BR131123 LM131081:LN131123 VI131081:VJ131123 AFE131081:AFF131123 APA131081:APB131123 AYW131081:AYX131123 BIS131081:BIT131123 BSO131081:BSP131123 CCK131081:CCL131123 CMG131081:CMH131123 CWC131081:CWD131123 DFY131081:DFZ131123 DPU131081:DPV131123 DZQ131081:DZR131123 EJM131081:EJN131123 ETI131081:ETJ131123 FDE131081:FDF131123 FNA131081:FNB131123 FWW131081:FWX131123 GGS131081:GGT131123 GQO131081:GQP131123 HAK131081:HAL131123 HKG131081:HKH131123 HUC131081:HUD131123 IDY131081:IDZ131123 INU131081:INV131123 IXQ131081:IXR131123 JHM131081:JHN131123 JRI131081:JRJ131123 KBE131081:KBF131123 KLA131081:KLB131123 KUW131081:KUX131123 LES131081:LET131123 LOO131081:LOP131123 LYK131081:LYL131123 MIG131081:MIH131123 MSC131081:MSD131123 NBY131081:NBZ131123 NLU131081:NLV131123 NVQ131081:NVR131123 OFM131081:OFN131123 OPI131081:OPJ131123 OZE131081:OZF131123 PJA131081:PJB131123 PSW131081:PSX131123 QCS131081:QCT131123 QMO131081:QMP131123 QWK131081:QWL131123 RGG131081:RGH131123 RQC131081:RQD131123 RZY131081:RZZ131123 SJU131081:SJV131123 STQ131081:STR131123 TDM131081:TDN131123 TNI131081:TNJ131123 TXE131081:TXF131123 UHA131081:UHB131123 UQW131081:UQX131123 VAS131081:VAT131123 VKO131081:VKP131123 VUK131081:VUL131123 WEG131081:WEH131123 WOC131081:WOD131123 WXY131081:WXZ131123 BQ196617:BR196659 LM196617:LN196659 VI196617:VJ196659 AFE196617:AFF196659 APA196617:APB196659 AYW196617:AYX196659 BIS196617:BIT196659 BSO196617:BSP196659 CCK196617:CCL196659 CMG196617:CMH196659 CWC196617:CWD196659 DFY196617:DFZ196659 DPU196617:DPV196659 DZQ196617:DZR196659 EJM196617:EJN196659 ETI196617:ETJ196659 FDE196617:FDF196659 FNA196617:FNB196659 FWW196617:FWX196659 GGS196617:GGT196659 GQO196617:GQP196659 HAK196617:HAL196659 HKG196617:HKH196659 HUC196617:HUD196659 IDY196617:IDZ196659 INU196617:INV196659 IXQ196617:IXR196659 JHM196617:JHN196659 JRI196617:JRJ196659 KBE196617:KBF196659 KLA196617:KLB196659 KUW196617:KUX196659 LES196617:LET196659 LOO196617:LOP196659 LYK196617:LYL196659 MIG196617:MIH196659 MSC196617:MSD196659 NBY196617:NBZ196659 NLU196617:NLV196659 NVQ196617:NVR196659 OFM196617:OFN196659 OPI196617:OPJ196659 OZE196617:OZF196659 PJA196617:PJB196659 PSW196617:PSX196659 QCS196617:QCT196659 QMO196617:QMP196659 QWK196617:QWL196659 RGG196617:RGH196659 RQC196617:RQD196659 RZY196617:RZZ196659 SJU196617:SJV196659 STQ196617:STR196659 TDM196617:TDN196659 TNI196617:TNJ196659 TXE196617:TXF196659 UHA196617:UHB196659 UQW196617:UQX196659 VAS196617:VAT196659 VKO196617:VKP196659 VUK196617:VUL196659 WEG196617:WEH196659 WOC196617:WOD196659 WXY196617:WXZ196659 BQ262153:BR262195 LM262153:LN262195 VI262153:VJ262195 AFE262153:AFF262195 APA262153:APB262195 AYW262153:AYX262195 BIS262153:BIT262195 BSO262153:BSP262195 CCK262153:CCL262195 CMG262153:CMH262195 CWC262153:CWD262195 DFY262153:DFZ262195 DPU262153:DPV262195 DZQ262153:DZR262195 EJM262153:EJN262195 ETI262153:ETJ262195 FDE262153:FDF262195 FNA262153:FNB262195 FWW262153:FWX262195 GGS262153:GGT262195 GQO262153:GQP262195 HAK262153:HAL262195 HKG262153:HKH262195 HUC262153:HUD262195 IDY262153:IDZ262195 INU262153:INV262195 IXQ262153:IXR262195 JHM262153:JHN262195 JRI262153:JRJ262195 KBE262153:KBF262195 KLA262153:KLB262195 KUW262153:KUX262195 LES262153:LET262195 LOO262153:LOP262195 LYK262153:LYL262195 MIG262153:MIH262195 MSC262153:MSD262195 NBY262153:NBZ262195 NLU262153:NLV262195 NVQ262153:NVR262195 OFM262153:OFN262195 OPI262153:OPJ262195 OZE262153:OZF262195 PJA262153:PJB262195 PSW262153:PSX262195 QCS262153:QCT262195 QMO262153:QMP262195 QWK262153:QWL262195 RGG262153:RGH262195 RQC262153:RQD262195 RZY262153:RZZ262195 SJU262153:SJV262195 STQ262153:STR262195 TDM262153:TDN262195 TNI262153:TNJ262195 TXE262153:TXF262195 UHA262153:UHB262195 UQW262153:UQX262195 VAS262153:VAT262195 VKO262153:VKP262195 VUK262153:VUL262195 WEG262153:WEH262195 WOC262153:WOD262195 WXY262153:WXZ262195 BQ327689:BR327731 LM327689:LN327731 VI327689:VJ327731 AFE327689:AFF327731 APA327689:APB327731 AYW327689:AYX327731 BIS327689:BIT327731 BSO327689:BSP327731 CCK327689:CCL327731 CMG327689:CMH327731 CWC327689:CWD327731 DFY327689:DFZ327731 DPU327689:DPV327731 DZQ327689:DZR327731 EJM327689:EJN327731 ETI327689:ETJ327731 FDE327689:FDF327731 FNA327689:FNB327731 FWW327689:FWX327731 GGS327689:GGT327731 GQO327689:GQP327731 HAK327689:HAL327731 HKG327689:HKH327731 HUC327689:HUD327731 IDY327689:IDZ327731 INU327689:INV327731 IXQ327689:IXR327731 JHM327689:JHN327731 JRI327689:JRJ327731 KBE327689:KBF327731 KLA327689:KLB327731 KUW327689:KUX327731 LES327689:LET327731 LOO327689:LOP327731 LYK327689:LYL327731 MIG327689:MIH327731 MSC327689:MSD327731 NBY327689:NBZ327731 NLU327689:NLV327731 NVQ327689:NVR327731 OFM327689:OFN327731 OPI327689:OPJ327731 OZE327689:OZF327731 PJA327689:PJB327731 PSW327689:PSX327731 QCS327689:QCT327731 QMO327689:QMP327731 QWK327689:QWL327731 RGG327689:RGH327731 RQC327689:RQD327731 RZY327689:RZZ327731 SJU327689:SJV327731 STQ327689:STR327731 TDM327689:TDN327731 TNI327689:TNJ327731 TXE327689:TXF327731 UHA327689:UHB327731 UQW327689:UQX327731 VAS327689:VAT327731 VKO327689:VKP327731 VUK327689:VUL327731 WEG327689:WEH327731 WOC327689:WOD327731 WXY327689:WXZ327731 BQ393225:BR393267 LM393225:LN393267 VI393225:VJ393267 AFE393225:AFF393267 APA393225:APB393267 AYW393225:AYX393267 BIS393225:BIT393267 BSO393225:BSP393267 CCK393225:CCL393267 CMG393225:CMH393267 CWC393225:CWD393267 DFY393225:DFZ393267 DPU393225:DPV393267 DZQ393225:DZR393267 EJM393225:EJN393267 ETI393225:ETJ393267 FDE393225:FDF393267 FNA393225:FNB393267 FWW393225:FWX393267 GGS393225:GGT393267 GQO393225:GQP393267 HAK393225:HAL393267 HKG393225:HKH393267 HUC393225:HUD393267 IDY393225:IDZ393267 INU393225:INV393267 IXQ393225:IXR393267 JHM393225:JHN393267 JRI393225:JRJ393267 KBE393225:KBF393267 KLA393225:KLB393267 KUW393225:KUX393267 LES393225:LET393267 LOO393225:LOP393267 LYK393225:LYL393267 MIG393225:MIH393267 MSC393225:MSD393267 NBY393225:NBZ393267 NLU393225:NLV393267 NVQ393225:NVR393267 OFM393225:OFN393267 OPI393225:OPJ393267 OZE393225:OZF393267 PJA393225:PJB393267 PSW393225:PSX393267 QCS393225:QCT393267 QMO393225:QMP393267 QWK393225:QWL393267 RGG393225:RGH393267 RQC393225:RQD393267 RZY393225:RZZ393267 SJU393225:SJV393267 STQ393225:STR393267 TDM393225:TDN393267 TNI393225:TNJ393267 TXE393225:TXF393267 UHA393225:UHB393267 UQW393225:UQX393267 VAS393225:VAT393267 VKO393225:VKP393267 VUK393225:VUL393267 WEG393225:WEH393267 WOC393225:WOD393267 WXY393225:WXZ393267 BQ458761:BR458803 LM458761:LN458803 VI458761:VJ458803 AFE458761:AFF458803 APA458761:APB458803 AYW458761:AYX458803 BIS458761:BIT458803 BSO458761:BSP458803 CCK458761:CCL458803 CMG458761:CMH458803 CWC458761:CWD458803 DFY458761:DFZ458803 DPU458761:DPV458803 DZQ458761:DZR458803 EJM458761:EJN458803 ETI458761:ETJ458803 FDE458761:FDF458803 FNA458761:FNB458803 FWW458761:FWX458803 GGS458761:GGT458803 GQO458761:GQP458803 HAK458761:HAL458803 HKG458761:HKH458803 HUC458761:HUD458803 IDY458761:IDZ458803 INU458761:INV458803 IXQ458761:IXR458803 JHM458761:JHN458803 JRI458761:JRJ458803 KBE458761:KBF458803 KLA458761:KLB458803 KUW458761:KUX458803 LES458761:LET458803 LOO458761:LOP458803 LYK458761:LYL458803 MIG458761:MIH458803 MSC458761:MSD458803 NBY458761:NBZ458803 NLU458761:NLV458803 NVQ458761:NVR458803 OFM458761:OFN458803 OPI458761:OPJ458803 OZE458761:OZF458803 PJA458761:PJB458803 PSW458761:PSX458803 QCS458761:QCT458803 QMO458761:QMP458803 QWK458761:QWL458803 RGG458761:RGH458803 RQC458761:RQD458803 RZY458761:RZZ458803 SJU458761:SJV458803 STQ458761:STR458803 TDM458761:TDN458803 TNI458761:TNJ458803 TXE458761:TXF458803 UHA458761:UHB458803 UQW458761:UQX458803 VAS458761:VAT458803 VKO458761:VKP458803 VUK458761:VUL458803 WEG458761:WEH458803 WOC458761:WOD458803 WXY458761:WXZ458803 BQ524297:BR524339 LM524297:LN524339 VI524297:VJ524339 AFE524297:AFF524339 APA524297:APB524339 AYW524297:AYX524339 BIS524297:BIT524339 BSO524297:BSP524339 CCK524297:CCL524339 CMG524297:CMH524339 CWC524297:CWD524339 DFY524297:DFZ524339 DPU524297:DPV524339 DZQ524297:DZR524339 EJM524297:EJN524339 ETI524297:ETJ524339 FDE524297:FDF524339 FNA524297:FNB524339 FWW524297:FWX524339 GGS524297:GGT524339 GQO524297:GQP524339 HAK524297:HAL524339 HKG524297:HKH524339 HUC524297:HUD524339 IDY524297:IDZ524339 INU524297:INV524339 IXQ524297:IXR524339 JHM524297:JHN524339 JRI524297:JRJ524339 KBE524297:KBF524339 KLA524297:KLB524339 KUW524297:KUX524339 LES524297:LET524339 LOO524297:LOP524339 LYK524297:LYL524339 MIG524297:MIH524339 MSC524297:MSD524339 NBY524297:NBZ524339 NLU524297:NLV524339 NVQ524297:NVR524339 OFM524297:OFN524339 OPI524297:OPJ524339 OZE524297:OZF524339 PJA524297:PJB524339 PSW524297:PSX524339 QCS524297:QCT524339 QMO524297:QMP524339 QWK524297:QWL524339 RGG524297:RGH524339 RQC524297:RQD524339 RZY524297:RZZ524339 SJU524297:SJV524339 STQ524297:STR524339 TDM524297:TDN524339 TNI524297:TNJ524339 TXE524297:TXF524339 UHA524297:UHB524339 UQW524297:UQX524339 VAS524297:VAT524339 VKO524297:VKP524339 VUK524297:VUL524339 WEG524297:WEH524339 WOC524297:WOD524339 WXY524297:WXZ524339 BQ589833:BR589875 LM589833:LN589875 VI589833:VJ589875 AFE589833:AFF589875 APA589833:APB589875 AYW589833:AYX589875 BIS589833:BIT589875 BSO589833:BSP589875 CCK589833:CCL589875 CMG589833:CMH589875 CWC589833:CWD589875 DFY589833:DFZ589875 DPU589833:DPV589875 DZQ589833:DZR589875 EJM589833:EJN589875 ETI589833:ETJ589875 FDE589833:FDF589875 FNA589833:FNB589875 FWW589833:FWX589875 GGS589833:GGT589875 GQO589833:GQP589875 HAK589833:HAL589875 HKG589833:HKH589875 HUC589833:HUD589875 IDY589833:IDZ589875 INU589833:INV589875 IXQ589833:IXR589875 JHM589833:JHN589875 JRI589833:JRJ589875 KBE589833:KBF589875 KLA589833:KLB589875 KUW589833:KUX589875 LES589833:LET589875 LOO589833:LOP589875 LYK589833:LYL589875 MIG589833:MIH589875 MSC589833:MSD589875 NBY589833:NBZ589875 NLU589833:NLV589875 NVQ589833:NVR589875 OFM589833:OFN589875 OPI589833:OPJ589875 OZE589833:OZF589875 PJA589833:PJB589875 PSW589833:PSX589875 QCS589833:QCT589875 QMO589833:QMP589875 QWK589833:QWL589875 RGG589833:RGH589875 RQC589833:RQD589875 RZY589833:RZZ589875 SJU589833:SJV589875 STQ589833:STR589875 TDM589833:TDN589875 TNI589833:TNJ589875 TXE589833:TXF589875 UHA589833:UHB589875 UQW589833:UQX589875 VAS589833:VAT589875 VKO589833:VKP589875 VUK589833:VUL589875 WEG589833:WEH589875 WOC589833:WOD589875 WXY589833:WXZ589875 BQ655369:BR655411 LM655369:LN655411 VI655369:VJ655411 AFE655369:AFF655411 APA655369:APB655411 AYW655369:AYX655411 BIS655369:BIT655411 BSO655369:BSP655411 CCK655369:CCL655411 CMG655369:CMH655411 CWC655369:CWD655411 DFY655369:DFZ655411 DPU655369:DPV655411 DZQ655369:DZR655411 EJM655369:EJN655411 ETI655369:ETJ655411 FDE655369:FDF655411 FNA655369:FNB655411 FWW655369:FWX655411 GGS655369:GGT655411 GQO655369:GQP655411 HAK655369:HAL655411 HKG655369:HKH655411 HUC655369:HUD655411 IDY655369:IDZ655411 INU655369:INV655411 IXQ655369:IXR655411 JHM655369:JHN655411 JRI655369:JRJ655411 KBE655369:KBF655411 KLA655369:KLB655411 KUW655369:KUX655411 LES655369:LET655411 LOO655369:LOP655411 LYK655369:LYL655411 MIG655369:MIH655411 MSC655369:MSD655411 NBY655369:NBZ655411 NLU655369:NLV655411 NVQ655369:NVR655411 OFM655369:OFN655411 OPI655369:OPJ655411 OZE655369:OZF655411 PJA655369:PJB655411 PSW655369:PSX655411 QCS655369:QCT655411 QMO655369:QMP655411 QWK655369:QWL655411 RGG655369:RGH655411 RQC655369:RQD655411 RZY655369:RZZ655411 SJU655369:SJV655411 STQ655369:STR655411 TDM655369:TDN655411 TNI655369:TNJ655411 TXE655369:TXF655411 UHA655369:UHB655411 UQW655369:UQX655411 VAS655369:VAT655411 VKO655369:VKP655411 VUK655369:VUL655411 WEG655369:WEH655411 WOC655369:WOD655411 WXY655369:WXZ655411 BQ720905:BR720947 LM720905:LN720947 VI720905:VJ720947 AFE720905:AFF720947 APA720905:APB720947 AYW720905:AYX720947 BIS720905:BIT720947 BSO720905:BSP720947 CCK720905:CCL720947 CMG720905:CMH720947 CWC720905:CWD720947 DFY720905:DFZ720947 DPU720905:DPV720947 DZQ720905:DZR720947 EJM720905:EJN720947 ETI720905:ETJ720947 FDE720905:FDF720947 FNA720905:FNB720947 FWW720905:FWX720947 GGS720905:GGT720947 GQO720905:GQP720947 HAK720905:HAL720947 HKG720905:HKH720947 HUC720905:HUD720947 IDY720905:IDZ720947 INU720905:INV720947 IXQ720905:IXR720947 JHM720905:JHN720947 JRI720905:JRJ720947 KBE720905:KBF720947 KLA720905:KLB720947 KUW720905:KUX720947 LES720905:LET720947 LOO720905:LOP720947 LYK720905:LYL720947 MIG720905:MIH720947 MSC720905:MSD720947 NBY720905:NBZ720947 NLU720905:NLV720947 NVQ720905:NVR720947 OFM720905:OFN720947 OPI720905:OPJ720947 OZE720905:OZF720947 PJA720905:PJB720947 PSW720905:PSX720947 QCS720905:QCT720947 QMO720905:QMP720947 QWK720905:QWL720947 RGG720905:RGH720947 RQC720905:RQD720947 RZY720905:RZZ720947 SJU720905:SJV720947 STQ720905:STR720947 TDM720905:TDN720947 TNI720905:TNJ720947 TXE720905:TXF720947 UHA720905:UHB720947 UQW720905:UQX720947 VAS720905:VAT720947 VKO720905:VKP720947 VUK720905:VUL720947 WEG720905:WEH720947 WOC720905:WOD720947 WXY720905:WXZ720947 BQ786441:BR786483 LM786441:LN786483 VI786441:VJ786483 AFE786441:AFF786483 APA786441:APB786483 AYW786441:AYX786483 BIS786441:BIT786483 BSO786441:BSP786483 CCK786441:CCL786483 CMG786441:CMH786483 CWC786441:CWD786483 DFY786441:DFZ786483 DPU786441:DPV786483 DZQ786441:DZR786483 EJM786441:EJN786483 ETI786441:ETJ786483 FDE786441:FDF786483 FNA786441:FNB786483 FWW786441:FWX786483 GGS786441:GGT786483 GQO786441:GQP786483 HAK786441:HAL786483 HKG786441:HKH786483 HUC786441:HUD786483 IDY786441:IDZ786483 INU786441:INV786483 IXQ786441:IXR786483 JHM786441:JHN786483 JRI786441:JRJ786483 KBE786441:KBF786483 KLA786441:KLB786483 KUW786441:KUX786483 LES786441:LET786483 LOO786441:LOP786483 LYK786441:LYL786483 MIG786441:MIH786483 MSC786441:MSD786483 NBY786441:NBZ786483 NLU786441:NLV786483 NVQ786441:NVR786483 OFM786441:OFN786483 OPI786441:OPJ786483 OZE786441:OZF786483 PJA786441:PJB786483 PSW786441:PSX786483 QCS786441:QCT786483 QMO786441:QMP786483 QWK786441:QWL786483 RGG786441:RGH786483 RQC786441:RQD786483 RZY786441:RZZ786483 SJU786441:SJV786483 STQ786441:STR786483 TDM786441:TDN786483 TNI786441:TNJ786483 TXE786441:TXF786483 UHA786441:UHB786483 UQW786441:UQX786483 VAS786441:VAT786483 VKO786441:VKP786483 VUK786441:VUL786483 WEG786441:WEH786483 WOC786441:WOD786483 WXY786441:WXZ786483 BQ851977:BR852019 LM851977:LN852019 VI851977:VJ852019 AFE851977:AFF852019 APA851977:APB852019 AYW851977:AYX852019 BIS851977:BIT852019 BSO851977:BSP852019 CCK851977:CCL852019 CMG851977:CMH852019 CWC851977:CWD852019 DFY851977:DFZ852019 DPU851977:DPV852019 DZQ851977:DZR852019 EJM851977:EJN852019 ETI851977:ETJ852019 FDE851977:FDF852019 FNA851977:FNB852019 FWW851977:FWX852019 GGS851977:GGT852019 GQO851977:GQP852019 HAK851977:HAL852019 HKG851977:HKH852019 HUC851977:HUD852019 IDY851977:IDZ852019 INU851977:INV852019 IXQ851977:IXR852019 JHM851977:JHN852019 JRI851977:JRJ852019 KBE851977:KBF852019 KLA851977:KLB852019 KUW851977:KUX852019 LES851977:LET852019 LOO851977:LOP852019 LYK851977:LYL852019 MIG851977:MIH852019 MSC851977:MSD852019 NBY851977:NBZ852019 NLU851977:NLV852019 NVQ851977:NVR852019 OFM851977:OFN852019 OPI851977:OPJ852019 OZE851977:OZF852019 PJA851977:PJB852019 PSW851977:PSX852019 QCS851977:QCT852019 QMO851977:QMP852019 QWK851977:QWL852019 RGG851977:RGH852019 RQC851977:RQD852019 RZY851977:RZZ852019 SJU851977:SJV852019 STQ851977:STR852019 TDM851977:TDN852019 TNI851977:TNJ852019 TXE851977:TXF852019 UHA851977:UHB852019 UQW851977:UQX852019 VAS851977:VAT852019 VKO851977:VKP852019 VUK851977:VUL852019 WEG851977:WEH852019 WOC851977:WOD852019 WXY851977:WXZ852019 BQ917513:BR917555 LM917513:LN917555 VI917513:VJ917555 AFE917513:AFF917555 APA917513:APB917555 AYW917513:AYX917555 BIS917513:BIT917555 BSO917513:BSP917555 CCK917513:CCL917555 CMG917513:CMH917555 CWC917513:CWD917555 DFY917513:DFZ917555 DPU917513:DPV917555 DZQ917513:DZR917555 EJM917513:EJN917555 ETI917513:ETJ917555 FDE917513:FDF917555 FNA917513:FNB917555 FWW917513:FWX917555 GGS917513:GGT917555 GQO917513:GQP917555 HAK917513:HAL917555 HKG917513:HKH917555 HUC917513:HUD917555 IDY917513:IDZ917555 INU917513:INV917555 IXQ917513:IXR917555 JHM917513:JHN917555 JRI917513:JRJ917555 KBE917513:KBF917555 KLA917513:KLB917555 KUW917513:KUX917555 LES917513:LET917555 LOO917513:LOP917555 LYK917513:LYL917555 MIG917513:MIH917555 MSC917513:MSD917555 NBY917513:NBZ917555 NLU917513:NLV917555 NVQ917513:NVR917555 OFM917513:OFN917555 OPI917513:OPJ917555 OZE917513:OZF917555 PJA917513:PJB917555 PSW917513:PSX917555 QCS917513:QCT917555 QMO917513:QMP917555 QWK917513:QWL917555 RGG917513:RGH917555 RQC917513:RQD917555 RZY917513:RZZ917555 SJU917513:SJV917555 STQ917513:STR917555 TDM917513:TDN917555 TNI917513:TNJ917555 TXE917513:TXF917555 UHA917513:UHB917555 UQW917513:UQX917555 VAS917513:VAT917555 VKO917513:VKP917555 VUK917513:VUL917555 WEG917513:WEH917555 WOC917513:WOD917555 WXY917513:WXZ917555 BQ983049:BR983091 LM983049:LN983091 VI983049:VJ983091 AFE983049:AFF983091 APA983049:APB983091 AYW983049:AYX983091 BIS983049:BIT983091 BSO983049:BSP983091 CCK983049:CCL983091 CMG983049:CMH983091 CWC983049:CWD983091 DFY983049:DFZ983091 DPU983049:DPV983091 DZQ983049:DZR983091 EJM983049:EJN983091 ETI983049:ETJ983091 FDE983049:FDF983091 FNA983049:FNB983091 FWW983049:FWX983091 GGS983049:GGT983091 GQO983049:GQP983091 HAK983049:HAL983091 HKG983049:HKH983091 HUC983049:HUD983091 IDY983049:IDZ983091 INU983049:INV983091 IXQ983049:IXR983091 JHM983049:JHN983091 JRI983049:JRJ983091 KBE983049:KBF983091 KLA983049:KLB983091 KUW983049:KUX983091 LES983049:LET983091 LOO983049:LOP983091 LYK983049:LYL983091 MIG983049:MIH983091 MSC983049:MSD983091 NBY983049:NBZ983091 NLU983049:NLV983091 NVQ983049:NVR983091 OFM983049:OFN983091 OPI983049:OPJ983091 OZE983049:OZF983091 PJA983049:PJB983091 PSW983049:PSX983091 QCS983049:QCT983091 QMO983049:QMP983091 QWK983049:QWL983091 RGG983049:RGH983091 RQC983049:RQD983091 RZY983049:RZZ983091 SJU983049:SJV983091 STQ983049:STR983091 TDM983049:TDN983091 TNI983049:TNJ983091 TXE983049:TXF983091 UHA983049:UHB983091 UQW983049:UQX983091 VAS983049:VAT983091 VKO983049:VKP983091 VUK983049:VUL983091 WEG983049:WEH983091 WOC983049:WOD983091 WXY983049:WXZ983091 CC10:CD52 LY10:LZ52 VU10:VV52 AFQ10:AFR52 APM10:APN52 AZI10:AZJ52 BJE10:BJF52 BTA10:BTB52 CCW10:CCX52 CMS10:CMT52 CWO10:CWP52 DGK10:DGL52 DQG10:DQH52 EAC10:EAD52 EJY10:EJZ52 ETU10:ETV52 FDQ10:FDR52 FNM10:FNN52 FXI10:FXJ52 GHE10:GHF52 GRA10:GRB52 HAW10:HAX52 HKS10:HKT52 HUO10:HUP52 IEK10:IEL52 IOG10:IOH52 IYC10:IYD52 JHY10:JHZ52 JRU10:JRV52 KBQ10:KBR52 KLM10:KLN52 KVI10:KVJ52 LFE10:LFF52 LPA10:LPB52 LYW10:LYX52 MIS10:MIT52 MSO10:MSP52 NCK10:NCL52 NMG10:NMH52 NWC10:NWD52 OFY10:OFZ52 OPU10:OPV52 OZQ10:OZR52 PJM10:PJN52 PTI10:PTJ52 QDE10:QDF52 QNA10:QNB52 QWW10:QWX52 RGS10:RGT52 RQO10:RQP52 SAK10:SAL52 SKG10:SKH52 SUC10:SUD52 TDY10:TDZ52 TNU10:TNV52 TXQ10:TXR52 UHM10:UHN52 URI10:URJ52 VBE10:VBF52 VLA10:VLB52 VUW10:VUX52 WES10:WET52 WOO10:WOP52 WYK10:WYL52 CC65545:CD65587 LY65545:LZ65587 VU65545:VV65587 AFQ65545:AFR65587 APM65545:APN65587 AZI65545:AZJ65587 BJE65545:BJF65587 BTA65545:BTB65587 CCW65545:CCX65587 CMS65545:CMT65587 CWO65545:CWP65587 DGK65545:DGL65587 DQG65545:DQH65587 EAC65545:EAD65587 EJY65545:EJZ65587 ETU65545:ETV65587 FDQ65545:FDR65587 FNM65545:FNN65587 FXI65545:FXJ65587 GHE65545:GHF65587 GRA65545:GRB65587 HAW65545:HAX65587 HKS65545:HKT65587 HUO65545:HUP65587 IEK65545:IEL65587 IOG65545:IOH65587 IYC65545:IYD65587 JHY65545:JHZ65587 JRU65545:JRV65587 KBQ65545:KBR65587 KLM65545:KLN65587 KVI65545:KVJ65587 LFE65545:LFF65587 LPA65545:LPB65587 LYW65545:LYX65587 MIS65545:MIT65587 MSO65545:MSP65587 NCK65545:NCL65587 NMG65545:NMH65587 NWC65545:NWD65587 OFY65545:OFZ65587 OPU65545:OPV65587 OZQ65545:OZR65587 PJM65545:PJN65587 PTI65545:PTJ65587 QDE65545:QDF65587 QNA65545:QNB65587 QWW65545:QWX65587 RGS65545:RGT65587 RQO65545:RQP65587 SAK65545:SAL65587 SKG65545:SKH65587 SUC65545:SUD65587 TDY65545:TDZ65587 TNU65545:TNV65587 TXQ65545:TXR65587 UHM65545:UHN65587 URI65545:URJ65587 VBE65545:VBF65587 VLA65545:VLB65587 VUW65545:VUX65587 WES65545:WET65587 WOO65545:WOP65587 WYK65545:WYL65587 CC131081:CD131123 LY131081:LZ131123 VU131081:VV131123 AFQ131081:AFR131123 APM131081:APN131123 AZI131081:AZJ131123 BJE131081:BJF131123 BTA131081:BTB131123 CCW131081:CCX131123 CMS131081:CMT131123 CWO131081:CWP131123 DGK131081:DGL131123 DQG131081:DQH131123 EAC131081:EAD131123 EJY131081:EJZ131123 ETU131081:ETV131123 FDQ131081:FDR131123 FNM131081:FNN131123 FXI131081:FXJ131123 GHE131081:GHF131123 GRA131081:GRB131123 HAW131081:HAX131123 HKS131081:HKT131123 HUO131081:HUP131123 IEK131081:IEL131123 IOG131081:IOH131123 IYC131081:IYD131123 JHY131081:JHZ131123 JRU131081:JRV131123 KBQ131081:KBR131123 KLM131081:KLN131123 KVI131081:KVJ131123 LFE131081:LFF131123 LPA131081:LPB131123 LYW131081:LYX131123 MIS131081:MIT131123 MSO131081:MSP131123 NCK131081:NCL131123 NMG131081:NMH131123 NWC131081:NWD131123 OFY131081:OFZ131123 OPU131081:OPV131123 OZQ131081:OZR131123 PJM131081:PJN131123 PTI131081:PTJ131123 QDE131081:QDF131123 QNA131081:QNB131123 QWW131081:QWX131123 RGS131081:RGT131123 RQO131081:RQP131123 SAK131081:SAL131123 SKG131081:SKH131123 SUC131081:SUD131123 TDY131081:TDZ131123 TNU131081:TNV131123 TXQ131081:TXR131123 UHM131081:UHN131123 URI131081:URJ131123 VBE131081:VBF131123 VLA131081:VLB131123 VUW131081:VUX131123 WES131081:WET131123 WOO131081:WOP131123 WYK131081:WYL131123 CC196617:CD196659 LY196617:LZ196659 VU196617:VV196659 AFQ196617:AFR196659 APM196617:APN196659 AZI196617:AZJ196659 BJE196617:BJF196659 BTA196617:BTB196659 CCW196617:CCX196659 CMS196617:CMT196659 CWO196617:CWP196659 DGK196617:DGL196659 DQG196617:DQH196659 EAC196617:EAD196659 EJY196617:EJZ196659 ETU196617:ETV196659 FDQ196617:FDR196659 FNM196617:FNN196659 FXI196617:FXJ196659 GHE196617:GHF196659 GRA196617:GRB196659 HAW196617:HAX196659 HKS196617:HKT196659 HUO196617:HUP196659 IEK196617:IEL196659 IOG196617:IOH196659 IYC196617:IYD196659 JHY196617:JHZ196659 JRU196617:JRV196659 KBQ196617:KBR196659 KLM196617:KLN196659 KVI196617:KVJ196659 LFE196617:LFF196659 LPA196617:LPB196659 LYW196617:LYX196659 MIS196617:MIT196659 MSO196617:MSP196659 NCK196617:NCL196659 NMG196617:NMH196659 NWC196617:NWD196659 OFY196617:OFZ196659 OPU196617:OPV196659 OZQ196617:OZR196659 PJM196617:PJN196659 PTI196617:PTJ196659 QDE196617:QDF196659 QNA196617:QNB196659 QWW196617:QWX196659 RGS196617:RGT196659 RQO196617:RQP196659 SAK196617:SAL196659 SKG196617:SKH196659 SUC196617:SUD196659 TDY196617:TDZ196659 TNU196617:TNV196659 TXQ196617:TXR196659 UHM196617:UHN196659 URI196617:URJ196659 VBE196617:VBF196659 VLA196617:VLB196659 VUW196617:VUX196659 WES196617:WET196659 WOO196617:WOP196659 WYK196617:WYL196659 CC262153:CD262195 LY262153:LZ262195 VU262153:VV262195 AFQ262153:AFR262195 APM262153:APN262195 AZI262153:AZJ262195 BJE262153:BJF262195 BTA262153:BTB262195 CCW262153:CCX262195 CMS262153:CMT262195 CWO262153:CWP262195 DGK262153:DGL262195 DQG262153:DQH262195 EAC262153:EAD262195 EJY262153:EJZ262195 ETU262153:ETV262195 FDQ262153:FDR262195 FNM262153:FNN262195 FXI262153:FXJ262195 GHE262153:GHF262195 GRA262153:GRB262195 HAW262153:HAX262195 HKS262153:HKT262195 HUO262153:HUP262195 IEK262153:IEL262195 IOG262153:IOH262195 IYC262153:IYD262195 JHY262153:JHZ262195 JRU262153:JRV262195 KBQ262153:KBR262195 KLM262153:KLN262195 KVI262153:KVJ262195 LFE262153:LFF262195 LPA262153:LPB262195 LYW262153:LYX262195 MIS262153:MIT262195 MSO262153:MSP262195 NCK262153:NCL262195 NMG262153:NMH262195 NWC262153:NWD262195 OFY262153:OFZ262195 OPU262153:OPV262195 OZQ262153:OZR262195 PJM262153:PJN262195 PTI262153:PTJ262195 QDE262153:QDF262195 QNA262153:QNB262195 QWW262153:QWX262195 RGS262153:RGT262195 RQO262153:RQP262195 SAK262153:SAL262195 SKG262153:SKH262195 SUC262153:SUD262195 TDY262153:TDZ262195 TNU262153:TNV262195 TXQ262153:TXR262195 UHM262153:UHN262195 URI262153:URJ262195 VBE262153:VBF262195 VLA262153:VLB262195 VUW262153:VUX262195 WES262153:WET262195 WOO262153:WOP262195 WYK262153:WYL262195 CC327689:CD327731 LY327689:LZ327731 VU327689:VV327731 AFQ327689:AFR327731 APM327689:APN327731 AZI327689:AZJ327731 BJE327689:BJF327731 BTA327689:BTB327731 CCW327689:CCX327731 CMS327689:CMT327731 CWO327689:CWP327731 DGK327689:DGL327731 DQG327689:DQH327731 EAC327689:EAD327731 EJY327689:EJZ327731 ETU327689:ETV327731 FDQ327689:FDR327731 FNM327689:FNN327731 FXI327689:FXJ327731 GHE327689:GHF327731 GRA327689:GRB327731 HAW327689:HAX327731 HKS327689:HKT327731 HUO327689:HUP327731 IEK327689:IEL327731 IOG327689:IOH327731 IYC327689:IYD327731 JHY327689:JHZ327731 JRU327689:JRV327731 KBQ327689:KBR327731 KLM327689:KLN327731 KVI327689:KVJ327731 LFE327689:LFF327731 LPA327689:LPB327731 LYW327689:LYX327731 MIS327689:MIT327731 MSO327689:MSP327731 NCK327689:NCL327731 NMG327689:NMH327731 NWC327689:NWD327731 OFY327689:OFZ327731 OPU327689:OPV327731 OZQ327689:OZR327731 PJM327689:PJN327731 PTI327689:PTJ327731 QDE327689:QDF327731 QNA327689:QNB327731 QWW327689:QWX327731 RGS327689:RGT327731 RQO327689:RQP327731 SAK327689:SAL327731 SKG327689:SKH327731 SUC327689:SUD327731 TDY327689:TDZ327731 TNU327689:TNV327731 TXQ327689:TXR327731 UHM327689:UHN327731 URI327689:URJ327731 VBE327689:VBF327731 VLA327689:VLB327731 VUW327689:VUX327731 WES327689:WET327731 WOO327689:WOP327731 WYK327689:WYL327731 CC393225:CD393267 LY393225:LZ393267 VU393225:VV393267 AFQ393225:AFR393267 APM393225:APN393267 AZI393225:AZJ393267 BJE393225:BJF393267 BTA393225:BTB393267 CCW393225:CCX393267 CMS393225:CMT393267 CWO393225:CWP393267 DGK393225:DGL393267 DQG393225:DQH393267 EAC393225:EAD393267 EJY393225:EJZ393267 ETU393225:ETV393267 FDQ393225:FDR393267 FNM393225:FNN393267 FXI393225:FXJ393267 GHE393225:GHF393267 GRA393225:GRB393267 HAW393225:HAX393267 HKS393225:HKT393267 HUO393225:HUP393267 IEK393225:IEL393267 IOG393225:IOH393267 IYC393225:IYD393267 JHY393225:JHZ393267 JRU393225:JRV393267 KBQ393225:KBR393267 KLM393225:KLN393267 KVI393225:KVJ393267 LFE393225:LFF393267 LPA393225:LPB393267 LYW393225:LYX393267 MIS393225:MIT393267 MSO393225:MSP393267 NCK393225:NCL393267 NMG393225:NMH393267 NWC393225:NWD393267 OFY393225:OFZ393267 OPU393225:OPV393267 OZQ393225:OZR393267 PJM393225:PJN393267 PTI393225:PTJ393267 QDE393225:QDF393267 QNA393225:QNB393267 QWW393225:QWX393267 RGS393225:RGT393267 RQO393225:RQP393267 SAK393225:SAL393267 SKG393225:SKH393267 SUC393225:SUD393267 TDY393225:TDZ393267 TNU393225:TNV393267 TXQ393225:TXR393267 UHM393225:UHN393267 URI393225:URJ393267 VBE393225:VBF393267 VLA393225:VLB393267 VUW393225:VUX393267 WES393225:WET393267 WOO393225:WOP393267 WYK393225:WYL393267 CC458761:CD458803 LY458761:LZ458803 VU458761:VV458803 AFQ458761:AFR458803 APM458761:APN458803 AZI458761:AZJ458803 BJE458761:BJF458803 BTA458761:BTB458803 CCW458761:CCX458803 CMS458761:CMT458803 CWO458761:CWP458803 DGK458761:DGL458803 DQG458761:DQH458803 EAC458761:EAD458803 EJY458761:EJZ458803 ETU458761:ETV458803 FDQ458761:FDR458803 FNM458761:FNN458803 FXI458761:FXJ458803 GHE458761:GHF458803 GRA458761:GRB458803 HAW458761:HAX458803 HKS458761:HKT458803 HUO458761:HUP458803 IEK458761:IEL458803 IOG458761:IOH458803 IYC458761:IYD458803 JHY458761:JHZ458803 JRU458761:JRV458803 KBQ458761:KBR458803 KLM458761:KLN458803 KVI458761:KVJ458803 LFE458761:LFF458803 LPA458761:LPB458803 LYW458761:LYX458803 MIS458761:MIT458803 MSO458761:MSP458803 NCK458761:NCL458803 NMG458761:NMH458803 NWC458761:NWD458803 OFY458761:OFZ458803 OPU458761:OPV458803 OZQ458761:OZR458803 PJM458761:PJN458803 PTI458761:PTJ458803 QDE458761:QDF458803 QNA458761:QNB458803 QWW458761:QWX458803 RGS458761:RGT458803 RQO458761:RQP458803 SAK458761:SAL458803 SKG458761:SKH458803 SUC458761:SUD458803 TDY458761:TDZ458803 TNU458761:TNV458803 TXQ458761:TXR458803 UHM458761:UHN458803 URI458761:URJ458803 VBE458761:VBF458803 VLA458761:VLB458803 VUW458761:VUX458803 WES458761:WET458803 WOO458761:WOP458803 WYK458761:WYL458803 CC524297:CD524339 LY524297:LZ524339 VU524297:VV524339 AFQ524297:AFR524339 APM524297:APN524339 AZI524297:AZJ524339 BJE524297:BJF524339 BTA524297:BTB524339 CCW524297:CCX524339 CMS524297:CMT524339 CWO524297:CWP524339 DGK524297:DGL524339 DQG524297:DQH524339 EAC524297:EAD524339 EJY524297:EJZ524339 ETU524297:ETV524339 FDQ524297:FDR524339 FNM524297:FNN524339 FXI524297:FXJ524339 GHE524297:GHF524339 GRA524297:GRB524339 HAW524297:HAX524339 HKS524297:HKT524339 HUO524297:HUP524339 IEK524297:IEL524339 IOG524297:IOH524339 IYC524297:IYD524339 JHY524297:JHZ524339 JRU524297:JRV524339 KBQ524297:KBR524339 KLM524297:KLN524339 KVI524297:KVJ524339 LFE524297:LFF524339 LPA524297:LPB524339 LYW524297:LYX524339 MIS524297:MIT524339 MSO524297:MSP524339 NCK524297:NCL524339 NMG524297:NMH524339 NWC524297:NWD524339 OFY524297:OFZ524339 OPU524297:OPV524339 OZQ524297:OZR524339 PJM524297:PJN524339 PTI524297:PTJ524339 QDE524297:QDF524339 QNA524297:QNB524339 QWW524297:QWX524339 RGS524297:RGT524339 RQO524297:RQP524339 SAK524297:SAL524339 SKG524297:SKH524339 SUC524297:SUD524339 TDY524297:TDZ524339 TNU524297:TNV524339 TXQ524297:TXR524339 UHM524297:UHN524339 URI524297:URJ524339 VBE524297:VBF524339 VLA524297:VLB524339 VUW524297:VUX524339 WES524297:WET524339 WOO524297:WOP524339 WYK524297:WYL524339 CC589833:CD589875 LY589833:LZ589875 VU589833:VV589875 AFQ589833:AFR589875 APM589833:APN589875 AZI589833:AZJ589875 BJE589833:BJF589875 BTA589833:BTB589875 CCW589833:CCX589875 CMS589833:CMT589875 CWO589833:CWP589875 DGK589833:DGL589875 DQG589833:DQH589875 EAC589833:EAD589875 EJY589833:EJZ589875 ETU589833:ETV589875 FDQ589833:FDR589875 FNM589833:FNN589875 FXI589833:FXJ589875 GHE589833:GHF589875 GRA589833:GRB589875 HAW589833:HAX589875 HKS589833:HKT589875 HUO589833:HUP589875 IEK589833:IEL589875 IOG589833:IOH589875 IYC589833:IYD589875 JHY589833:JHZ589875 JRU589833:JRV589875 KBQ589833:KBR589875 KLM589833:KLN589875 KVI589833:KVJ589875 LFE589833:LFF589875 LPA589833:LPB589875 LYW589833:LYX589875 MIS589833:MIT589875 MSO589833:MSP589875 NCK589833:NCL589875 NMG589833:NMH589875 NWC589833:NWD589875 OFY589833:OFZ589875 OPU589833:OPV589875 OZQ589833:OZR589875 PJM589833:PJN589875 PTI589833:PTJ589875 QDE589833:QDF589875 QNA589833:QNB589875 QWW589833:QWX589875 RGS589833:RGT589875 RQO589833:RQP589875 SAK589833:SAL589875 SKG589833:SKH589875 SUC589833:SUD589875 TDY589833:TDZ589875 TNU589833:TNV589875 TXQ589833:TXR589875 UHM589833:UHN589875 URI589833:URJ589875 VBE589833:VBF589875 VLA589833:VLB589875 VUW589833:VUX589875 WES589833:WET589875 WOO589833:WOP589875 WYK589833:WYL589875 CC655369:CD655411 LY655369:LZ655411 VU655369:VV655411 AFQ655369:AFR655411 APM655369:APN655411 AZI655369:AZJ655411 BJE655369:BJF655411 BTA655369:BTB655411 CCW655369:CCX655411 CMS655369:CMT655411 CWO655369:CWP655411 DGK655369:DGL655411 DQG655369:DQH655411 EAC655369:EAD655411 EJY655369:EJZ655411 ETU655369:ETV655411 FDQ655369:FDR655411 FNM655369:FNN655411 FXI655369:FXJ655411 GHE655369:GHF655411 GRA655369:GRB655411 HAW655369:HAX655411 HKS655369:HKT655411 HUO655369:HUP655411 IEK655369:IEL655411 IOG655369:IOH655411 IYC655369:IYD655411 JHY655369:JHZ655411 JRU655369:JRV655411 KBQ655369:KBR655411 KLM655369:KLN655411 KVI655369:KVJ655411 LFE655369:LFF655411 LPA655369:LPB655411 LYW655369:LYX655411 MIS655369:MIT655411 MSO655369:MSP655411 NCK655369:NCL655411 NMG655369:NMH655411 NWC655369:NWD655411 OFY655369:OFZ655411 OPU655369:OPV655411 OZQ655369:OZR655411 PJM655369:PJN655411 PTI655369:PTJ655411 QDE655369:QDF655411 QNA655369:QNB655411 QWW655369:QWX655411 RGS655369:RGT655411 RQO655369:RQP655411 SAK655369:SAL655411 SKG655369:SKH655411 SUC655369:SUD655411 TDY655369:TDZ655411 TNU655369:TNV655411 TXQ655369:TXR655411 UHM655369:UHN655411 URI655369:URJ655411 VBE655369:VBF655411 VLA655369:VLB655411 VUW655369:VUX655411 WES655369:WET655411 WOO655369:WOP655411 WYK655369:WYL655411 CC720905:CD720947 LY720905:LZ720947 VU720905:VV720947 AFQ720905:AFR720947 APM720905:APN720947 AZI720905:AZJ720947 BJE720905:BJF720947 BTA720905:BTB720947 CCW720905:CCX720947 CMS720905:CMT720947 CWO720905:CWP720947 DGK720905:DGL720947 DQG720905:DQH720947 EAC720905:EAD720947 EJY720905:EJZ720947 ETU720905:ETV720947 FDQ720905:FDR720947 FNM720905:FNN720947 FXI720905:FXJ720947 GHE720905:GHF720947 GRA720905:GRB720947 HAW720905:HAX720947 HKS720905:HKT720947 HUO720905:HUP720947 IEK720905:IEL720947 IOG720905:IOH720947 IYC720905:IYD720947 JHY720905:JHZ720947 JRU720905:JRV720947 KBQ720905:KBR720947 KLM720905:KLN720947 KVI720905:KVJ720947 LFE720905:LFF720947 LPA720905:LPB720947 LYW720905:LYX720947 MIS720905:MIT720947 MSO720905:MSP720947 NCK720905:NCL720947 NMG720905:NMH720947 NWC720905:NWD720947 OFY720905:OFZ720947 OPU720905:OPV720947 OZQ720905:OZR720947 PJM720905:PJN720947 PTI720905:PTJ720947 QDE720905:QDF720947 QNA720905:QNB720947 QWW720905:QWX720947 RGS720905:RGT720947 RQO720905:RQP720947 SAK720905:SAL720947 SKG720905:SKH720947 SUC720905:SUD720947 TDY720905:TDZ720947 TNU720905:TNV720947 TXQ720905:TXR720947 UHM720905:UHN720947 URI720905:URJ720947 VBE720905:VBF720947 VLA720905:VLB720947 VUW720905:VUX720947 WES720905:WET720947 WOO720905:WOP720947 WYK720905:WYL720947 CC786441:CD786483 LY786441:LZ786483 VU786441:VV786483 AFQ786441:AFR786483 APM786441:APN786483 AZI786441:AZJ786483 BJE786441:BJF786483 BTA786441:BTB786483 CCW786441:CCX786483 CMS786441:CMT786483 CWO786441:CWP786483 DGK786441:DGL786483 DQG786441:DQH786483 EAC786441:EAD786483 EJY786441:EJZ786483 ETU786441:ETV786483 FDQ786441:FDR786483 FNM786441:FNN786483 FXI786441:FXJ786483 GHE786441:GHF786483 GRA786441:GRB786483 HAW786441:HAX786483 HKS786441:HKT786483 HUO786441:HUP786483 IEK786441:IEL786483 IOG786441:IOH786483 IYC786441:IYD786483 JHY786441:JHZ786483 JRU786441:JRV786483 KBQ786441:KBR786483 KLM786441:KLN786483 KVI786441:KVJ786483 LFE786441:LFF786483 LPA786441:LPB786483 LYW786441:LYX786483 MIS786441:MIT786483 MSO786441:MSP786483 NCK786441:NCL786483 NMG786441:NMH786483 NWC786441:NWD786483 OFY786441:OFZ786483 OPU786441:OPV786483 OZQ786441:OZR786483 PJM786441:PJN786483 PTI786441:PTJ786483 QDE786441:QDF786483 QNA786441:QNB786483 QWW786441:QWX786483 RGS786441:RGT786483 RQO786441:RQP786483 SAK786441:SAL786483 SKG786441:SKH786483 SUC786441:SUD786483 TDY786441:TDZ786483 TNU786441:TNV786483 TXQ786441:TXR786483 UHM786441:UHN786483 URI786441:URJ786483 VBE786441:VBF786483 VLA786441:VLB786483 VUW786441:VUX786483 WES786441:WET786483 WOO786441:WOP786483 WYK786441:WYL786483 CC851977:CD852019 LY851977:LZ852019 VU851977:VV852019 AFQ851977:AFR852019 APM851977:APN852019 AZI851977:AZJ852019 BJE851977:BJF852019 BTA851977:BTB852019 CCW851977:CCX852019 CMS851977:CMT852019 CWO851977:CWP852019 DGK851977:DGL852019 DQG851977:DQH852019 EAC851977:EAD852019 EJY851977:EJZ852019 ETU851977:ETV852019 FDQ851977:FDR852019 FNM851977:FNN852019 FXI851977:FXJ852019 GHE851977:GHF852019 GRA851977:GRB852019 HAW851977:HAX852019 HKS851977:HKT852019 HUO851977:HUP852019 IEK851977:IEL852019 IOG851977:IOH852019 IYC851977:IYD852019 JHY851977:JHZ852019 JRU851977:JRV852019 KBQ851977:KBR852019 KLM851977:KLN852019 KVI851977:KVJ852019 LFE851977:LFF852019 LPA851977:LPB852019 LYW851977:LYX852019 MIS851977:MIT852019 MSO851977:MSP852019 NCK851977:NCL852019 NMG851977:NMH852019 NWC851977:NWD852019 OFY851977:OFZ852019 OPU851977:OPV852019 OZQ851977:OZR852019 PJM851977:PJN852019 PTI851977:PTJ852019 QDE851977:QDF852019 QNA851977:QNB852019 QWW851977:QWX852019 RGS851977:RGT852019 RQO851977:RQP852019 SAK851977:SAL852019 SKG851977:SKH852019 SUC851977:SUD852019 TDY851977:TDZ852019 TNU851977:TNV852019 TXQ851977:TXR852019 UHM851977:UHN852019 URI851977:URJ852019 VBE851977:VBF852019 VLA851977:VLB852019 VUW851977:VUX852019 WES851977:WET852019 WOO851977:WOP852019 WYK851977:WYL852019 CC917513:CD917555 LY917513:LZ917555 VU917513:VV917555 AFQ917513:AFR917555 APM917513:APN917555 AZI917513:AZJ917555 BJE917513:BJF917555 BTA917513:BTB917555 CCW917513:CCX917555 CMS917513:CMT917555 CWO917513:CWP917555 DGK917513:DGL917555 DQG917513:DQH917555 EAC917513:EAD917555 EJY917513:EJZ917555 ETU917513:ETV917555 FDQ917513:FDR917555 FNM917513:FNN917555 FXI917513:FXJ917555 GHE917513:GHF917555 GRA917513:GRB917555 HAW917513:HAX917555 HKS917513:HKT917555 HUO917513:HUP917555 IEK917513:IEL917555 IOG917513:IOH917555 IYC917513:IYD917555 JHY917513:JHZ917555 JRU917513:JRV917555 KBQ917513:KBR917555 KLM917513:KLN917555 KVI917513:KVJ917555 LFE917513:LFF917555 LPA917513:LPB917555 LYW917513:LYX917555 MIS917513:MIT917555 MSO917513:MSP917555 NCK917513:NCL917555 NMG917513:NMH917555 NWC917513:NWD917555 OFY917513:OFZ917555 OPU917513:OPV917555 OZQ917513:OZR917555 PJM917513:PJN917555 PTI917513:PTJ917555 QDE917513:QDF917555 QNA917513:QNB917555 QWW917513:QWX917555 RGS917513:RGT917555 RQO917513:RQP917555 SAK917513:SAL917555 SKG917513:SKH917555 SUC917513:SUD917555 TDY917513:TDZ917555 TNU917513:TNV917555 TXQ917513:TXR917555 UHM917513:UHN917555 URI917513:URJ917555 VBE917513:VBF917555 VLA917513:VLB917555 VUW917513:VUX917555 WES917513:WET917555 WOO917513:WOP917555 WYK917513:WYL917555 CC983049:CD983091 LY983049:LZ983091 VU983049:VV983091 AFQ983049:AFR983091 APM983049:APN983091 AZI983049:AZJ983091 BJE983049:BJF983091 BTA983049:BTB983091 CCW983049:CCX983091 CMS983049:CMT983091 CWO983049:CWP983091 DGK983049:DGL983091 DQG983049:DQH983091 EAC983049:EAD983091 EJY983049:EJZ983091 ETU983049:ETV983091 FDQ983049:FDR983091 FNM983049:FNN983091 FXI983049:FXJ983091 GHE983049:GHF983091 GRA983049:GRB983091 HAW983049:HAX983091 HKS983049:HKT983091 HUO983049:HUP983091 IEK983049:IEL983091 IOG983049:IOH983091 IYC983049:IYD983091 JHY983049:JHZ983091 JRU983049:JRV983091 KBQ983049:KBR983091 KLM983049:KLN983091 KVI983049:KVJ983091 LFE983049:LFF983091 LPA983049:LPB983091 LYW983049:LYX983091 MIS983049:MIT983091 MSO983049:MSP983091 NCK983049:NCL983091 NMG983049:NMH983091 NWC983049:NWD983091 OFY983049:OFZ983091 OPU983049:OPV983091 OZQ983049:OZR983091 PJM983049:PJN983091 PTI983049:PTJ983091 QDE983049:QDF983091 QNA983049:QNB983091 QWW983049:QWX983091 RGS983049:RGT983091 RQO983049:RQP983091 SAK983049:SAL983091 SKG983049:SKH983091 SUC983049:SUD983091 TDY983049:TDZ983091 TNU983049:TNV983091 TXQ983049:TXR983091 UHM983049:UHN983091 URI983049:URJ983091 VBE983049:VBF983091 VLA983049:VLB983091 VUW983049:VUX983091 WES983049:WET983091 WOO983049:WOP983091 WYK983049:WYL983091 BO10:BO52 LK10:LK52 VG10:VG52 AFC10:AFC52 AOY10:AOY52 AYU10:AYU52 BIQ10:BIQ52 BSM10:BSM52 CCI10:CCI52 CME10:CME52 CWA10:CWA52 DFW10:DFW52 DPS10:DPS52 DZO10:DZO52 EJK10:EJK52 ETG10:ETG52 FDC10:FDC52 FMY10:FMY52 FWU10:FWU52 GGQ10:GGQ52 GQM10:GQM52 HAI10:HAI52 HKE10:HKE52 HUA10:HUA52 IDW10:IDW52 INS10:INS52 IXO10:IXO52 JHK10:JHK52 JRG10:JRG52 KBC10:KBC52 KKY10:KKY52 KUU10:KUU52 LEQ10:LEQ52 LOM10:LOM52 LYI10:LYI52 MIE10:MIE52 MSA10:MSA52 NBW10:NBW52 NLS10:NLS52 NVO10:NVO52 OFK10:OFK52 OPG10:OPG52 OZC10:OZC52 PIY10:PIY52 PSU10:PSU52 QCQ10:QCQ52 QMM10:QMM52 QWI10:QWI52 RGE10:RGE52 RQA10:RQA52 RZW10:RZW52 SJS10:SJS52 STO10:STO52 TDK10:TDK52 TNG10:TNG52 TXC10:TXC52 UGY10:UGY52 UQU10:UQU52 VAQ10:VAQ52 VKM10:VKM52 VUI10:VUI52 WEE10:WEE52 WOA10:WOA52 WXW10:WXW52 BO65545:BO65587 LK65545:LK65587 VG65545:VG65587 AFC65545:AFC65587 AOY65545:AOY65587 AYU65545:AYU65587 BIQ65545:BIQ65587 BSM65545:BSM65587 CCI65545:CCI65587 CME65545:CME65587 CWA65545:CWA65587 DFW65545:DFW65587 DPS65545:DPS65587 DZO65545:DZO65587 EJK65545:EJK65587 ETG65545:ETG65587 FDC65545:FDC65587 FMY65545:FMY65587 FWU65545:FWU65587 GGQ65545:GGQ65587 GQM65545:GQM65587 HAI65545:HAI65587 HKE65545:HKE65587 HUA65545:HUA65587 IDW65545:IDW65587 INS65545:INS65587 IXO65545:IXO65587 JHK65545:JHK65587 JRG65545:JRG65587 KBC65545:KBC65587 KKY65545:KKY65587 KUU65545:KUU65587 LEQ65545:LEQ65587 LOM65545:LOM65587 LYI65545:LYI65587 MIE65545:MIE65587 MSA65545:MSA65587 NBW65545:NBW65587 NLS65545:NLS65587 NVO65545:NVO65587 OFK65545:OFK65587 OPG65545:OPG65587 OZC65545:OZC65587 PIY65545:PIY65587 PSU65545:PSU65587 QCQ65545:QCQ65587 QMM65545:QMM65587 QWI65545:QWI65587 RGE65545:RGE65587 RQA65545:RQA65587 RZW65545:RZW65587 SJS65545:SJS65587 STO65545:STO65587 TDK65545:TDK65587 TNG65545:TNG65587 TXC65545:TXC65587 UGY65545:UGY65587 UQU65545:UQU65587 VAQ65545:VAQ65587 VKM65545:VKM65587 VUI65545:VUI65587 WEE65545:WEE65587 WOA65545:WOA65587 WXW65545:WXW65587 BO131081:BO131123 LK131081:LK131123 VG131081:VG131123 AFC131081:AFC131123 AOY131081:AOY131123 AYU131081:AYU131123 BIQ131081:BIQ131123 BSM131081:BSM131123 CCI131081:CCI131123 CME131081:CME131123 CWA131081:CWA131123 DFW131081:DFW131123 DPS131081:DPS131123 DZO131081:DZO131123 EJK131081:EJK131123 ETG131081:ETG131123 FDC131081:FDC131123 FMY131081:FMY131123 FWU131081:FWU131123 GGQ131081:GGQ131123 GQM131081:GQM131123 HAI131081:HAI131123 HKE131081:HKE131123 HUA131081:HUA131123 IDW131081:IDW131123 INS131081:INS131123 IXO131081:IXO131123 JHK131081:JHK131123 JRG131081:JRG131123 KBC131081:KBC131123 KKY131081:KKY131123 KUU131081:KUU131123 LEQ131081:LEQ131123 LOM131081:LOM131123 LYI131081:LYI131123 MIE131081:MIE131123 MSA131081:MSA131123 NBW131081:NBW131123 NLS131081:NLS131123 NVO131081:NVO131123 OFK131081:OFK131123 OPG131081:OPG131123 OZC131081:OZC131123 PIY131081:PIY131123 PSU131081:PSU131123 QCQ131081:QCQ131123 QMM131081:QMM131123 QWI131081:QWI131123 RGE131081:RGE131123 RQA131081:RQA131123 RZW131081:RZW131123 SJS131081:SJS131123 STO131081:STO131123 TDK131081:TDK131123 TNG131081:TNG131123 TXC131081:TXC131123 UGY131081:UGY131123 UQU131081:UQU131123 VAQ131081:VAQ131123 VKM131081:VKM131123 VUI131081:VUI131123 WEE131081:WEE131123 WOA131081:WOA131123 WXW131081:WXW131123 BO196617:BO196659 LK196617:LK196659 VG196617:VG196659 AFC196617:AFC196659 AOY196617:AOY196659 AYU196617:AYU196659 BIQ196617:BIQ196659 BSM196617:BSM196659 CCI196617:CCI196659 CME196617:CME196659 CWA196617:CWA196659 DFW196617:DFW196659 DPS196617:DPS196659 DZO196617:DZO196659 EJK196617:EJK196659 ETG196617:ETG196659 FDC196617:FDC196659 FMY196617:FMY196659 FWU196617:FWU196659 GGQ196617:GGQ196659 GQM196617:GQM196659 HAI196617:HAI196659 HKE196617:HKE196659 HUA196617:HUA196659 IDW196617:IDW196659 INS196617:INS196659 IXO196617:IXO196659 JHK196617:JHK196659 JRG196617:JRG196659 KBC196617:KBC196659 KKY196617:KKY196659 KUU196617:KUU196659 LEQ196617:LEQ196659 LOM196617:LOM196659 LYI196617:LYI196659 MIE196617:MIE196659 MSA196617:MSA196659 NBW196617:NBW196659 NLS196617:NLS196659 NVO196617:NVO196659 OFK196617:OFK196659 OPG196617:OPG196659 OZC196617:OZC196659 PIY196617:PIY196659 PSU196617:PSU196659 QCQ196617:QCQ196659 QMM196617:QMM196659 QWI196617:QWI196659 RGE196617:RGE196659 RQA196617:RQA196659 RZW196617:RZW196659 SJS196617:SJS196659 STO196617:STO196659 TDK196617:TDK196659 TNG196617:TNG196659 TXC196617:TXC196659 UGY196617:UGY196659 UQU196617:UQU196659 VAQ196617:VAQ196659 VKM196617:VKM196659 VUI196617:VUI196659 WEE196617:WEE196659 WOA196617:WOA196659 WXW196617:WXW196659 BO262153:BO262195 LK262153:LK262195 VG262153:VG262195 AFC262153:AFC262195 AOY262153:AOY262195 AYU262153:AYU262195 BIQ262153:BIQ262195 BSM262153:BSM262195 CCI262153:CCI262195 CME262153:CME262195 CWA262153:CWA262195 DFW262153:DFW262195 DPS262153:DPS262195 DZO262153:DZO262195 EJK262153:EJK262195 ETG262153:ETG262195 FDC262153:FDC262195 FMY262153:FMY262195 FWU262153:FWU262195 GGQ262153:GGQ262195 GQM262153:GQM262195 HAI262153:HAI262195 HKE262153:HKE262195 HUA262153:HUA262195 IDW262153:IDW262195 INS262153:INS262195 IXO262153:IXO262195 JHK262153:JHK262195 JRG262153:JRG262195 KBC262153:KBC262195 KKY262153:KKY262195 KUU262153:KUU262195 LEQ262153:LEQ262195 LOM262153:LOM262195 LYI262153:LYI262195 MIE262153:MIE262195 MSA262153:MSA262195 NBW262153:NBW262195 NLS262153:NLS262195 NVO262153:NVO262195 OFK262153:OFK262195 OPG262153:OPG262195 OZC262153:OZC262195 PIY262153:PIY262195 PSU262153:PSU262195 QCQ262153:QCQ262195 QMM262153:QMM262195 QWI262153:QWI262195 RGE262153:RGE262195 RQA262153:RQA262195 RZW262153:RZW262195 SJS262153:SJS262195 STO262153:STO262195 TDK262153:TDK262195 TNG262153:TNG262195 TXC262153:TXC262195 UGY262153:UGY262195 UQU262153:UQU262195 VAQ262153:VAQ262195 VKM262153:VKM262195 VUI262153:VUI262195 WEE262153:WEE262195 WOA262153:WOA262195 WXW262153:WXW262195 BO327689:BO327731 LK327689:LK327731 VG327689:VG327731 AFC327689:AFC327731 AOY327689:AOY327731 AYU327689:AYU327731 BIQ327689:BIQ327731 BSM327689:BSM327731 CCI327689:CCI327731 CME327689:CME327731 CWA327689:CWA327731 DFW327689:DFW327731 DPS327689:DPS327731 DZO327689:DZO327731 EJK327689:EJK327731 ETG327689:ETG327731 FDC327689:FDC327731 FMY327689:FMY327731 FWU327689:FWU327731 GGQ327689:GGQ327731 GQM327689:GQM327731 HAI327689:HAI327731 HKE327689:HKE327731 HUA327689:HUA327731 IDW327689:IDW327731 INS327689:INS327731 IXO327689:IXO327731 JHK327689:JHK327731 JRG327689:JRG327731 KBC327689:KBC327731 KKY327689:KKY327731 KUU327689:KUU327731 LEQ327689:LEQ327731 LOM327689:LOM327731 LYI327689:LYI327731 MIE327689:MIE327731 MSA327689:MSA327731 NBW327689:NBW327731 NLS327689:NLS327731 NVO327689:NVO327731 OFK327689:OFK327731 OPG327689:OPG327731 OZC327689:OZC327731 PIY327689:PIY327731 PSU327689:PSU327731 QCQ327689:QCQ327731 QMM327689:QMM327731 QWI327689:QWI327731 RGE327689:RGE327731 RQA327689:RQA327731 RZW327689:RZW327731 SJS327689:SJS327731 STO327689:STO327731 TDK327689:TDK327731 TNG327689:TNG327731 TXC327689:TXC327731 UGY327689:UGY327731 UQU327689:UQU327731 VAQ327689:VAQ327731 VKM327689:VKM327731 VUI327689:VUI327731 WEE327689:WEE327731 WOA327689:WOA327731 WXW327689:WXW327731 BO393225:BO393267 LK393225:LK393267 VG393225:VG393267 AFC393225:AFC393267 AOY393225:AOY393267 AYU393225:AYU393267 BIQ393225:BIQ393267 BSM393225:BSM393267 CCI393225:CCI393267 CME393225:CME393267 CWA393225:CWA393267 DFW393225:DFW393267 DPS393225:DPS393267 DZO393225:DZO393267 EJK393225:EJK393267 ETG393225:ETG393267 FDC393225:FDC393267 FMY393225:FMY393267 FWU393225:FWU393267 GGQ393225:GGQ393267 GQM393225:GQM393267 HAI393225:HAI393267 HKE393225:HKE393267 HUA393225:HUA393267 IDW393225:IDW393267 INS393225:INS393267 IXO393225:IXO393267 JHK393225:JHK393267 JRG393225:JRG393267 KBC393225:KBC393267 KKY393225:KKY393267 KUU393225:KUU393267 LEQ393225:LEQ393267 LOM393225:LOM393267 LYI393225:LYI393267 MIE393225:MIE393267 MSA393225:MSA393267 NBW393225:NBW393267 NLS393225:NLS393267 NVO393225:NVO393267 OFK393225:OFK393267 OPG393225:OPG393267 OZC393225:OZC393267 PIY393225:PIY393267 PSU393225:PSU393267 QCQ393225:QCQ393267 QMM393225:QMM393267 QWI393225:QWI393267 RGE393225:RGE393267 RQA393225:RQA393267 RZW393225:RZW393267 SJS393225:SJS393267 STO393225:STO393267 TDK393225:TDK393267 TNG393225:TNG393267 TXC393225:TXC393267 UGY393225:UGY393267 UQU393225:UQU393267 VAQ393225:VAQ393267 VKM393225:VKM393267 VUI393225:VUI393267 WEE393225:WEE393267 WOA393225:WOA393267 WXW393225:WXW393267 BO458761:BO458803 LK458761:LK458803 VG458761:VG458803 AFC458761:AFC458803 AOY458761:AOY458803 AYU458761:AYU458803 BIQ458761:BIQ458803 BSM458761:BSM458803 CCI458761:CCI458803 CME458761:CME458803 CWA458761:CWA458803 DFW458761:DFW458803 DPS458761:DPS458803 DZO458761:DZO458803 EJK458761:EJK458803 ETG458761:ETG458803 FDC458761:FDC458803 FMY458761:FMY458803 FWU458761:FWU458803 GGQ458761:GGQ458803 GQM458761:GQM458803 HAI458761:HAI458803 HKE458761:HKE458803 HUA458761:HUA458803 IDW458761:IDW458803 INS458761:INS458803 IXO458761:IXO458803 JHK458761:JHK458803 JRG458761:JRG458803 KBC458761:KBC458803 KKY458761:KKY458803 KUU458761:KUU458803 LEQ458761:LEQ458803 LOM458761:LOM458803 LYI458761:LYI458803 MIE458761:MIE458803 MSA458761:MSA458803 NBW458761:NBW458803 NLS458761:NLS458803 NVO458761:NVO458803 OFK458761:OFK458803 OPG458761:OPG458803 OZC458761:OZC458803 PIY458761:PIY458803 PSU458761:PSU458803 QCQ458761:QCQ458803 QMM458761:QMM458803 QWI458761:QWI458803 RGE458761:RGE458803 RQA458761:RQA458803 RZW458761:RZW458803 SJS458761:SJS458803 STO458761:STO458803 TDK458761:TDK458803 TNG458761:TNG458803 TXC458761:TXC458803 UGY458761:UGY458803 UQU458761:UQU458803 VAQ458761:VAQ458803 VKM458761:VKM458803 VUI458761:VUI458803 WEE458761:WEE458803 WOA458761:WOA458803 WXW458761:WXW458803 BO524297:BO524339 LK524297:LK524339 VG524297:VG524339 AFC524297:AFC524339 AOY524297:AOY524339 AYU524297:AYU524339 BIQ524297:BIQ524339 BSM524297:BSM524339 CCI524297:CCI524339 CME524297:CME524339 CWA524297:CWA524339 DFW524297:DFW524339 DPS524297:DPS524339 DZO524297:DZO524339 EJK524297:EJK524339 ETG524297:ETG524339 FDC524297:FDC524339 FMY524297:FMY524339 FWU524297:FWU524339 GGQ524297:GGQ524339 GQM524297:GQM524339 HAI524297:HAI524339 HKE524297:HKE524339 HUA524297:HUA524339 IDW524297:IDW524339 INS524297:INS524339 IXO524297:IXO524339 JHK524297:JHK524339 JRG524297:JRG524339 KBC524297:KBC524339 KKY524297:KKY524339 KUU524297:KUU524339 LEQ524297:LEQ524339 LOM524297:LOM524339 LYI524297:LYI524339 MIE524297:MIE524339 MSA524297:MSA524339 NBW524297:NBW524339 NLS524297:NLS524339 NVO524297:NVO524339 OFK524297:OFK524339 OPG524297:OPG524339 OZC524297:OZC524339 PIY524297:PIY524339 PSU524297:PSU524339 QCQ524297:QCQ524339 QMM524297:QMM524339 QWI524297:QWI524339 RGE524297:RGE524339 RQA524297:RQA524339 RZW524297:RZW524339 SJS524297:SJS524339 STO524297:STO524339 TDK524297:TDK524339 TNG524297:TNG524339 TXC524297:TXC524339 UGY524297:UGY524339 UQU524297:UQU524339 VAQ524297:VAQ524339 VKM524297:VKM524339 VUI524297:VUI524339 WEE524297:WEE524339 WOA524297:WOA524339 WXW524297:WXW524339 BO589833:BO589875 LK589833:LK589875 VG589833:VG589875 AFC589833:AFC589875 AOY589833:AOY589875 AYU589833:AYU589875 BIQ589833:BIQ589875 BSM589833:BSM589875 CCI589833:CCI589875 CME589833:CME589875 CWA589833:CWA589875 DFW589833:DFW589875 DPS589833:DPS589875 DZO589833:DZO589875 EJK589833:EJK589875 ETG589833:ETG589875 FDC589833:FDC589875 FMY589833:FMY589875 FWU589833:FWU589875 GGQ589833:GGQ589875 GQM589833:GQM589875 HAI589833:HAI589875 HKE589833:HKE589875 HUA589833:HUA589875 IDW589833:IDW589875 INS589833:INS589875 IXO589833:IXO589875 JHK589833:JHK589875 JRG589833:JRG589875 KBC589833:KBC589875 KKY589833:KKY589875 KUU589833:KUU589875 LEQ589833:LEQ589875 LOM589833:LOM589875 LYI589833:LYI589875 MIE589833:MIE589875 MSA589833:MSA589875 NBW589833:NBW589875 NLS589833:NLS589875 NVO589833:NVO589875 OFK589833:OFK589875 OPG589833:OPG589875 OZC589833:OZC589875 PIY589833:PIY589875 PSU589833:PSU589875 QCQ589833:QCQ589875 QMM589833:QMM589875 QWI589833:QWI589875 RGE589833:RGE589875 RQA589833:RQA589875 RZW589833:RZW589875 SJS589833:SJS589875 STO589833:STO589875 TDK589833:TDK589875 TNG589833:TNG589875 TXC589833:TXC589875 UGY589833:UGY589875 UQU589833:UQU589875 VAQ589833:VAQ589875 VKM589833:VKM589875 VUI589833:VUI589875 WEE589833:WEE589875 WOA589833:WOA589875 WXW589833:WXW589875 BO655369:BO655411 LK655369:LK655411 VG655369:VG655411 AFC655369:AFC655411 AOY655369:AOY655411 AYU655369:AYU655411 BIQ655369:BIQ655411 BSM655369:BSM655411 CCI655369:CCI655411 CME655369:CME655411 CWA655369:CWA655411 DFW655369:DFW655411 DPS655369:DPS655411 DZO655369:DZO655411 EJK655369:EJK655411 ETG655369:ETG655411 FDC655369:FDC655411 FMY655369:FMY655411 FWU655369:FWU655411 GGQ655369:GGQ655411 GQM655369:GQM655411 HAI655369:HAI655411 HKE655369:HKE655411 HUA655369:HUA655411 IDW655369:IDW655411 INS655369:INS655411 IXO655369:IXO655411 JHK655369:JHK655411 JRG655369:JRG655411 KBC655369:KBC655411 KKY655369:KKY655411 KUU655369:KUU655411 LEQ655369:LEQ655411 LOM655369:LOM655411 LYI655369:LYI655411 MIE655369:MIE655411 MSA655369:MSA655411 NBW655369:NBW655411 NLS655369:NLS655411 NVO655369:NVO655411 OFK655369:OFK655411 OPG655369:OPG655411 OZC655369:OZC655411 PIY655369:PIY655411 PSU655369:PSU655411 QCQ655369:QCQ655411 QMM655369:QMM655411 QWI655369:QWI655411 RGE655369:RGE655411 RQA655369:RQA655411 RZW655369:RZW655411 SJS655369:SJS655411 STO655369:STO655411 TDK655369:TDK655411 TNG655369:TNG655411 TXC655369:TXC655411 UGY655369:UGY655411 UQU655369:UQU655411 VAQ655369:VAQ655411 VKM655369:VKM655411 VUI655369:VUI655411 WEE655369:WEE655411 WOA655369:WOA655411 WXW655369:WXW655411 BO720905:BO720947 LK720905:LK720947 VG720905:VG720947 AFC720905:AFC720947 AOY720905:AOY720947 AYU720905:AYU720947 BIQ720905:BIQ720947 BSM720905:BSM720947 CCI720905:CCI720947 CME720905:CME720947 CWA720905:CWA720947 DFW720905:DFW720947 DPS720905:DPS720947 DZO720905:DZO720947 EJK720905:EJK720947 ETG720905:ETG720947 FDC720905:FDC720947 FMY720905:FMY720947 FWU720905:FWU720947 GGQ720905:GGQ720947 GQM720905:GQM720947 HAI720905:HAI720947 HKE720905:HKE720947 HUA720905:HUA720947 IDW720905:IDW720947 INS720905:INS720947 IXO720905:IXO720947 JHK720905:JHK720947 JRG720905:JRG720947 KBC720905:KBC720947 KKY720905:KKY720947 KUU720905:KUU720947 LEQ720905:LEQ720947 LOM720905:LOM720947 LYI720905:LYI720947 MIE720905:MIE720947 MSA720905:MSA720947 NBW720905:NBW720947 NLS720905:NLS720947 NVO720905:NVO720947 OFK720905:OFK720947 OPG720905:OPG720947 OZC720905:OZC720947 PIY720905:PIY720947 PSU720905:PSU720947 QCQ720905:QCQ720947 QMM720905:QMM720947 QWI720905:QWI720947 RGE720905:RGE720947 RQA720905:RQA720947 RZW720905:RZW720947 SJS720905:SJS720947 STO720905:STO720947 TDK720905:TDK720947 TNG720905:TNG720947 TXC720905:TXC720947 UGY720905:UGY720947 UQU720905:UQU720947 VAQ720905:VAQ720947 VKM720905:VKM720947 VUI720905:VUI720947 WEE720905:WEE720947 WOA720905:WOA720947 WXW720905:WXW720947 BO786441:BO786483 LK786441:LK786483 VG786441:VG786483 AFC786441:AFC786483 AOY786441:AOY786483 AYU786441:AYU786483 BIQ786441:BIQ786483 BSM786441:BSM786483 CCI786441:CCI786483 CME786441:CME786483 CWA786441:CWA786483 DFW786441:DFW786483 DPS786441:DPS786483 DZO786441:DZO786483 EJK786441:EJK786483 ETG786441:ETG786483 FDC786441:FDC786483 FMY786441:FMY786483 FWU786441:FWU786483 GGQ786441:GGQ786483 GQM786441:GQM786483 HAI786441:HAI786483 HKE786441:HKE786483 HUA786441:HUA786483 IDW786441:IDW786483 INS786441:INS786483 IXO786441:IXO786483 JHK786441:JHK786483 JRG786441:JRG786483 KBC786441:KBC786483 KKY786441:KKY786483 KUU786441:KUU786483 LEQ786441:LEQ786483 LOM786441:LOM786483 LYI786441:LYI786483 MIE786441:MIE786483 MSA786441:MSA786483 NBW786441:NBW786483 NLS786441:NLS786483 NVO786441:NVO786483 OFK786441:OFK786483 OPG786441:OPG786483 OZC786441:OZC786483 PIY786441:PIY786483 PSU786441:PSU786483 QCQ786441:QCQ786483 QMM786441:QMM786483 QWI786441:QWI786483 RGE786441:RGE786483 RQA786441:RQA786483 RZW786441:RZW786483 SJS786441:SJS786483 STO786441:STO786483 TDK786441:TDK786483 TNG786441:TNG786483 TXC786441:TXC786483 UGY786441:UGY786483 UQU786441:UQU786483 VAQ786441:VAQ786483 VKM786441:VKM786483 VUI786441:VUI786483 WEE786441:WEE786483 WOA786441:WOA786483 WXW786441:WXW786483 BO851977:BO852019 LK851977:LK852019 VG851977:VG852019 AFC851977:AFC852019 AOY851977:AOY852019 AYU851977:AYU852019 BIQ851977:BIQ852019 BSM851977:BSM852019 CCI851977:CCI852019 CME851977:CME852019 CWA851977:CWA852019 DFW851977:DFW852019 DPS851977:DPS852019 DZO851977:DZO852019 EJK851977:EJK852019 ETG851977:ETG852019 FDC851977:FDC852019 FMY851977:FMY852019 FWU851977:FWU852019 GGQ851977:GGQ852019 GQM851977:GQM852019 HAI851977:HAI852019 HKE851977:HKE852019 HUA851977:HUA852019 IDW851977:IDW852019 INS851977:INS852019 IXO851977:IXO852019 JHK851977:JHK852019 JRG851977:JRG852019 KBC851977:KBC852019 KKY851977:KKY852019 KUU851977:KUU852019 LEQ851977:LEQ852019 LOM851977:LOM852019 LYI851977:LYI852019 MIE851977:MIE852019 MSA851977:MSA852019 NBW851977:NBW852019 NLS851977:NLS852019 NVO851977:NVO852019 OFK851977:OFK852019 OPG851977:OPG852019 OZC851977:OZC852019 PIY851977:PIY852019 PSU851977:PSU852019 QCQ851977:QCQ852019 QMM851977:QMM852019 QWI851977:QWI852019 RGE851977:RGE852019 RQA851977:RQA852019 RZW851977:RZW852019 SJS851977:SJS852019 STO851977:STO852019 TDK851977:TDK852019 TNG851977:TNG852019 TXC851977:TXC852019 UGY851977:UGY852019 UQU851977:UQU852019 VAQ851977:VAQ852019 VKM851977:VKM852019 VUI851977:VUI852019 WEE851977:WEE852019 WOA851977:WOA852019 WXW851977:WXW852019 BO917513:BO917555 LK917513:LK917555 VG917513:VG917555 AFC917513:AFC917555 AOY917513:AOY917555 AYU917513:AYU917555 BIQ917513:BIQ917555 BSM917513:BSM917555 CCI917513:CCI917555 CME917513:CME917555 CWA917513:CWA917555 DFW917513:DFW917555 DPS917513:DPS917555 DZO917513:DZO917555 EJK917513:EJK917555 ETG917513:ETG917555 FDC917513:FDC917555 FMY917513:FMY917555 FWU917513:FWU917555 GGQ917513:GGQ917555 GQM917513:GQM917555 HAI917513:HAI917555 HKE917513:HKE917555 HUA917513:HUA917555 IDW917513:IDW917555 INS917513:INS917555 IXO917513:IXO917555 JHK917513:JHK917555 JRG917513:JRG917555 KBC917513:KBC917555 KKY917513:KKY917555 KUU917513:KUU917555 LEQ917513:LEQ917555 LOM917513:LOM917555 LYI917513:LYI917555 MIE917513:MIE917555 MSA917513:MSA917555 NBW917513:NBW917555 NLS917513:NLS917555 NVO917513:NVO917555 OFK917513:OFK917555 OPG917513:OPG917555 OZC917513:OZC917555 PIY917513:PIY917555 PSU917513:PSU917555 QCQ917513:QCQ917555 QMM917513:QMM917555 QWI917513:QWI917555 RGE917513:RGE917555 RQA917513:RQA917555 RZW917513:RZW917555 SJS917513:SJS917555 STO917513:STO917555 TDK917513:TDK917555 TNG917513:TNG917555 TXC917513:TXC917555 UGY917513:UGY917555 UQU917513:UQU917555 VAQ917513:VAQ917555 VKM917513:VKM917555 VUI917513:VUI917555 WEE917513:WEE917555 WOA917513:WOA917555 WXW917513:WXW917555 BO983049:BO983091 LK983049:LK983091 VG983049:VG983091 AFC983049:AFC983091 AOY983049:AOY983091 AYU983049:AYU983091 BIQ983049:BIQ983091 BSM983049:BSM983091 CCI983049:CCI983091 CME983049:CME983091 CWA983049:CWA983091 DFW983049:DFW983091 DPS983049:DPS983091 DZO983049:DZO983091 EJK983049:EJK983091 ETG983049:ETG983091 FDC983049:FDC983091 FMY983049:FMY983091 FWU983049:FWU983091 GGQ983049:GGQ983091 GQM983049:GQM983091 HAI983049:HAI983091 HKE983049:HKE983091 HUA983049:HUA983091 IDW983049:IDW983091 INS983049:INS983091 IXO983049:IXO983091 JHK983049:JHK983091 JRG983049:JRG983091 KBC983049:KBC983091 KKY983049:KKY983091 KUU983049:KUU983091 LEQ983049:LEQ983091 LOM983049:LOM983091 LYI983049:LYI983091 MIE983049:MIE983091 MSA983049:MSA983091 NBW983049:NBW983091 NLS983049:NLS983091 NVO983049:NVO983091 OFK983049:OFK983091 OPG983049:OPG983091 OZC983049:OZC983091 PIY983049:PIY983091 PSU983049:PSU983091 QCQ983049:QCQ983091 QMM983049:QMM983091 QWI983049:QWI983091 RGE983049:RGE983091 RQA983049:RQA983091 RZW983049:RZW983091 SJS983049:SJS983091 STO983049:STO983091 TDK983049:TDK983091 TNG983049:TNG983091 TXC983049:TXC983091 UGY983049:UGY983091 UQU983049:UQU983091 VAQ983049:VAQ983091 VKM983049:VKM983091 VUI983049:VUI983091 WEE983049:WEE983091 WOA983049:WOA983091 WXW983049:WXW983091 DG10:DG52 NC10:NC52 WY10:WY52 AGU10:AGU52 AQQ10:AQQ52 BAM10:BAM52 BKI10:BKI52 BUE10:BUE52 CEA10:CEA52 CNW10:CNW52 CXS10:CXS52 DHO10:DHO52 DRK10:DRK52 EBG10:EBG52 ELC10:ELC52 EUY10:EUY52 FEU10:FEU52 FOQ10:FOQ52 FYM10:FYM52 GII10:GII52 GSE10:GSE52 HCA10:HCA52 HLW10:HLW52 HVS10:HVS52 IFO10:IFO52 IPK10:IPK52 IZG10:IZG52 JJC10:JJC52 JSY10:JSY52 KCU10:KCU52 KMQ10:KMQ52 KWM10:KWM52 LGI10:LGI52 LQE10:LQE52 MAA10:MAA52 MJW10:MJW52 MTS10:MTS52 NDO10:NDO52 NNK10:NNK52 NXG10:NXG52 OHC10:OHC52 OQY10:OQY52 PAU10:PAU52 PKQ10:PKQ52 PUM10:PUM52 QEI10:QEI52 QOE10:QOE52 QYA10:QYA52 RHW10:RHW52 RRS10:RRS52 SBO10:SBO52 SLK10:SLK52 SVG10:SVG52 TFC10:TFC52 TOY10:TOY52 TYU10:TYU52 UIQ10:UIQ52 USM10:USM52 VCI10:VCI52 VME10:VME52 VWA10:VWA52 WFW10:WFW52 WPS10:WPS52 WZO10:WZO52 DG65545:DG65587 NC65545:NC65587 WY65545:WY65587 AGU65545:AGU65587 AQQ65545:AQQ65587 BAM65545:BAM65587 BKI65545:BKI65587 BUE65545:BUE65587 CEA65545:CEA65587 CNW65545:CNW65587 CXS65545:CXS65587 DHO65545:DHO65587 DRK65545:DRK65587 EBG65545:EBG65587 ELC65545:ELC65587 EUY65545:EUY65587 FEU65545:FEU65587 FOQ65545:FOQ65587 FYM65545:FYM65587 GII65545:GII65587 GSE65545:GSE65587 HCA65545:HCA65587 HLW65545:HLW65587 HVS65545:HVS65587 IFO65545:IFO65587 IPK65545:IPK65587 IZG65545:IZG65587 JJC65545:JJC65587 JSY65545:JSY65587 KCU65545:KCU65587 KMQ65545:KMQ65587 KWM65545:KWM65587 LGI65545:LGI65587 LQE65545:LQE65587 MAA65545:MAA65587 MJW65545:MJW65587 MTS65545:MTS65587 NDO65545:NDO65587 NNK65545:NNK65587 NXG65545:NXG65587 OHC65545:OHC65587 OQY65545:OQY65587 PAU65545:PAU65587 PKQ65545:PKQ65587 PUM65545:PUM65587 QEI65545:QEI65587 QOE65545:QOE65587 QYA65545:QYA65587 RHW65545:RHW65587 RRS65545:RRS65587 SBO65545:SBO65587 SLK65545:SLK65587 SVG65545:SVG65587 TFC65545:TFC65587 TOY65545:TOY65587 TYU65545:TYU65587 UIQ65545:UIQ65587 USM65545:USM65587 VCI65545:VCI65587 VME65545:VME65587 VWA65545:VWA65587 WFW65545:WFW65587 WPS65545:WPS65587 WZO65545:WZO65587 DG131081:DG131123 NC131081:NC131123 WY131081:WY131123 AGU131081:AGU131123 AQQ131081:AQQ131123 BAM131081:BAM131123 BKI131081:BKI131123 BUE131081:BUE131123 CEA131081:CEA131123 CNW131081:CNW131123 CXS131081:CXS131123 DHO131081:DHO131123 DRK131081:DRK131123 EBG131081:EBG131123 ELC131081:ELC131123 EUY131081:EUY131123 FEU131081:FEU131123 FOQ131081:FOQ131123 FYM131081:FYM131123 GII131081:GII131123 GSE131081:GSE131123 HCA131081:HCA131123 HLW131081:HLW131123 HVS131081:HVS131123 IFO131081:IFO131123 IPK131081:IPK131123 IZG131081:IZG131123 JJC131081:JJC131123 JSY131081:JSY131123 KCU131081:KCU131123 KMQ131081:KMQ131123 KWM131081:KWM131123 LGI131081:LGI131123 LQE131081:LQE131123 MAA131081:MAA131123 MJW131081:MJW131123 MTS131081:MTS131123 NDO131081:NDO131123 NNK131081:NNK131123 NXG131081:NXG131123 OHC131081:OHC131123 OQY131081:OQY131123 PAU131081:PAU131123 PKQ131081:PKQ131123 PUM131081:PUM131123 QEI131081:QEI131123 QOE131081:QOE131123 QYA131081:QYA131123 RHW131081:RHW131123 RRS131081:RRS131123 SBO131081:SBO131123 SLK131081:SLK131123 SVG131081:SVG131123 TFC131081:TFC131123 TOY131081:TOY131123 TYU131081:TYU131123 UIQ131081:UIQ131123 USM131081:USM131123 VCI131081:VCI131123 VME131081:VME131123 VWA131081:VWA131123 WFW131081:WFW131123 WPS131081:WPS131123 WZO131081:WZO131123 DG196617:DG196659 NC196617:NC196659 WY196617:WY196659 AGU196617:AGU196659 AQQ196617:AQQ196659 BAM196617:BAM196659 BKI196617:BKI196659 BUE196617:BUE196659 CEA196617:CEA196659 CNW196617:CNW196659 CXS196617:CXS196659 DHO196617:DHO196659 DRK196617:DRK196659 EBG196617:EBG196659 ELC196617:ELC196659 EUY196617:EUY196659 FEU196617:FEU196659 FOQ196617:FOQ196659 FYM196617:FYM196659 GII196617:GII196659 GSE196617:GSE196659 HCA196617:HCA196659 HLW196617:HLW196659 HVS196617:HVS196659 IFO196617:IFO196659 IPK196617:IPK196659 IZG196617:IZG196659 JJC196617:JJC196659 JSY196617:JSY196659 KCU196617:KCU196659 KMQ196617:KMQ196659 KWM196617:KWM196659 LGI196617:LGI196659 LQE196617:LQE196659 MAA196617:MAA196659 MJW196617:MJW196659 MTS196617:MTS196659 NDO196617:NDO196659 NNK196617:NNK196659 NXG196617:NXG196659 OHC196617:OHC196659 OQY196617:OQY196659 PAU196617:PAU196659 PKQ196617:PKQ196659 PUM196617:PUM196659 QEI196617:QEI196659 QOE196617:QOE196659 QYA196617:QYA196659 RHW196617:RHW196659 RRS196617:RRS196659 SBO196617:SBO196659 SLK196617:SLK196659 SVG196617:SVG196659 TFC196617:TFC196659 TOY196617:TOY196659 TYU196617:TYU196659 UIQ196617:UIQ196659 USM196617:USM196659 VCI196617:VCI196659 VME196617:VME196659 VWA196617:VWA196659 WFW196617:WFW196659 WPS196617:WPS196659 WZO196617:WZO196659 DG262153:DG262195 NC262153:NC262195 WY262153:WY262195 AGU262153:AGU262195 AQQ262153:AQQ262195 BAM262153:BAM262195 BKI262153:BKI262195 BUE262153:BUE262195 CEA262153:CEA262195 CNW262153:CNW262195 CXS262153:CXS262195 DHO262153:DHO262195 DRK262153:DRK262195 EBG262153:EBG262195 ELC262153:ELC262195 EUY262153:EUY262195 FEU262153:FEU262195 FOQ262153:FOQ262195 FYM262153:FYM262195 GII262153:GII262195 GSE262153:GSE262195 HCA262153:HCA262195 HLW262153:HLW262195 HVS262153:HVS262195 IFO262153:IFO262195 IPK262153:IPK262195 IZG262153:IZG262195 JJC262153:JJC262195 JSY262153:JSY262195 KCU262153:KCU262195 KMQ262153:KMQ262195 KWM262153:KWM262195 LGI262153:LGI262195 LQE262153:LQE262195 MAA262153:MAA262195 MJW262153:MJW262195 MTS262153:MTS262195 NDO262153:NDO262195 NNK262153:NNK262195 NXG262153:NXG262195 OHC262153:OHC262195 OQY262153:OQY262195 PAU262153:PAU262195 PKQ262153:PKQ262195 PUM262153:PUM262195 QEI262153:QEI262195 QOE262153:QOE262195 QYA262153:QYA262195 RHW262153:RHW262195 RRS262153:RRS262195 SBO262153:SBO262195 SLK262153:SLK262195 SVG262153:SVG262195 TFC262153:TFC262195 TOY262153:TOY262195 TYU262153:TYU262195 UIQ262153:UIQ262195 USM262153:USM262195 VCI262153:VCI262195 VME262153:VME262195 VWA262153:VWA262195 WFW262153:WFW262195 WPS262153:WPS262195 WZO262153:WZO262195 DG327689:DG327731 NC327689:NC327731 WY327689:WY327731 AGU327689:AGU327731 AQQ327689:AQQ327731 BAM327689:BAM327731 BKI327689:BKI327731 BUE327689:BUE327731 CEA327689:CEA327731 CNW327689:CNW327731 CXS327689:CXS327731 DHO327689:DHO327731 DRK327689:DRK327731 EBG327689:EBG327731 ELC327689:ELC327731 EUY327689:EUY327731 FEU327689:FEU327731 FOQ327689:FOQ327731 FYM327689:FYM327731 GII327689:GII327731 GSE327689:GSE327731 HCA327689:HCA327731 HLW327689:HLW327731 HVS327689:HVS327731 IFO327689:IFO327731 IPK327689:IPK327731 IZG327689:IZG327731 JJC327689:JJC327731 JSY327689:JSY327731 KCU327689:KCU327731 KMQ327689:KMQ327731 KWM327689:KWM327731 LGI327689:LGI327731 LQE327689:LQE327731 MAA327689:MAA327731 MJW327689:MJW327731 MTS327689:MTS327731 NDO327689:NDO327731 NNK327689:NNK327731 NXG327689:NXG327731 OHC327689:OHC327731 OQY327689:OQY327731 PAU327689:PAU327731 PKQ327689:PKQ327731 PUM327689:PUM327731 QEI327689:QEI327731 QOE327689:QOE327731 QYA327689:QYA327731 RHW327689:RHW327731 RRS327689:RRS327731 SBO327689:SBO327731 SLK327689:SLK327731 SVG327689:SVG327731 TFC327689:TFC327731 TOY327689:TOY327731 TYU327689:TYU327731 UIQ327689:UIQ327731 USM327689:USM327731 VCI327689:VCI327731 VME327689:VME327731 VWA327689:VWA327731 WFW327689:WFW327731 WPS327689:WPS327731 WZO327689:WZO327731 DG393225:DG393267 NC393225:NC393267 WY393225:WY393267 AGU393225:AGU393267 AQQ393225:AQQ393267 BAM393225:BAM393267 BKI393225:BKI393267 BUE393225:BUE393267 CEA393225:CEA393267 CNW393225:CNW393267 CXS393225:CXS393267 DHO393225:DHO393267 DRK393225:DRK393267 EBG393225:EBG393267 ELC393225:ELC393267 EUY393225:EUY393267 FEU393225:FEU393267 FOQ393225:FOQ393267 FYM393225:FYM393267 GII393225:GII393267 GSE393225:GSE393267 HCA393225:HCA393267 HLW393225:HLW393267 HVS393225:HVS393267 IFO393225:IFO393267 IPK393225:IPK393267 IZG393225:IZG393267 JJC393225:JJC393267 JSY393225:JSY393267 KCU393225:KCU393267 KMQ393225:KMQ393267 KWM393225:KWM393267 LGI393225:LGI393267 LQE393225:LQE393267 MAA393225:MAA393267 MJW393225:MJW393267 MTS393225:MTS393267 NDO393225:NDO393267 NNK393225:NNK393267 NXG393225:NXG393267 OHC393225:OHC393267 OQY393225:OQY393267 PAU393225:PAU393267 PKQ393225:PKQ393267 PUM393225:PUM393267 QEI393225:QEI393267 QOE393225:QOE393267 QYA393225:QYA393267 RHW393225:RHW393267 RRS393225:RRS393267 SBO393225:SBO393267 SLK393225:SLK393267 SVG393225:SVG393267 TFC393225:TFC393267 TOY393225:TOY393267 TYU393225:TYU393267 UIQ393225:UIQ393267 USM393225:USM393267 VCI393225:VCI393267 VME393225:VME393267 VWA393225:VWA393267 WFW393225:WFW393267 WPS393225:WPS393267 WZO393225:WZO393267 DG458761:DG458803 NC458761:NC458803 WY458761:WY458803 AGU458761:AGU458803 AQQ458761:AQQ458803 BAM458761:BAM458803 BKI458761:BKI458803 BUE458761:BUE458803 CEA458761:CEA458803 CNW458761:CNW458803 CXS458761:CXS458803 DHO458761:DHO458803 DRK458761:DRK458803 EBG458761:EBG458803 ELC458761:ELC458803 EUY458761:EUY458803 FEU458761:FEU458803 FOQ458761:FOQ458803 FYM458761:FYM458803 GII458761:GII458803 GSE458761:GSE458803 HCA458761:HCA458803 HLW458761:HLW458803 HVS458761:HVS458803 IFO458761:IFO458803 IPK458761:IPK458803 IZG458761:IZG458803 JJC458761:JJC458803 JSY458761:JSY458803 KCU458761:KCU458803 KMQ458761:KMQ458803 KWM458761:KWM458803 LGI458761:LGI458803 LQE458761:LQE458803 MAA458761:MAA458803 MJW458761:MJW458803 MTS458761:MTS458803 NDO458761:NDO458803 NNK458761:NNK458803 NXG458761:NXG458803 OHC458761:OHC458803 OQY458761:OQY458803 PAU458761:PAU458803 PKQ458761:PKQ458803 PUM458761:PUM458803 QEI458761:QEI458803 QOE458761:QOE458803 QYA458761:QYA458803 RHW458761:RHW458803 RRS458761:RRS458803 SBO458761:SBO458803 SLK458761:SLK458803 SVG458761:SVG458803 TFC458761:TFC458803 TOY458761:TOY458803 TYU458761:TYU458803 UIQ458761:UIQ458803 USM458761:USM458803 VCI458761:VCI458803 VME458761:VME458803 VWA458761:VWA458803 WFW458761:WFW458803 WPS458761:WPS458803 WZO458761:WZO458803 DG524297:DG524339 NC524297:NC524339 WY524297:WY524339 AGU524297:AGU524339 AQQ524297:AQQ524339 BAM524297:BAM524339 BKI524297:BKI524339 BUE524297:BUE524339 CEA524297:CEA524339 CNW524297:CNW524339 CXS524297:CXS524339 DHO524297:DHO524339 DRK524297:DRK524339 EBG524297:EBG524339 ELC524297:ELC524339 EUY524297:EUY524339 FEU524297:FEU524339 FOQ524297:FOQ524339 FYM524297:FYM524339 GII524297:GII524339 GSE524297:GSE524339 HCA524297:HCA524339 HLW524297:HLW524339 HVS524297:HVS524339 IFO524297:IFO524339 IPK524297:IPK524339 IZG524297:IZG524339 JJC524297:JJC524339 JSY524297:JSY524339 KCU524297:KCU524339 KMQ524297:KMQ524339 KWM524297:KWM524339 LGI524297:LGI524339 LQE524297:LQE524339 MAA524297:MAA524339 MJW524297:MJW524339 MTS524297:MTS524339 NDO524297:NDO524339 NNK524297:NNK524339 NXG524297:NXG524339 OHC524297:OHC524339 OQY524297:OQY524339 PAU524297:PAU524339 PKQ524297:PKQ524339 PUM524297:PUM524339 QEI524297:QEI524339 QOE524297:QOE524339 QYA524297:QYA524339 RHW524297:RHW524339 RRS524297:RRS524339 SBO524297:SBO524339 SLK524297:SLK524339 SVG524297:SVG524339 TFC524297:TFC524339 TOY524297:TOY524339 TYU524297:TYU524339 UIQ524297:UIQ524339 USM524297:USM524339 VCI524297:VCI524339 VME524297:VME524339 VWA524297:VWA524339 WFW524297:WFW524339 WPS524297:WPS524339 WZO524297:WZO524339 DG589833:DG589875 NC589833:NC589875 WY589833:WY589875 AGU589833:AGU589875 AQQ589833:AQQ589875 BAM589833:BAM589875 BKI589833:BKI589875 BUE589833:BUE589875 CEA589833:CEA589875 CNW589833:CNW589875 CXS589833:CXS589875 DHO589833:DHO589875 DRK589833:DRK589875 EBG589833:EBG589875 ELC589833:ELC589875 EUY589833:EUY589875 FEU589833:FEU589875 FOQ589833:FOQ589875 FYM589833:FYM589875 GII589833:GII589875 GSE589833:GSE589875 HCA589833:HCA589875 HLW589833:HLW589875 HVS589833:HVS589875 IFO589833:IFO589875 IPK589833:IPK589875 IZG589833:IZG589875 JJC589833:JJC589875 JSY589833:JSY589875 KCU589833:KCU589875 KMQ589833:KMQ589875 KWM589833:KWM589875 LGI589833:LGI589875 LQE589833:LQE589875 MAA589833:MAA589875 MJW589833:MJW589875 MTS589833:MTS589875 NDO589833:NDO589875 NNK589833:NNK589875 NXG589833:NXG589875 OHC589833:OHC589875 OQY589833:OQY589875 PAU589833:PAU589875 PKQ589833:PKQ589875 PUM589833:PUM589875 QEI589833:QEI589875 QOE589833:QOE589875 QYA589833:QYA589875 RHW589833:RHW589875 RRS589833:RRS589875 SBO589833:SBO589875 SLK589833:SLK589875 SVG589833:SVG589875 TFC589833:TFC589875 TOY589833:TOY589875 TYU589833:TYU589875 UIQ589833:UIQ589875 USM589833:USM589875 VCI589833:VCI589875 VME589833:VME589875 VWA589833:VWA589875 WFW589833:WFW589875 WPS589833:WPS589875 WZO589833:WZO589875 DG655369:DG655411 NC655369:NC655411 WY655369:WY655411 AGU655369:AGU655411 AQQ655369:AQQ655411 BAM655369:BAM655411 BKI655369:BKI655411 BUE655369:BUE655411 CEA655369:CEA655411 CNW655369:CNW655411 CXS655369:CXS655411 DHO655369:DHO655411 DRK655369:DRK655411 EBG655369:EBG655411 ELC655369:ELC655411 EUY655369:EUY655411 FEU655369:FEU655411 FOQ655369:FOQ655411 FYM655369:FYM655411 GII655369:GII655411 GSE655369:GSE655411 HCA655369:HCA655411 HLW655369:HLW655411 HVS655369:HVS655411 IFO655369:IFO655411 IPK655369:IPK655411 IZG655369:IZG655411 JJC655369:JJC655411 JSY655369:JSY655411 KCU655369:KCU655411 KMQ655369:KMQ655411 KWM655369:KWM655411 LGI655369:LGI655411 LQE655369:LQE655411 MAA655369:MAA655411 MJW655369:MJW655411 MTS655369:MTS655411 NDO655369:NDO655411 NNK655369:NNK655411 NXG655369:NXG655411 OHC655369:OHC655411 OQY655369:OQY655411 PAU655369:PAU655411 PKQ655369:PKQ655411 PUM655369:PUM655411 QEI655369:QEI655411 QOE655369:QOE655411 QYA655369:QYA655411 RHW655369:RHW655411 RRS655369:RRS655411 SBO655369:SBO655411 SLK655369:SLK655411 SVG655369:SVG655411 TFC655369:TFC655411 TOY655369:TOY655411 TYU655369:TYU655411 UIQ655369:UIQ655411 USM655369:USM655411 VCI655369:VCI655411 VME655369:VME655411 VWA655369:VWA655411 WFW655369:WFW655411 WPS655369:WPS655411 WZO655369:WZO655411 DG720905:DG720947 NC720905:NC720947 WY720905:WY720947 AGU720905:AGU720947 AQQ720905:AQQ720947 BAM720905:BAM720947 BKI720905:BKI720947 BUE720905:BUE720947 CEA720905:CEA720947 CNW720905:CNW720947 CXS720905:CXS720947 DHO720905:DHO720947 DRK720905:DRK720947 EBG720905:EBG720947 ELC720905:ELC720947 EUY720905:EUY720947 FEU720905:FEU720947 FOQ720905:FOQ720947 FYM720905:FYM720947 GII720905:GII720947 GSE720905:GSE720947 HCA720905:HCA720947 HLW720905:HLW720947 HVS720905:HVS720947 IFO720905:IFO720947 IPK720905:IPK720947 IZG720905:IZG720947 JJC720905:JJC720947 JSY720905:JSY720947 KCU720905:KCU720947 KMQ720905:KMQ720947 KWM720905:KWM720947 LGI720905:LGI720947 LQE720905:LQE720947 MAA720905:MAA720947 MJW720905:MJW720947 MTS720905:MTS720947 NDO720905:NDO720947 NNK720905:NNK720947 NXG720905:NXG720947 OHC720905:OHC720947 OQY720905:OQY720947 PAU720905:PAU720947 PKQ720905:PKQ720947 PUM720905:PUM720947 QEI720905:QEI720947 QOE720905:QOE720947 QYA720905:QYA720947 RHW720905:RHW720947 RRS720905:RRS720947 SBO720905:SBO720947 SLK720905:SLK720947 SVG720905:SVG720947 TFC720905:TFC720947 TOY720905:TOY720947 TYU720905:TYU720947 UIQ720905:UIQ720947 USM720905:USM720947 VCI720905:VCI720947 VME720905:VME720947 VWA720905:VWA720947 WFW720905:WFW720947 WPS720905:WPS720947 WZO720905:WZO720947 DG786441:DG786483 NC786441:NC786483 WY786441:WY786483 AGU786441:AGU786483 AQQ786441:AQQ786483 BAM786441:BAM786483 BKI786441:BKI786483 BUE786441:BUE786483 CEA786441:CEA786483 CNW786441:CNW786483 CXS786441:CXS786483 DHO786441:DHO786483 DRK786441:DRK786483 EBG786441:EBG786483 ELC786441:ELC786483 EUY786441:EUY786483 FEU786441:FEU786483 FOQ786441:FOQ786483 FYM786441:FYM786483 GII786441:GII786483 GSE786441:GSE786483 HCA786441:HCA786483 HLW786441:HLW786483 HVS786441:HVS786483 IFO786441:IFO786483 IPK786441:IPK786483 IZG786441:IZG786483 JJC786441:JJC786483 JSY786441:JSY786483 KCU786441:KCU786483 KMQ786441:KMQ786483 KWM786441:KWM786483 LGI786441:LGI786483 LQE786441:LQE786483 MAA786441:MAA786483 MJW786441:MJW786483 MTS786441:MTS786483 NDO786441:NDO786483 NNK786441:NNK786483 NXG786441:NXG786483 OHC786441:OHC786483 OQY786441:OQY786483 PAU786441:PAU786483 PKQ786441:PKQ786483 PUM786441:PUM786483 QEI786441:QEI786483 QOE786441:QOE786483 QYA786441:QYA786483 RHW786441:RHW786483 RRS786441:RRS786483 SBO786441:SBO786483 SLK786441:SLK786483 SVG786441:SVG786483 TFC786441:TFC786483 TOY786441:TOY786483 TYU786441:TYU786483 UIQ786441:UIQ786483 USM786441:USM786483 VCI786441:VCI786483 VME786441:VME786483 VWA786441:VWA786483 WFW786441:WFW786483 WPS786441:WPS786483 WZO786441:WZO786483 DG851977:DG852019 NC851977:NC852019 WY851977:WY852019 AGU851977:AGU852019 AQQ851977:AQQ852019 BAM851977:BAM852019 BKI851977:BKI852019 BUE851977:BUE852019 CEA851977:CEA852019 CNW851977:CNW852019 CXS851977:CXS852019 DHO851977:DHO852019 DRK851977:DRK852019 EBG851977:EBG852019 ELC851977:ELC852019 EUY851977:EUY852019 FEU851977:FEU852019 FOQ851977:FOQ852019 FYM851977:FYM852019 GII851977:GII852019 GSE851977:GSE852019 HCA851977:HCA852019 HLW851977:HLW852019 HVS851977:HVS852019 IFO851977:IFO852019 IPK851977:IPK852019 IZG851977:IZG852019 JJC851977:JJC852019 JSY851977:JSY852019 KCU851977:KCU852019 KMQ851977:KMQ852019 KWM851977:KWM852019 LGI851977:LGI852019 LQE851977:LQE852019 MAA851977:MAA852019 MJW851977:MJW852019 MTS851977:MTS852019 NDO851977:NDO852019 NNK851977:NNK852019 NXG851977:NXG852019 OHC851977:OHC852019 OQY851977:OQY852019 PAU851977:PAU852019 PKQ851977:PKQ852019 PUM851977:PUM852019 QEI851977:QEI852019 QOE851977:QOE852019 QYA851977:QYA852019 RHW851977:RHW852019 RRS851977:RRS852019 SBO851977:SBO852019 SLK851977:SLK852019 SVG851977:SVG852019 TFC851977:TFC852019 TOY851977:TOY852019 TYU851977:TYU852019 UIQ851977:UIQ852019 USM851977:USM852019 VCI851977:VCI852019 VME851977:VME852019 VWA851977:VWA852019 WFW851977:WFW852019 WPS851977:WPS852019 WZO851977:WZO852019 DG917513:DG917555 NC917513:NC917555 WY917513:WY917555 AGU917513:AGU917555 AQQ917513:AQQ917555 BAM917513:BAM917555 BKI917513:BKI917555 BUE917513:BUE917555 CEA917513:CEA917555 CNW917513:CNW917555 CXS917513:CXS917555 DHO917513:DHO917555 DRK917513:DRK917555 EBG917513:EBG917555 ELC917513:ELC917555 EUY917513:EUY917555 FEU917513:FEU917555 FOQ917513:FOQ917555 FYM917513:FYM917555 GII917513:GII917555 GSE917513:GSE917555 HCA917513:HCA917555 HLW917513:HLW917555 HVS917513:HVS917555 IFO917513:IFO917555 IPK917513:IPK917555 IZG917513:IZG917555 JJC917513:JJC917555 JSY917513:JSY917555 KCU917513:KCU917555 KMQ917513:KMQ917555 KWM917513:KWM917555 LGI917513:LGI917555 LQE917513:LQE917555 MAA917513:MAA917555 MJW917513:MJW917555 MTS917513:MTS917555 NDO917513:NDO917555 NNK917513:NNK917555 NXG917513:NXG917555 OHC917513:OHC917555 OQY917513:OQY917555 PAU917513:PAU917555 PKQ917513:PKQ917555 PUM917513:PUM917555 QEI917513:QEI917555 QOE917513:QOE917555 QYA917513:QYA917555 RHW917513:RHW917555 RRS917513:RRS917555 SBO917513:SBO917555 SLK917513:SLK917555 SVG917513:SVG917555 TFC917513:TFC917555 TOY917513:TOY917555 TYU917513:TYU917555 UIQ917513:UIQ917555 USM917513:USM917555 VCI917513:VCI917555 VME917513:VME917555 VWA917513:VWA917555 WFW917513:WFW917555 WPS917513:WPS917555 WZO917513:WZO917555 DG983049:DG983091 NC983049:NC983091 WY983049:WY983091 AGU983049:AGU983091 AQQ983049:AQQ983091 BAM983049:BAM983091 BKI983049:BKI983091 BUE983049:BUE983091 CEA983049:CEA983091 CNW983049:CNW983091 CXS983049:CXS983091 DHO983049:DHO983091 DRK983049:DRK983091 EBG983049:EBG983091 ELC983049:ELC983091 EUY983049:EUY983091 FEU983049:FEU983091 FOQ983049:FOQ983091 FYM983049:FYM983091 GII983049:GII983091 GSE983049:GSE983091 HCA983049:HCA983091 HLW983049:HLW983091 HVS983049:HVS983091 IFO983049:IFO983091 IPK983049:IPK983091 IZG983049:IZG983091 JJC983049:JJC983091 JSY983049:JSY983091 KCU983049:KCU983091 KMQ983049:KMQ983091 KWM983049:KWM983091 LGI983049:LGI983091 LQE983049:LQE983091 MAA983049:MAA983091 MJW983049:MJW983091 MTS983049:MTS983091 NDO983049:NDO983091 NNK983049:NNK983091 NXG983049:NXG983091 OHC983049:OHC983091 OQY983049:OQY983091 PAU983049:PAU983091 PKQ983049:PKQ983091 PUM983049:PUM983091 QEI983049:QEI983091 QOE983049:QOE983091 QYA983049:QYA983091 RHW983049:RHW983091 RRS983049:RRS983091 SBO983049:SBO983091 SLK983049:SLK983091 SVG983049:SVG983091 TFC983049:TFC983091 TOY983049:TOY983091 TYU983049:TYU983091 UIQ983049:UIQ983091 USM983049:USM983091 VCI983049:VCI983091 VME983049:VME983091 VWA983049:VWA983091 WFW983049:WFW983091 WPS983049:WPS983091 WZO983049:WZO983091 FW10:FX52 PS10:PT52 ZO10:ZP52 AJK10:AJL52 ATG10:ATH52 BDC10:BDD52 BMY10:BMZ52 BWU10:BWV52 CGQ10:CGR52 CQM10:CQN52 DAI10:DAJ52 DKE10:DKF52 DUA10:DUB52 EDW10:EDX52 ENS10:ENT52 EXO10:EXP52 FHK10:FHL52 FRG10:FRH52 GBC10:GBD52 GKY10:GKZ52 GUU10:GUV52 HEQ10:HER52 HOM10:HON52 HYI10:HYJ52 IIE10:IIF52 ISA10:ISB52 JBW10:JBX52 JLS10:JLT52 JVO10:JVP52 KFK10:KFL52 KPG10:KPH52 KZC10:KZD52 LIY10:LIZ52 LSU10:LSV52 MCQ10:MCR52 MMM10:MMN52 MWI10:MWJ52 NGE10:NGF52 NQA10:NQB52 NZW10:NZX52 OJS10:OJT52 OTO10:OTP52 PDK10:PDL52 PNG10:PNH52 PXC10:PXD52 QGY10:QGZ52 QQU10:QQV52 RAQ10:RAR52 RKM10:RKN52 RUI10:RUJ52 SEE10:SEF52 SOA10:SOB52 SXW10:SXX52 THS10:THT52 TRO10:TRP52 UBK10:UBL52 ULG10:ULH52 UVC10:UVD52 VEY10:VEZ52 VOU10:VOV52 VYQ10:VYR52 WIM10:WIN52 WSI10:WSJ52 XCE10:XCF52 FW65545:FX65587 PS65545:PT65587 ZO65545:ZP65587 AJK65545:AJL65587 ATG65545:ATH65587 BDC65545:BDD65587 BMY65545:BMZ65587 BWU65545:BWV65587 CGQ65545:CGR65587 CQM65545:CQN65587 DAI65545:DAJ65587 DKE65545:DKF65587 DUA65545:DUB65587 EDW65545:EDX65587 ENS65545:ENT65587 EXO65545:EXP65587 FHK65545:FHL65587 FRG65545:FRH65587 GBC65545:GBD65587 GKY65545:GKZ65587 GUU65545:GUV65587 HEQ65545:HER65587 HOM65545:HON65587 HYI65545:HYJ65587 IIE65545:IIF65587 ISA65545:ISB65587 JBW65545:JBX65587 JLS65545:JLT65587 JVO65545:JVP65587 KFK65545:KFL65587 KPG65545:KPH65587 KZC65545:KZD65587 LIY65545:LIZ65587 LSU65545:LSV65587 MCQ65545:MCR65587 MMM65545:MMN65587 MWI65545:MWJ65587 NGE65545:NGF65587 NQA65545:NQB65587 NZW65545:NZX65587 OJS65545:OJT65587 OTO65545:OTP65587 PDK65545:PDL65587 PNG65545:PNH65587 PXC65545:PXD65587 QGY65545:QGZ65587 QQU65545:QQV65587 RAQ65545:RAR65587 RKM65545:RKN65587 RUI65545:RUJ65587 SEE65545:SEF65587 SOA65545:SOB65587 SXW65545:SXX65587 THS65545:THT65587 TRO65545:TRP65587 UBK65545:UBL65587 ULG65545:ULH65587 UVC65545:UVD65587 VEY65545:VEZ65587 VOU65545:VOV65587 VYQ65545:VYR65587 WIM65545:WIN65587 WSI65545:WSJ65587 XCE65545:XCF65587 FW131081:FX131123 PS131081:PT131123 ZO131081:ZP131123 AJK131081:AJL131123 ATG131081:ATH131123 BDC131081:BDD131123 BMY131081:BMZ131123 BWU131081:BWV131123 CGQ131081:CGR131123 CQM131081:CQN131123 DAI131081:DAJ131123 DKE131081:DKF131123 DUA131081:DUB131123 EDW131081:EDX131123 ENS131081:ENT131123 EXO131081:EXP131123 FHK131081:FHL131123 FRG131081:FRH131123 GBC131081:GBD131123 GKY131081:GKZ131123 GUU131081:GUV131123 HEQ131081:HER131123 HOM131081:HON131123 HYI131081:HYJ131123 IIE131081:IIF131123 ISA131081:ISB131123 JBW131081:JBX131123 JLS131081:JLT131123 JVO131081:JVP131123 KFK131081:KFL131123 KPG131081:KPH131123 KZC131081:KZD131123 LIY131081:LIZ131123 LSU131081:LSV131123 MCQ131081:MCR131123 MMM131081:MMN131123 MWI131081:MWJ131123 NGE131081:NGF131123 NQA131081:NQB131123 NZW131081:NZX131123 OJS131081:OJT131123 OTO131081:OTP131123 PDK131081:PDL131123 PNG131081:PNH131123 PXC131081:PXD131123 QGY131081:QGZ131123 QQU131081:QQV131123 RAQ131081:RAR131123 RKM131081:RKN131123 RUI131081:RUJ131123 SEE131081:SEF131123 SOA131081:SOB131123 SXW131081:SXX131123 THS131081:THT131123 TRO131081:TRP131123 UBK131081:UBL131123 ULG131081:ULH131123 UVC131081:UVD131123 VEY131081:VEZ131123 VOU131081:VOV131123 VYQ131081:VYR131123 WIM131081:WIN131123 WSI131081:WSJ131123 XCE131081:XCF131123 FW196617:FX196659 PS196617:PT196659 ZO196617:ZP196659 AJK196617:AJL196659 ATG196617:ATH196659 BDC196617:BDD196659 BMY196617:BMZ196659 BWU196617:BWV196659 CGQ196617:CGR196659 CQM196617:CQN196659 DAI196617:DAJ196659 DKE196617:DKF196659 DUA196617:DUB196659 EDW196617:EDX196659 ENS196617:ENT196659 EXO196617:EXP196659 FHK196617:FHL196659 FRG196617:FRH196659 GBC196617:GBD196659 GKY196617:GKZ196659 GUU196617:GUV196659 HEQ196617:HER196659 HOM196617:HON196659 HYI196617:HYJ196659 IIE196617:IIF196659 ISA196617:ISB196659 JBW196617:JBX196659 JLS196617:JLT196659 JVO196617:JVP196659 KFK196617:KFL196659 KPG196617:KPH196659 KZC196617:KZD196659 LIY196617:LIZ196659 LSU196617:LSV196659 MCQ196617:MCR196659 MMM196617:MMN196659 MWI196617:MWJ196659 NGE196617:NGF196659 NQA196617:NQB196659 NZW196617:NZX196659 OJS196617:OJT196659 OTO196617:OTP196659 PDK196617:PDL196659 PNG196617:PNH196659 PXC196617:PXD196659 QGY196617:QGZ196659 QQU196617:QQV196659 RAQ196617:RAR196659 RKM196617:RKN196659 RUI196617:RUJ196659 SEE196617:SEF196659 SOA196617:SOB196659 SXW196617:SXX196659 THS196617:THT196659 TRO196617:TRP196659 UBK196617:UBL196659 ULG196617:ULH196659 UVC196617:UVD196659 VEY196617:VEZ196659 VOU196617:VOV196659 VYQ196617:VYR196659 WIM196617:WIN196659 WSI196617:WSJ196659 XCE196617:XCF196659 FW262153:FX262195 PS262153:PT262195 ZO262153:ZP262195 AJK262153:AJL262195 ATG262153:ATH262195 BDC262153:BDD262195 BMY262153:BMZ262195 BWU262153:BWV262195 CGQ262153:CGR262195 CQM262153:CQN262195 DAI262153:DAJ262195 DKE262153:DKF262195 DUA262153:DUB262195 EDW262153:EDX262195 ENS262153:ENT262195 EXO262153:EXP262195 FHK262153:FHL262195 FRG262153:FRH262195 GBC262153:GBD262195 GKY262153:GKZ262195 GUU262153:GUV262195 HEQ262153:HER262195 HOM262153:HON262195 HYI262153:HYJ262195 IIE262153:IIF262195 ISA262153:ISB262195 JBW262153:JBX262195 JLS262153:JLT262195 JVO262153:JVP262195 KFK262153:KFL262195 KPG262153:KPH262195 KZC262153:KZD262195 LIY262153:LIZ262195 LSU262153:LSV262195 MCQ262153:MCR262195 MMM262153:MMN262195 MWI262153:MWJ262195 NGE262153:NGF262195 NQA262153:NQB262195 NZW262153:NZX262195 OJS262153:OJT262195 OTO262153:OTP262195 PDK262153:PDL262195 PNG262153:PNH262195 PXC262153:PXD262195 QGY262153:QGZ262195 QQU262153:QQV262195 RAQ262153:RAR262195 RKM262153:RKN262195 RUI262153:RUJ262195 SEE262153:SEF262195 SOA262153:SOB262195 SXW262153:SXX262195 THS262153:THT262195 TRO262153:TRP262195 UBK262153:UBL262195 ULG262153:ULH262195 UVC262153:UVD262195 VEY262153:VEZ262195 VOU262153:VOV262195 VYQ262153:VYR262195 WIM262153:WIN262195 WSI262153:WSJ262195 XCE262153:XCF262195 FW327689:FX327731 PS327689:PT327731 ZO327689:ZP327731 AJK327689:AJL327731 ATG327689:ATH327731 BDC327689:BDD327731 BMY327689:BMZ327731 BWU327689:BWV327731 CGQ327689:CGR327731 CQM327689:CQN327731 DAI327689:DAJ327731 DKE327689:DKF327731 DUA327689:DUB327731 EDW327689:EDX327731 ENS327689:ENT327731 EXO327689:EXP327731 FHK327689:FHL327731 FRG327689:FRH327731 GBC327689:GBD327731 GKY327689:GKZ327731 GUU327689:GUV327731 HEQ327689:HER327731 HOM327689:HON327731 HYI327689:HYJ327731 IIE327689:IIF327731 ISA327689:ISB327731 JBW327689:JBX327731 JLS327689:JLT327731 JVO327689:JVP327731 KFK327689:KFL327731 KPG327689:KPH327731 KZC327689:KZD327731 LIY327689:LIZ327731 LSU327689:LSV327731 MCQ327689:MCR327731 MMM327689:MMN327731 MWI327689:MWJ327731 NGE327689:NGF327731 NQA327689:NQB327731 NZW327689:NZX327731 OJS327689:OJT327731 OTO327689:OTP327731 PDK327689:PDL327731 PNG327689:PNH327731 PXC327689:PXD327731 QGY327689:QGZ327731 QQU327689:QQV327731 RAQ327689:RAR327731 RKM327689:RKN327731 RUI327689:RUJ327731 SEE327689:SEF327731 SOA327689:SOB327731 SXW327689:SXX327731 THS327689:THT327731 TRO327689:TRP327731 UBK327689:UBL327731 ULG327689:ULH327731 UVC327689:UVD327731 VEY327689:VEZ327731 VOU327689:VOV327731 VYQ327689:VYR327731 WIM327689:WIN327731 WSI327689:WSJ327731 XCE327689:XCF327731 FW393225:FX393267 PS393225:PT393267 ZO393225:ZP393267 AJK393225:AJL393267 ATG393225:ATH393267 BDC393225:BDD393267 BMY393225:BMZ393267 BWU393225:BWV393267 CGQ393225:CGR393267 CQM393225:CQN393267 DAI393225:DAJ393267 DKE393225:DKF393267 DUA393225:DUB393267 EDW393225:EDX393267 ENS393225:ENT393267 EXO393225:EXP393267 FHK393225:FHL393267 FRG393225:FRH393267 GBC393225:GBD393267 GKY393225:GKZ393267 GUU393225:GUV393267 HEQ393225:HER393267 HOM393225:HON393267 HYI393225:HYJ393267 IIE393225:IIF393267 ISA393225:ISB393267 JBW393225:JBX393267 JLS393225:JLT393267 JVO393225:JVP393267 KFK393225:KFL393267 KPG393225:KPH393267 KZC393225:KZD393267 LIY393225:LIZ393267 LSU393225:LSV393267 MCQ393225:MCR393267 MMM393225:MMN393267 MWI393225:MWJ393267 NGE393225:NGF393267 NQA393225:NQB393267 NZW393225:NZX393267 OJS393225:OJT393267 OTO393225:OTP393267 PDK393225:PDL393267 PNG393225:PNH393267 PXC393225:PXD393267 QGY393225:QGZ393267 QQU393225:QQV393267 RAQ393225:RAR393267 RKM393225:RKN393267 RUI393225:RUJ393267 SEE393225:SEF393267 SOA393225:SOB393267 SXW393225:SXX393267 THS393225:THT393267 TRO393225:TRP393267 UBK393225:UBL393267 ULG393225:ULH393267 UVC393225:UVD393267 VEY393225:VEZ393267 VOU393225:VOV393267 VYQ393225:VYR393267 WIM393225:WIN393267 WSI393225:WSJ393267 XCE393225:XCF393267 FW458761:FX458803 PS458761:PT458803 ZO458761:ZP458803 AJK458761:AJL458803 ATG458761:ATH458803 BDC458761:BDD458803 BMY458761:BMZ458803 BWU458761:BWV458803 CGQ458761:CGR458803 CQM458761:CQN458803 DAI458761:DAJ458803 DKE458761:DKF458803 DUA458761:DUB458803 EDW458761:EDX458803 ENS458761:ENT458803 EXO458761:EXP458803 FHK458761:FHL458803 FRG458761:FRH458803 GBC458761:GBD458803 GKY458761:GKZ458803 GUU458761:GUV458803 HEQ458761:HER458803 HOM458761:HON458803 HYI458761:HYJ458803 IIE458761:IIF458803 ISA458761:ISB458803 JBW458761:JBX458803 JLS458761:JLT458803 JVO458761:JVP458803 KFK458761:KFL458803 KPG458761:KPH458803 KZC458761:KZD458803 LIY458761:LIZ458803 LSU458761:LSV458803 MCQ458761:MCR458803 MMM458761:MMN458803 MWI458761:MWJ458803 NGE458761:NGF458803 NQA458761:NQB458803 NZW458761:NZX458803 OJS458761:OJT458803 OTO458761:OTP458803 PDK458761:PDL458803 PNG458761:PNH458803 PXC458761:PXD458803 QGY458761:QGZ458803 QQU458761:QQV458803 RAQ458761:RAR458803 RKM458761:RKN458803 RUI458761:RUJ458803 SEE458761:SEF458803 SOA458761:SOB458803 SXW458761:SXX458803 THS458761:THT458803 TRO458761:TRP458803 UBK458761:UBL458803 ULG458761:ULH458803 UVC458761:UVD458803 VEY458761:VEZ458803 VOU458761:VOV458803 VYQ458761:VYR458803 WIM458761:WIN458803 WSI458761:WSJ458803 XCE458761:XCF458803 FW524297:FX524339 PS524297:PT524339 ZO524297:ZP524339 AJK524297:AJL524339 ATG524297:ATH524339 BDC524297:BDD524339 BMY524297:BMZ524339 BWU524297:BWV524339 CGQ524297:CGR524339 CQM524297:CQN524339 DAI524297:DAJ524339 DKE524297:DKF524339 DUA524297:DUB524339 EDW524297:EDX524339 ENS524297:ENT524339 EXO524297:EXP524339 FHK524297:FHL524339 FRG524297:FRH524339 GBC524297:GBD524339 GKY524297:GKZ524339 GUU524297:GUV524339 HEQ524297:HER524339 HOM524297:HON524339 HYI524297:HYJ524339 IIE524297:IIF524339 ISA524297:ISB524339 JBW524297:JBX524339 JLS524297:JLT524339 JVO524297:JVP524339 KFK524297:KFL524339 KPG524297:KPH524339 KZC524297:KZD524339 LIY524297:LIZ524339 LSU524297:LSV524339 MCQ524297:MCR524339 MMM524297:MMN524339 MWI524297:MWJ524339 NGE524297:NGF524339 NQA524297:NQB524339 NZW524297:NZX524339 OJS524297:OJT524339 OTO524297:OTP524339 PDK524297:PDL524339 PNG524297:PNH524339 PXC524297:PXD524339 QGY524297:QGZ524339 QQU524297:QQV524339 RAQ524297:RAR524339 RKM524297:RKN524339 RUI524297:RUJ524339 SEE524297:SEF524339 SOA524297:SOB524339 SXW524297:SXX524339 THS524297:THT524339 TRO524297:TRP524339 UBK524297:UBL524339 ULG524297:ULH524339 UVC524297:UVD524339 VEY524297:VEZ524339 VOU524297:VOV524339 VYQ524297:VYR524339 WIM524297:WIN524339 WSI524297:WSJ524339 XCE524297:XCF524339 FW589833:FX589875 PS589833:PT589875 ZO589833:ZP589875 AJK589833:AJL589875 ATG589833:ATH589875 BDC589833:BDD589875 BMY589833:BMZ589875 BWU589833:BWV589875 CGQ589833:CGR589875 CQM589833:CQN589875 DAI589833:DAJ589875 DKE589833:DKF589875 DUA589833:DUB589875 EDW589833:EDX589875 ENS589833:ENT589875 EXO589833:EXP589875 FHK589833:FHL589875 FRG589833:FRH589875 GBC589833:GBD589875 GKY589833:GKZ589875 GUU589833:GUV589875 HEQ589833:HER589875 HOM589833:HON589875 HYI589833:HYJ589875 IIE589833:IIF589875 ISA589833:ISB589875 JBW589833:JBX589875 JLS589833:JLT589875 JVO589833:JVP589875 KFK589833:KFL589875 KPG589833:KPH589875 KZC589833:KZD589875 LIY589833:LIZ589875 LSU589833:LSV589875 MCQ589833:MCR589875 MMM589833:MMN589875 MWI589833:MWJ589875 NGE589833:NGF589875 NQA589833:NQB589875 NZW589833:NZX589875 OJS589833:OJT589875 OTO589833:OTP589875 PDK589833:PDL589875 PNG589833:PNH589875 PXC589833:PXD589875 QGY589833:QGZ589875 QQU589833:QQV589875 RAQ589833:RAR589875 RKM589833:RKN589875 RUI589833:RUJ589875 SEE589833:SEF589875 SOA589833:SOB589875 SXW589833:SXX589875 THS589833:THT589875 TRO589833:TRP589875 UBK589833:UBL589875 ULG589833:ULH589875 UVC589833:UVD589875 VEY589833:VEZ589875 VOU589833:VOV589875 VYQ589833:VYR589875 WIM589833:WIN589875 WSI589833:WSJ589875 XCE589833:XCF589875 FW655369:FX655411 PS655369:PT655411 ZO655369:ZP655411 AJK655369:AJL655411 ATG655369:ATH655411 BDC655369:BDD655411 BMY655369:BMZ655411 BWU655369:BWV655411 CGQ655369:CGR655411 CQM655369:CQN655411 DAI655369:DAJ655411 DKE655369:DKF655411 DUA655369:DUB655411 EDW655369:EDX655411 ENS655369:ENT655411 EXO655369:EXP655411 FHK655369:FHL655411 FRG655369:FRH655411 GBC655369:GBD655411 GKY655369:GKZ655411 GUU655369:GUV655411 HEQ655369:HER655411 HOM655369:HON655411 HYI655369:HYJ655411 IIE655369:IIF655411 ISA655369:ISB655411 JBW655369:JBX655411 JLS655369:JLT655411 JVO655369:JVP655411 KFK655369:KFL655411 KPG655369:KPH655411 KZC655369:KZD655411 LIY655369:LIZ655411 LSU655369:LSV655411 MCQ655369:MCR655411 MMM655369:MMN655411 MWI655369:MWJ655411 NGE655369:NGF655411 NQA655369:NQB655411 NZW655369:NZX655411 OJS655369:OJT655411 OTO655369:OTP655411 PDK655369:PDL655411 PNG655369:PNH655411 PXC655369:PXD655411 QGY655369:QGZ655411 QQU655369:QQV655411 RAQ655369:RAR655411 RKM655369:RKN655411 RUI655369:RUJ655411 SEE655369:SEF655411 SOA655369:SOB655411 SXW655369:SXX655411 THS655369:THT655411 TRO655369:TRP655411 UBK655369:UBL655411 ULG655369:ULH655411 UVC655369:UVD655411 VEY655369:VEZ655411 VOU655369:VOV655411 VYQ655369:VYR655411 WIM655369:WIN655411 WSI655369:WSJ655411 XCE655369:XCF655411 FW720905:FX720947 PS720905:PT720947 ZO720905:ZP720947 AJK720905:AJL720947 ATG720905:ATH720947 BDC720905:BDD720947 BMY720905:BMZ720947 BWU720905:BWV720947 CGQ720905:CGR720947 CQM720905:CQN720947 DAI720905:DAJ720947 DKE720905:DKF720947 DUA720905:DUB720947 EDW720905:EDX720947 ENS720905:ENT720947 EXO720905:EXP720947 FHK720905:FHL720947 FRG720905:FRH720947 GBC720905:GBD720947 GKY720905:GKZ720947 GUU720905:GUV720947 HEQ720905:HER720947 HOM720905:HON720947 HYI720905:HYJ720947 IIE720905:IIF720947 ISA720905:ISB720947 JBW720905:JBX720947 JLS720905:JLT720947 JVO720905:JVP720947 KFK720905:KFL720947 KPG720905:KPH720947 KZC720905:KZD720947 LIY720905:LIZ720947 LSU720905:LSV720947 MCQ720905:MCR720947 MMM720905:MMN720947 MWI720905:MWJ720947 NGE720905:NGF720947 NQA720905:NQB720947 NZW720905:NZX720947 OJS720905:OJT720947 OTO720905:OTP720947 PDK720905:PDL720947 PNG720905:PNH720947 PXC720905:PXD720947 QGY720905:QGZ720947 QQU720905:QQV720947 RAQ720905:RAR720947 RKM720905:RKN720947 RUI720905:RUJ720947 SEE720905:SEF720947 SOA720905:SOB720947 SXW720905:SXX720947 THS720905:THT720947 TRO720905:TRP720947 UBK720905:UBL720947 ULG720905:ULH720947 UVC720905:UVD720947 VEY720905:VEZ720947 VOU720905:VOV720947 VYQ720905:VYR720947 WIM720905:WIN720947 WSI720905:WSJ720947 XCE720905:XCF720947 FW786441:FX786483 PS786441:PT786483 ZO786441:ZP786483 AJK786441:AJL786483 ATG786441:ATH786483 BDC786441:BDD786483 BMY786441:BMZ786483 BWU786441:BWV786483 CGQ786441:CGR786483 CQM786441:CQN786483 DAI786441:DAJ786483 DKE786441:DKF786483 DUA786441:DUB786483 EDW786441:EDX786483 ENS786441:ENT786483 EXO786441:EXP786483 FHK786441:FHL786483 FRG786441:FRH786483 GBC786441:GBD786483 GKY786441:GKZ786483 GUU786441:GUV786483 HEQ786441:HER786483 HOM786441:HON786483 HYI786441:HYJ786483 IIE786441:IIF786483 ISA786441:ISB786483 JBW786441:JBX786483 JLS786441:JLT786483 JVO786441:JVP786483 KFK786441:KFL786483 KPG786441:KPH786483 KZC786441:KZD786483 LIY786441:LIZ786483 LSU786441:LSV786483 MCQ786441:MCR786483 MMM786441:MMN786483 MWI786441:MWJ786483 NGE786441:NGF786483 NQA786441:NQB786483 NZW786441:NZX786483 OJS786441:OJT786483 OTO786441:OTP786483 PDK786441:PDL786483 PNG786441:PNH786483 PXC786441:PXD786483 QGY786441:QGZ786483 QQU786441:QQV786483 RAQ786441:RAR786483 RKM786441:RKN786483 RUI786441:RUJ786483 SEE786441:SEF786483 SOA786441:SOB786483 SXW786441:SXX786483 THS786441:THT786483 TRO786441:TRP786483 UBK786441:UBL786483 ULG786441:ULH786483 UVC786441:UVD786483 VEY786441:VEZ786483 VOU786441:VOV786483 VYQ786441:VYR786483 WIM786441:WIN786483 WSI786441:WSJ786483 XCE786441:XCF786483 FW851977:FX852019 PS851977:PT852019 ZO851977:ZP852019 AJK851977:AJL852019 ATG851977:ATH852019 BDC851977:BDD852019 BMY851977:BMZ852019 BWU851977:BWV852019 CGQ851977:CGR852019 CQM851977:CQN852019 DAI851977:DAJ852019 DKE851977:DKF852019 DUA851977:DUB852019 EDW851977:EDX852019 ENS851977:ENT852019 EXO851977:EXP852019 FHK851977:FHL852019 FRG851977:FRH852019 GBC851977:GBD852019 GKY851977:GKZ852019 GUU851977:GUV852019 HEQ851977:HER852019 HOM851977:HON852019 HYI851977:HYJ852019 IIE851977:IIF852019 ISA851977:ISB852019 JBW851977:JBX852019 JLS851977:JLT852019 JVO851977:JVP852019 KFK851977:KFL852019 KPG851977:KPH852019 KZC851977:KZD852019 LIY851977:LIZ852019 LSU851977:LSV852019 MCQ851977:MCR852019 MMM851977:MMN852019 MWI851977:MWJ852019 NGE851977:NGF852019 NQA851977:NQB852019 NZW851977:NZX852019 OJS851977:OJT852019 OTO851977:OTP852019 PDK851977:PDL852019 PNG851977:PNH852019 PXC851977:PXD852019 QGY851977:QGZ852019 QQU851977:QQV852019 RAQ851977:RAR852019 RKM851977:RKN852019 RUI851977:RUJ852019 SEE851977:SEF852019 SOA851977:SOB852019 SXW851977:SXX852019 THS851977:THT852019 TRO851977:TRP852019 UBK851977:UBL852019 ULG851977:ULH852019 UVC851977:UVD852019 VEY851977:VEZ852019 VOU851977:VOV852019 VYQ851977:VYR852019 WIM851977:WIN852019 WSI851977:WSJ852019 XCE851977:XCF852019 FW917513:FX917555 PS917513:PT917555 ZO917513:ZP917555 AJK917513:AJL917555 ATG917513:ATH917555 BDC917513:BDD917555 BMY917513:BMZ917555 BWU917513:BWV917555 CGQ917513:CGR917555 CQM917513:CQN917555 DAI917513:DAJ917555 DKE917513:DKF917555 DUA917513:DUB917555 EDW917513:EDX917555 ENS917513:ENT917555 EXO917513:EXP917555 FHK917513:FHL917555 FRG917513:FRH917555 GBC917513:GBD917555 GKY917513:GKZ917555 GUU917513:GUV917555 HEQ917513:HER917555 HOM917513:HON917555 HYI917513:HYJ917555 IIE917513:IIF917555 ISA917513:ISB917555 JBW917513:JBX917555 JLS917513:JLT917555 JVO917513:JVP917555 KFK917513:KFL917555 KPG917513:KPH917555 KZC917513:KZD917555 LIY917513:LIZ917555 LSU917513:LSV917555 MCQ917513:MCR917555 MMM917513:MMN917555 MWI917513:MWJ917555 NGE917513:NGF917555 NQA917513:NQB917555 NZW917513:NZX917555 OJS917513:OJT917555 OTO917513:OTP917555 PDK917513:PDL917555 PNG917513:PNH917555 PXC917513:PXD917555 QGY917513:QGZ917555 QQU917513:QQV917555 RAQ917513:RAR917555 RKM917513:RKN917555 RUI917513:RUJ917555 SEE917513:SEF917555 SOA917513:SOB917555 SXW917513:SXX917555 THS917513:THT917555 TRO917513:TRP917555 UBK917513:UBL917555 ULG917513:ULH917555 UVC917513:UVD917555 VEY917513:VEZ917555 VOU917513:VOV917555 VYQ917513:VYR917555 WIM917513:WIN917555 WSI917513:WSJ917555 XCE917513:XCF917555 FW983049:FX983091 PS983049:PT983091 ZO983049:ZP983091 AJK983049:AJL983091 ATG983049:ATH983091 BDC983049:BDD983091 BMY983049:BMZ983091 BWU983049:BWV983091 CGQ983049:CGR983091 CQM983049:CQN983091 DAI983049:DAJ983091 DKE983049:DKF983091 DUA983049:DUB983091 EDW983049:EDX983091 ENS983049:ENT983091 EXO983049:EXP983091 FHK983049:FHL983091 FRG983049:FRH983091 GBC983049:GBD983091 GKY983049:GKZ983091 GUU983049:GUV983091 HEQ983049:HER983091 HOM983049:HON983091 HYI983049:HYJ983091 IIE983049:IIF983091 ISA983049:ISB983091 JBW983049:JBX983091 JLS983049:JLT983091 JVO983049:JVP983091 KFK983049:KFL983091 KPG983049:KPH983091 KZC983049:KZD983091 LIY983049:LIZ983091 LSU983049:LSV983091 MCQ983049:MCR983091 MMM983049:MMN983091 MWI983049:MWJ983091 NGE983049:NGF983091 NQA983049:NQB983091 NZW983049:NZX983091 OJS983049:OJT983091 OTO983049:OTP983091 PDK983049:PDL983091 PNG983049:PNH983091 PXC983049:PXD983091 QGY983049:QGZ983091 QQU983049:QQV983091 RAQ983049:RAR983091 RKM983049:RKN983091 RUI983049:RUJ983091 SEE983049:SEF983091 SOA983049:SOB983091 SXW983049:SXX983091 THS983049:THT983091 TRO983049:TRP983091 UBK983049:UBL983091 ULG983049:ULH983091 UVC983049:UVD983091 VEY983049:VEZ983091 VOU983049:VOV983091 VYQ983049:VYR983091 WIM983049:WIN983091 WSI983049:WSJ983091 XCE983049:XCF983091 FZ10:FZ52 PV10:PV52 ZR10:ZR52 AJN10:AJN52 ATJ10:ATJ52 BDF10:BDF52 BNB10:BNB52 BWX10:BWX52 CGT10:CGT52 CQP10:CQP52 DAL10:DAL52 DKH10:DKH52 DUD10:DUD52 EDZ10:EDZ52 ENV10:ENV52 EXR10:EXR52 FHN10:FHN52 FRJ10:FRJ52 GBF10:GBF52 GLB10:GLB52 GUX10:GUX52 HET10:HET52 HOP10:HOP52 HYL10:HYL52 IIH10:IIH52 ISD10:ISD52 JBZ10:JBZ52 JLV10:JLV52 JVR10:JVR52 KFN10:KFN52 KPJ10:KPJ52 KZF10:KZF52 LJB10:LJB52 LSX10:LSX52 MCT10:MCT52 MMP10:MMP52 MWL10:MWL52 NGH10:NGH52 NQD10:NQD52 NZZ10:NZZ52 OJV10:OJV52 OTR10:OTR52 PDN10:PDN52 PNJ10:PNJ52 PXF10:PXF52 QHB10:QHB52 QQX10:QQX52 RAT10:RAT52 RKP10:RKP52 RUL10:RUL52 SEH10:SEH52 SOD10:SOD52 SXZ10:SXZ52 THV10:THV52 TRR10:TRR52 UBN10:UBN52 ULJ10:ULJ52 UVF10:UVF52 VFB10:VFB52 VOX10:VOX52 VYT10:VYT52 WIP10:WIP52 WSL10:WSL52 XCH10:XCH52 FZ65545:FZ65587 PV65545:PV65587 ZR65545:ZR65587 AJN65545:AJN65587 ATJ65545:ATJ65587 BDF65545:BDF65587 BNB65545:BNB65587 BWX65545:BWX65587 CGT65545:CGT65587 CQP65545:CQP65587 DAL65545:DAL65587 DKH65545:DKH65587 DUD65545:DUD65587 EDZ65545:EDZ65587 ENV65545:ENV65587 EXR65545:EXR65587 FHN65545:FHN65587 FRJ65545:FRJ65587 GBF65545:GBF65587 GLB65545:GLB65587 GUX65545:GUX65587 HET65545:HET65587 HOP65545:HOP65587 HYL65545:HYL65587 IIH65545:IIH65587 ISD65545:ISD65587 JBZ65545:JBZ65587 JLV65545:JLV65587 JVR65545:JVR65587 KFN65545:KFN65587 KPJ65545:KPJ65587 KZF65545:KZF65587 LJB65545:LJB65587 LSX65545:LSX65587 MCT65545:MCT65587 MMP65545:MMP65587 MWL65545:MWL65587 NGH65545:NGH65587 NQD65545:NQD65587 NZZ65545:NZZ65587 OJV65545:OJV65587 OTR65545:OTR65587 PDN65545:PDN65587 PNJ65545:PNJ65587 PXF65545:PXF65587 QHB65545:QHB65587 QQX65545:QQX65587 RAT65545:RAT65587 RKP65545:RKP65587 RUL65545:RUL65587 SEH65545:SEH65587 SOD65545:SOD65587 SXZ65545:SXZ65587 THV65545:THV65587 TRR65545:TRR65587 UBN65545:UBN65587 ULJ65545:ULJ65587 UVF65545:UVF65587 VFB65545:VFB65587 VOX65545:VOX65587 VYT65545:VYT65587 WIP65545:WIP65587 WSL65545:WSL65587 XCH65545:XCH65587 FZ131081:FZ131123 PV131081:PV131123 ZR131081:ZR131123 AJN131081:AJN131123 ATJ131081:ATJ131123 BDF131081:BDF131123 BNB131081:BNB131123 BWX131081:BWX131123 CGT131081:CGT131123 CQP131081:CQP131123 DAL131081:DAL131123 DKH131081:DKH131123 DUD131081:DUD131123 EDZ131081:EDZ131123 ENV131081:ENV131123 EXR131081:EXR131123 FHN131081:FHN131123 FRJ131081:FRJ131123 GBF131081:GBF131123 GLB131081:GLB131123 GUX131081:GUX131123 HET131081:HET131123 HOP131081:HOP131123 HYL131081:HYL131123 IIH131081:IIH131123 ISD131081:ISD131123 JBZ131081:JBZ131123 JLV131081:JLV131123 JVR131081:JVR131123 KFN131081:KFN131123 KPJ131081:KPJ131123 KZF131081:KZF131123 LJB131081:LJB131123 LSX131081:LSX131123 MCT131081:MCT131123 MMP131081:MMP131123 MWL131081:MWL131123 NGH131081:NGH131123 NQD131081:NQD131123 NZZ131081:NZZ131123 OJV131081:OJV131123 OTR131081:OTR131123 PDN131081:PDN131123 PNJ131081:PNJ131123 PXF131081:PXF131123 QHB131081:QHB131123 QQX131081:QQX131123 RAT131081:RAT131123 RKP131081:RKP131123 RUL131081:RUL131123 SEH131081:SEH131123 SOD131081:SOD131123 SXZ131081:SXZ131123 THV131081:THV131123 TRR131081:TRR131123 UBN131081:UBN131123 ULJ131081:ULJ131123 UVF131081:UVF131123 VFB131081:VFB131123 VOX131081:VOX131123 VYT131081:VYT131123 WIP131081:WIP131123 WSL131081:WSL131123 XCH131081:XCH131123 FZ196617:FZ196659 PV196617:PV196659 ZR196617:ZR196659 AJN196617:AJN196659 ATJ196617:ATJ196659 BDF196617:BDF196659 BNB196617:BNB196659 BWX196617:BWX196659 CGT196617:CGT196659 CQP196617:CQP196659 DAL196617:DAL196659 DKH196617:DKH196659 DUD196617:DUD196659 EDZ196617:EDZ196659 ENV196617:ENV196659 EXR196617:EXR196659 FHN196617:FHN196659 FRJ196617:FRJ196659 GBF196617:GBF196659 GLB196617:GLB196659 GUX196617:GUX196659 HET196617:HET196659 HOP196617:HOP196659 HYL196617:HYL196659 IIH196617:IIH196659 ISD196617:ISD196659 JBZ196617:JBZ196659 JLV196617:JLV196659 JVR196617:JVR196659 KFN196617:KFN196659 KPJ196617:KPJ196659 KZF196617:KZF196659 LJB196617:LJB196659 LSX196617:LSX196659 MCT196617:MCT196659 MMP196617:MMP196659 MWL196617:MWL196659 NGH196617:NGH196659 NQD196617:NQD196659 NZZ196617:NZZ196659 OJV196617:OJV196659 OTR196617:OTR196659 PDN196617:PDN196659 PNJ196617:PNJ196659 PXF196617:PXF196659 QHB196617:QHB196659 QQX196617:QQX196659 RAT196617:RAT196659 RKP196617:RKP196659 RUL196617:RUL196659 SEH196617:SEH196659 SOD196617:SOD196659 SXZ196617:SXZ196659 THV196617:THV196659 TRR196617:TRR196659 UBN196617:UBN196659 ULJ196617:ULJ196659 UVF196617:UVF196659 VFB196617:VFB196659 VOX196617:VOX196659 VYT196617:VYT196659 WIP196617:WIP196659 WSL196617:WSL196659 XCH196617:XCH196659 FZ262153:FZ262195 PV262153:PV262195 ZR262153:ZR262195 AJN262153:AJN262195 ATJ262153:ATJ262195 BDF262153:BDF262195 BNB262153:BNB262195 BWX262153:BWX262195 CGT262153:CGT262195 CQP262153:CQP262195 DAL262153:DAL262195 DKH262153:DKH262195 DUD262153:DUD262195 EDZ262153:EDZ262195 ENV262153:ENV262195 EXR262153:EXR262195 FHN262153:FHN262195 FRJ262153:FRJ262195 GBF262153:GBF262195 GLB262153:GLB262195 GUX262153:GUX262195 HET262153:HET262195 HOP262153:HOP262195 HYL262153:HYL262195 IIH262153:IIH262195 ISD262153:ISD262195 JBZ262153:JBZ262195 JLV262153:JLV262195 JVR262153:JVR262195 KFN262153:KFN262195 KPJ262153:KPJ262195 KZF262153:KZF262195 LJB262153:LJB262195 LSX262153:LSX262195 MCT262153:MCT262195 MMP262153:MMP262195 MWL262153:MWL262195 NGH262153:NGH262195 NQD262153:NQD262195 NZZ262153:NZZ262195 OJV262153:OJV262195 OTR262153:OTR262195 PDN262153:PDN262195 PNJ262153:PNJ262195 PXF262153:PXF262195 QHB262153:QHB262195 QQX262153:QQX262195 RAT262153:RAT262195 RKP262153:RKP262195 RUL262153:RUL262195 SEH262153:SEH262195 SOD262153:SOD262195 SXZ262153:SXZ262195 THV262153:THV262195 TRR262153:TRR262195 UBN262153:UBN262195 ULJ262153:ULJ262195 UVF262153:UVF262195 VFB262153:VFB262195 VOX262153:VOX262195 VYT262153:VYT262195 WIP262153:WIP262195 WSL262153:WSL262195 XCH262153:XCH262195 FZ327689:FZ327731 PV327689:PV327731 ZR327689:ZR327731 AJN327689:AJN327731 ATJ327689:ATJ327731 BDF327689:BDF327731 BNB327689:BNB327731 BWX327689:BWX327731 CGT327689:CGT327731 CQP327689:CQP327731 DAL327689:DAL327731 DKH327689:DKH327731 DUD327689:DUD327731 EDZ327689:EDZ327731 ENV327689:ENV327731 EXR327689:EXR327731 FHN327689:FHN327731 FRJ327689:FRJ327731 GBF327689:GBF327731 GLB327689:GLB327731 GUX327689:GUX327731 HET327689:HET327731 HOP327689:HOP327731 HYL327689:HYL327731 IIH327689:IIH327731 ISD327689:ISD327731 JBZ327689:JBZ327731 JLV327689:JLV327731 JVR327689:JVR327731 KFN327689:KFN327731 KPJ327689:KPJ327731 KZF327689:KZF327731 LJB327689:LJB327731 LSX327689:LSX327731 MCT327689:MCT327731 MMP327689:MMP327731 MWL327689:MWL327731 NGH327689:NGH327731 NQD327689:NQD327731 NZZ327689:NZZ327731 OJV327689:OJV327731 OTR327689:OTR327731 PDN327689:PDN327731 PNJ327689:PNJ327731 PXF327689:PXF327731 QHB327689:QHB327731 QQX327689:QQX327731 RAT327689:RAT327731 RKP327689:RKP327731 RUL327689:RUL327731 SEH327689:SEH327731 SOD327689:SOD327731 SXZ327689:SXZ327731 THV327689:THV327731 TRR327689:TRR327731 UBN327689:UBN327731 ULJ327689:ULJ327731 UVF327689:UVF327731 VFB327689:VFB327731 VOX327689:VOX327731 VYT327689:VYT327731 WIP327689:WIP327731 WSL327689:WSL327731 XCH327689:XCH327731 FZ393225:FZ393267 PV393225:PV393267 ZR393225:ZR393267 AJN393225:AJN393267 ATJ393225:ATJ393267 BDF393225:BDF393267 BNB393225:BNB393267 BWX393225:BWX393267 CGT393225:CGT393267 CQP393225:CQP393267 DAL393225:DAL393267 DKH393225:DKH393267 DUD393225:DUD393267 EDZ393225:EDZ393267 ENV393225:ENV393267 EXR393225:EXR393267 FHN393225:FHN393267 FRJ393225:FRJ393267 GBF393225:GBF393267 GLB393225:GLB393267 GUX393225:GUX393267 HET393225:HET393267 HOP393225:HOP393267 HYL393225:HYL393267 IIH393225:IIH393267 ISD393225:ISD393267 JBZ393225:JBZ393267 JLV393225:JLV393267 JVR393225:JVR393267 KFN393225:KFN393267 KPJ393225:KPJ393267 KZF393225:KZF393267 LJB393225:LJB393267 LSX393225:LSX393267 MCT393225:MCT393267 MMP393225:MMP393267 MWL393225:MWL393267 NGH393225:NGH393267 NQD393225:NQD393267 NZZ393225:NZZ393267 OJV393225:OJV393267 OTR393225:OTR393267 PDN393225:PDN393267 PNJ393225:PNJ393267 PXF393225:PXF393267 QHB393225:QHB393267 QQX393225:QQX393267 RAT393225:RAT393267 RKP393225:RKP393267 RUL393225:RUL393267 SEH393225:SEH393267 SOD393225:SOD393267 SXZ393225:SXZ393267 THV393225:THV393267 TRR393225:TRR393267 UBN393225:UBN393267 ULJ393225:ULJ393267 UVF393225:UVF393267 VFB393225:VFB393267 VOX393225:VOX393267 VYT393225:VYT393267 WIP393225:WIP393267 WSL393225:WSL393267 XCH393225:XCH393267 FZ458761:FZ458803 PV458761:PV458803 ZR458761:ZR458803 AJN458761:AJN458803 ATJ458761:ATJ458803 BDF458761:BDF458803 BNB458761:BNB458803 BWX458761:BWX458803 CGT458761:CGT458803 CQP458761:CQP458803 DAL458761:DAL458803 DKH458761:DKH458803 DUD458761:DUD458803 EDZ458761:EDZ458803 ENV458761:ENV458803 EXR458761:EXR458803 FHN458761:FHN458803 FRJ458761:FRJ458803 GBF458761:GBF458803 GLB458761:GLB458803 GUX458761:GUX458803 HET458761:HET458803 HOP458761:HOP458803 HYL458761:HYL458803 IIH458761:IIH458803 ISD458761:ISD458803 JBZ458761:JBZ458803 JLV458761:JLV458803 JVR458761:JVR458803 KFN458761:KFN458803 KPJ458761:KPJ458803 KZF458761:KZF458803 LJB458761:LJB458803 LSX458761:LSX458803 MCT458761:MCT458803 MMP458761:MMP458803 MWL458761:MWL458803 NGH458761:NGH458803 NQD458761:NQD458803 NZZ458761:NZZ458803 OJV458761:OJV458803 OTR458761:OTR458803 PDN458761:PDN458803 PNJ458761:PNJ458803 PXF458761:PXF458803 QHB458761:QHB458803 QQX458761:QQX458803 RAT458761:RAT458803 RKP458761:RKP458803 RUL458761:RUL458803 SEH458761:SEH458803 SOD458761:SOD458803 SXZ458761:SXZ458803 THV458761:THV458803 TRR458761:TRR458803 UBN458761:UBN458803 ULJ458761:ULJ458803 UVF458761:UVF458803 VFB458761:VFB458803 VOX458761:VOX458803 VYT458761:VYT458803 WIP458761:WIP458803 WSL458761:WSL458803 XCH458761:XCH458803 FZ524297:FZ524339 PV524297:PV524339 ZR524297:ZR524339 AJN524297:AJN524339 ATJ524297:ATJ524339 BDF524297:BDF524339 BNB524297:BNB524339 BWX524297:BWX524339 CGT524297:CGT524339 CQP524297:CQP524339 DAL524297:DAL524339 DKH524297:DKH524339 DUD524297:DUD524339 EDZ524297:EDZ524339 ENV524297:ENV524339 EXR524297:EXR524339 FHN524297:FHN524339 FRJ524297:FRJ524339 GBF524297:GBF524339 GLB524297:GLB524339 GUX524297:GUX524339 HET524297:HET524339 HOP524297:HOP524339 HYL524297:HYL524339 IIH524297:IIH524339 ISD524297:ISD524339 JBZ524297:JBZ524339 JLV524297:JLV524339 JVR524297:JVR524339 KFN524297:KFN524339 KPJ524297:KPJ524339 KZF524297:KZF524339 LJB524297:LJB524339 LSX524297:LSX524339 MCT524297:MCT524339 MMP524297:MMP524339 MWL524297:MWL524339 NGH524297:NGH524339 NQD524297:NQD524339 NZZ524297:NZZ524339 OJV524297:OJV524339 OTR524297:OTR524339 PDN524297:PDN524339 PNJ524297:PNJ524339 PXF524297:PXF524339 QHB524297:QHB524339 QQX524297:QQX524339 RAT524297:RAT524339 RKP524297:RKP524339 RUL524297:RUL524339 SEH524297:SEH524339 SOD524297:SOD524339 SXZ524297:SXZ524339 THV524297:THV524339 TRR524297:TRR524339 UBN524297:UBN524339 ULJ524297:ULJ524339 UVF524297:UVF524339 VFB524297:VFB524339 VOX524297:VOX524339 VYT524297:VYT524339 WIP524297:WIP524339 WSL524297:WSL524339 XCH524297:XCH524339 FZ589833:FZ589875 PV589833:PV589875 ZR589833:ZR589875 AJN589833:AJN589875 ATJ589833:ATJ589875 BDF589833:BDF589875 BNB589833:BNB589875 BWX589833:BWX589875 CGT589833:CGT589875 CQP589833:CQP589875 DAL589833:DAL589875 DKH589833:DKH589875 DUD589833:DUD589875 EDZ589833:EDZ589875 ENV589833:ENV589875 EXR589833:EXR589875 FHN589833:FHN589875 FRJ589833:FRJ589875 GBF589833:GBF589875 GLB589833:GLB589875 GUX589833:GUX589875 HET589833:HET589875 HOP589833:HOP589875 HYL589833:HYL589875 IIH589833:IIH589875 ISD589833:ISD589875 JBZ589833:JBZ589875 JLV589833:JLV589875 JVR589833:JVR589875 KFN589833:KFN589875 KPJ589833:KPJ589875 KZF589833:KZF589875 LJB589833:LJB589875 LSX589833:LSX589875 MCT589833:MCT589875 MMP589833:MMP589875 MWL589833:MWL589875 NGH589833:NGH589875 NQD589833:NQD589875 NZZ589833:NZZ589875 OJV589833:OJV589875 OTR589833:OTR589875 PDN589833:PDN589875 PNJ589833:PNJ589875 PXF589833:PXF589875 QHB589833:QHB589875 QQX589833:QQX589875 RAT589833:RAT589875 RKP589833:RKP589875 RUL589833:RUL589875 SEH589833:SEH589875 SOD589833:SOD589875 SXZ589833:SXZ589875 THV589833:THV589875 TRR589833:TRR589875 UBN589833:UBN589875 ULJ589833:ULJ589875 UVF589833:UVF589875 VFB589833:VFB589875 VOX589833:VOX589875 VYT589833:VYT589875 WIP589833:WIP589875 WSL589833:WSL589875 XCH589833:XCH589875 FZ655369:FZ655411 PV655369:PV655411 ZR655369:ZR655411 AJN655369:AJN655411 ATJ655369:ATJ655411 BDF655369:BDF655411 BNB655369:BNB655411 BWX655369:BWX655411 CGT655369:CGT655411 CQP655369:CQP655411 DAL655369:DAL655411 DKH655369:DKH655411 DUD655369:DUD655411 EDZ655369:EDZ655411 ENV655369:ENV655411 EXR655369:EXR655411 FHN655369:FHN655411 FRJ655369:FRJ655411 GBF655369:GBF655411 GLB655369:GLB655411 GUX655369:GUX655411 HET655369:HET655411 HOP655369:HOP655411 HYL655369:HYL655411 IIH655369:IIH655411 ISD655369:ISD655411 JBZ655369:JBZ655411 JLV655369:JLV655411 JVR655369:JVR655411 KFN655369:KFN655411 KPJ655369:KPJ655411 KZF655369:KZF655411 LJB655369:LJB655411 LSX655369:LSX655411 MCT655369:MCT655411 MMP655369:MMP655411 MWL655369:MWL655411 NGH655369:NGH655411 NQD655369:NQD655411 NZZ655369:NZZ655411 OJV655369:OJV655411 OTR655369:OTR655411 PDN655369:PDN655411 PNJ655369:PNJ655411 PXF655369:PXF655411 QHB655369:QHB655411 QQX655369:QQX655411 RAT655369:RAT655411 RKP655369:RKP655411 RUL655369:RUL655411 SEH655369:SEH655411 SOD655369:SOD655411 SXZ655369:SXZ655411 THV655369:THV655411 TRR655369:TRR655411 UBN655369:UBN655411 ULJ655369:ULJ655411 UVF655369:UVF655411 VFB655369:VFB655411 VOX655369:VOX655411 VYT655369:VYT655411 WIP655369:WIP655411 WSL655369:WSL655411 XCH655369:XCH655411 FZ720905:FZ720947 PV720905:PV720947 ZR720905:ZR720947 AJN720905:AJN720947 ATJ720905:ATJ720947 BDF720905:BDF720947 BNB720905:BNB720947 BWX720905:BWX720947 CGT720905:CGT720947 CQP720905:CQP720947 DAL720905:DAL720947 DKH720905:DKH720947 DUD720905:DUD720947 EDZ720905:EDZ720947 ENV720905:ENV720947 EXR720905:EXR720947 FHN720905:FHN720947 FRJ720905:FRJ720947 GBF720905:GBF720947 GLB720905:GLB720947 GUX720905:GUX720947 HET720905:HET720947 HOP720905:HOP720947 HYL720905:HYL720947 IIH720905:IIH720947 ISD720905:ISD720947 JBZ720905:JBZ720947 JLV720905:JLV720947 JVR720905:JVR720947 KFN720905:KFN720947 KPJ720905:KPJ720947 KZF720905:KZF720947 LJB720905:LJB720947 LSX720905:LSX720947 MCT720905:MCT720947 MMP720905:MMP720947 MWL720905:MWL720947 NGH720905:NGH720947 NQD720905:NQD720947 NZZ720905:NZZ720947 OJV720905:OJV720947 OTR720905:OTR720947 PDN720905:PDN720947 PNJ720905:PNJ720947 PXF720905:PXF720947 QHB720905:QHB720947 QQX720905:QQX720947 RAT720905:RAT720947 RKP720905:RKP720947 RUL720905:RUL720947 SEH720905:SEH720947 SOD720905:SOD720947 SXZ720905:SXZ720947 THV720905:THV720947 TRR720905:TRR720947 UBN720905:UBN720947 ULJ720905:ULJ720947 UVF720905:UVF720947 VFB720905:VFB720947 VOX720905:VOX720947 VYT720905:VYT720947 WIP720905:WIP720947 WSL720905:WSL720947 XCH720905:XCH720947 FZ786441:FZ786483 PV786441:PV786483 ZR786441:ZR786483 AJN786441:AJN786483 ATJ786441:ATJ786483 BDF786441:BDF786483 BNB786441:BNB786483 BWX786441:BWX786483 CGT786441:CGT786483 CQP786441:CQP786483 DAL786441:DAL786483 DKH786441:DKH786483 DUD786441:DUD786483 EDZ786441:EDZ786483 ENV786441:ENV786483 EXR786441:EXR786483 FHN786441:FHN786483 FRJ786441:FRJ786483 GBF786441:GBF786483 GLB786441:GLB786483 GUX786441:GUX786483 HET786441:HET786483 HOP786441:HOP786483 HYL786441:HYL786483 IIH786441:IIH786483 ISD786441:ISD786483 JBZ786441:JBZ786483 JLV786441:JLV786483 JVR786441:JVR786483 KFN786441:KFN786483 KPJ786441:KPJ786483 KZF786441:KZF786483 LJB786441:LJB786483 LSX786441:LSX786483 MCT786441:MCT786483 MMP786441:MMP786483 MWL786441:MWL786483 NGH786441:NGH786483 NQD786441:NQD786483 NZZ786441:NZZ786483 OJV786441:OJV786483 OTR786441:OTR786483 PDN786441:PDN786483 PNJ786441:PNJ786483 PXF786441:PXF786483 QHB786441:QHB786483 QQX786441:QQX786483 RAT786441:RAT786483 RKP786441:RKP786483 RUL786441:RUL786483 SEH786441:SEH786483 SOD786441:SOD786483 SXZ786441:SXZ786483 THV786441:THV786483 TRR786441:TRR786483 UBN786441:UBN786483 ULJ786441:ULJ786483 UVF786441:UVF786483 VFB786441:VFB786483 VOX786441:VOX786483 VYT786441:VYT786483 WIP786441:WIP786483 WSL786441:WSL786483 XCH786441:XCH786483 FZ851977:FZ852019 PV851977:PV852019 ZR851977:ZR852019 AJN851977:AJN852019 ATJ851977:ATJ852019 BDF851977:BDF852019 BNB851977:BNB852019 BWX851977:BWX852019 CGT851977:CGT852019 CQP851977:CQP852019 DAL851977:DAL852019 DKH851977:DKH852019 DUD851977:DUD852019 EDZ851977:EDZ852019 ENV851977:ENV852019 EXR851977:EXR852019 FHN851977:FHN852019 FRJ851977:FRJ852019 GBF851977:GBF852019 GLB851977:GLB852019 GUX851977:GUX852019 HET851977:HET852019 HOP851977:HOP852019 HYL851977:HYL852019 IIH851977:IIH852019 ISD851977:ISD852019 JBZ851977:JBZ852019 JLV851977:JLV852019 JVR851977:JVR852019 KFN851977:KFN852019 KPJ851977:KPJ852019 KZF851977:KZF852019 LJB851977:LJB852019 LSX851977:LSX852019 MCT851977:MCT852019 MMP851977:MMP852019 MWL851977:MWL852019 NGH851977:NGH852019 NQD851977:NQD852019 NZZ851977:NZZ852019 OJV851977:OJV852019 OTR851977:OTR852019 PDN851977:PDN852019 PNJ851977:PNJ852019 PXF851977:PXF852019 QHB851977:QHB852019 QQX851977:QQX852019 RAT851977:RAT852019 RKP851977:RKP852019 RUL851977:RUL852019 SEH851977:SEH852019 SOD851977:SOD852019 SXZ851977:SXZ852019 THV851977:THV852019 TRR851977:TRR852019 UBN851977:UBN852019 ULJ851977:ULJ852019 UVF851977:UVF852019 VFB851977:VFB852019 VOX851977:VOX852019 VYT851977:VYT852019 WIP851977:WIP852019 WSL851977:WSL852019 XCH851977:XCH852019 FZ917513:FZ917555 PV917513:PV917555 ZR917513:ZR917555 AJN917513:AJN917555 ATJ917513:ATJ917555 BDF917513:BDF917555 BNB917513:BNB917555 BWX917513:BWX917555 CGT917513:CGT917555 CQP917513:CQP917555 DAL917513:DAL917555 DKH917513:DKH917555 DUD917513:DUD917555 EDZ917513:EDZ917555 ENV917513:ENV917555 EXR917513:EXR917555 FHN917513:FHN917555 FRJ917513:FRJ917555 GBF917513:GBF917555 GLB917513:GLB917555 GUX917513:GUX917555 HET917513:HET917555 HOP917513:HOP917555 HYL917513:HYL917555 IIH917513:IIH917555 ISD917513:ISD917555 JBZ917513:JBZ917555 JLV917513:JLV917555 JVR917513:JVR917555 KFN917513:KFN917555 KPJ917513:KPJ917555 KZF917513:KZF917555 LJB917513:LJB917555 LSX917513:LSX917555 MCT917513:MCT917555 MMP917513:MMP917555 MWL917513:MWL917555 NGH917513:NGH917555 NQD917513:NQD917555 NZZ917513:NZZ917555 OJV917513:OJV917555 OTR917513:OTR917555 PDN917513:PDN917555 PNJ917513:PNJ917555 PXF917513:PXF917555 QHB917513:QHB917555 QQX917513:QQX917555 RAT917513:RAT917555 RKP917513:RKP917555 RUL917513:RUL917555 SEH917513:SEH917555 SOD917513:SOD917555 SXZ917513:SXZ917555 THV917513:THV917555 TRR917513:TRR917555 UBN917513:UBN917555 ULJ917513:ULJ917555 UVF917513:UVF917555 VFB917513:VFB917555 VOX917513:VOX917555 VYT917513:VYT917555 WIP917513:WIP917555 WSL917513:WSL917555 XCH917513:XCH917555 FZ983049:FZ983091 PV983049:PV983091 ZR983049:ZR983091 AJN983049:AJN983091 ATJ983049:ATJ983091 BDF983049:BDF983091 BNB983049:BNB983091 BWX983049:BWX983091 CGT983049:CGT983091 CQP983049:CQP983091 DAL983049:DAL983091 DKH983049:DKH983091 DUD983049:DUD983091 EDZ983049:EDZ983091 ENV983049:ENV983091 EXR983049:EXR983091 FHN983049:FHN983091 FRJ983049:FRJ983091 GBF983049:GBF983091 GLB983049:GLB983091 GUX983049:GUX983091 HET983049:HET983091 HOP983049:HOP983091 HYL983049:HYL983091 IIH983049:IIH983091 ISD983049:ISD983091 JBZ983049:JBZ983091 JLV983049:JLV983091 JVR983049:JVR983091 KFN983049:KFN983091 KPJ983049:KPJ983091 KZF983049:KZF983091 LJB983049:LJB983091 LSX983049:LSX983091 MCT983049:MCT983091 MMP983049:MMP983091 MWL983049:MWL983091 NGH983049:NGH983091 NQD983049:NQD983091 NZZ983049:NZZ983091 OJV983049:OJV983091 OTR983049:OTR983091 PDN983049:PDN983091 PNJ983049:PNJ983091 PXF983049:PXF983091 QHB983049:QHB983091 QQX983049:QQX983091 RAT983049:RAT983091 RKP983049:RKP983091 RUL983049:RUL983091 SEH983049:SEH983091 SOD983049:SOD983091 SXZ983049:SXZ983091 THV983049:THV983091 TRR983049:TRR983091 UBN983049:UBN983091 ULJ983049:ULJ983091 UVF983049:UVF983091 VFB983049:VFB983091 VOX983049:VOX983091 VYT983049:VYT983091 WIP983049:WIP983091 WSL983049:WSL983091 XCH983049:XCH983091 EN10:EO52 OJ10:OK52 YF10:YG52 AIB10:AIC52 ARX10:ARY52 BBT10:BBU52 BLP10:BLQ52 BVL10:BVM52 CFH10:CFI52 CPD10:CPE52 CYZ10:CZA52 DIV10:DIW52 DSR10:DSS52 ECN10:ECO52 EMJ10:EMK52 EWF10:EWG52 FGB10:FGC52 FPX10:FPY52 FZT10:FZU52 GJP10:GJQ52 GTL10:GTM52 HDH10:HDI52 HND10:HNE52 HWZ10:HXA52 IGV10:IGW52 IQR10:IQS52 JAN10:JAO52 JKJ10:JKK52 JUF10:JUG52 KEB10:KEC52 KNX10:KNY52 KXT10:KXU52 LHP10:LHQ52 LRL10:LRM52 MBH10:MBI52 MLD10:MLE52 MUZ10:MVA52 NEV10:NEW52 NOR10:NOS52 NYN10:NYO52 OIJ10:OIK52 OSF10:OSG52 PCB10:PCC52 PLX10:PLY52 PVT10:PVU52 QFP10:QFQ52 QPL10:QPM52 QZH10:QZI52 RJD10:RJE52 RSZ10:RTA52 SCV10:SCW52 SMR10:SMS52 SWN10:SWO52 TGJ10:TGK52 TQF10:TQG52 UAB10:UAC52 UJX10:UJY52 UTT10:UTU52 VDP10:VDQ52 VNL10:VNM52 VXH10:VXI52 WHD10:WHE52 WQZ10:WRA52 XAV10:XAW52 EN65545:EO65587 OJ65545:OK65587 YF65545:YG65587 AIB65545:AIC65587 ARX65545:ARY65587 BBT65545:BBU65587 BLP65545:BLQ65587 BVL65545:BVM65587 CFH65545:CFI65587 CPD65545:CPE65587 CYZ65545:CZA65587 DIV65545:DIW65587 DSR65545:DSS65587 ECN65545:ECO65587 EMJ65545:EMK65587 EWF65545:EWG65587 FGB65545:FGC65587 FPX65545:FPY65587 FZT65545:FZU65587 GJP65545:GJQ65587 GTL65545:GTM65587 HDH65545:HDI65587 HND65545:HNE65587 HWZ65545:HXA65587 IGV65545:IGW65587 IQR65545:IQS65587 JAN65545:JAO65587 JKJ65545:JKK65587 JUF65545:JUG65587 KEB65545:KEC65587 KNX65545:KNY65587 KXT65545:KXU65587 LHP65545:LHQ65587 LRL65545:LRM65587 MBH65545:MBI65587 MLD65545:MLE65587 MUZ65545:MVA65587 NEV65545:NEW65587 NOR65545:NOS65587 NYN65545:NYO65587 OIJ65545:OIK65587 OSF65545:OSG65587 PCB65545:PCC65587 PLX65545:PLY65587 PVT65545:PVU65587 QFP65545:QFQ65587 QPL65545:QPM65587 QZH65545:QZI65587 RJD65545:RJE65587 RSZ65545:RTA65587 SCV65545:SCW65587 SMR65545:SMS65587 SWN65545:SWO65587 TGJ65545:TGK65587 TQF65545:TQG65587 UAB65545:UAC65587 UJX65545:UJY65587 UTT65545:UTU65587 VDP65545:VDQ65587 VNL65545:VNM65587 VXH65545:VXI65587 WHD65545:WHE65587 WQZ65545:WRA65587 XAV65545:XAW65587 EN131081:EO131123 OJ131081:OK131123 YF131081:YG131123 AIB131081:AIC131123 ARX131081:ARY131123 BBT131081:BBU131123 BLP131081:BLQ131123 BVL131081:BVM131123 CFH131081:CFI131123 CPD131081:CPE131123 CYZ131081:CZA131123 DIV131081:DIW131123 DSR131081:DSS131123 ECN131081:ECO131123 EMJ131081:EMK131123 EWF131081:EWG131123 FGB131081:FGC131123 FPX131081:FPY131123 FZT131081:FZU131123 GJP131081:GJQ131123 GTL131081:GTM131123 HDH131081:HDI131123 HND131081:HNE131123 HWZ131081:HXA131123 IGV131081:IGW131123 IQR131081:IQS131123 JAN131081:JAO131123 JKJ131081:JKK131123 JUF131081:JUG131123 KEB131081:KEC131123 KNX131081:KNY131123 KXT131081:KXU131123 LHP131081:LHQ131123 LRL131081:LRM131123 MBH131081:MBI131123 MLD131081:MLE131123 MUZ131081:MVA131123 NEV131081:NEW131123 NOR131081:NOS131123 NYN131081:NYO131123 OIJ131081:OIK131123 OSF131081:OSG131123 PCB131081:PCC131123 PLX131081:PLY131123 PVT131081:PVU131123 QFP131081:QFQ131123 QPL131081:QPM131123 QZH131081:QZI131123 RJD131081:RJE131123 RSZ131081:RTA131123 SCV131081:SCW131123 SMR131081:SMS131123 SWN131081:SWO131123 TGJ131081:TGK131123 TQF131081:TQG131123 UAB131081:UAC131123 UJX131081:UJY131123 UTT131081:UTU131123 VDP131081:VDQ131123 VNL131081:VNM131123 VXH131081:VXI131123 WHD131081:WHE131123 WQZ131081:WRA131123 XAV131081:XAW131123 EN196617:EO196659 OJ196617:OK196659 YF196617:YG196659 AIB196617:AIC196659 ARX196617:ARY196659 BBT196617:BBU196659 BLP196617:BLQ196659 BVL196617:BVM196659 CFH196617:CFI196659 CPD196617:CPE196659 CYZ196617:CZA196659 DIV196617:DIW196659 DSR196617:DSS196659 ECN196617:ECO196659 EMJ196617:EMK196659 EWF196617:EWG196659 FGB196617:FGC196659 FPX196617:FPY196659 FZT196617:FZU196659 GJP196617:GJQ196659 GTL196617:GTM196659 HDH196617:HDI196659 HND196617:HNE196659 HWZ196617:HXA196659 IGV196617:IGW196659 IQR196617:IQS196659 JAN196617:JAO196659 JKJ196617:JKK196659 JUF196617:JUG196659 KEB196617:KEC196659 KNX196617:KNY196659 KXT196617:KXU196659 LHP196617:LHQ196659 LRL196617:LRM196659 MBH196617:MBI196659 MLD196617:MLE196659 MUZ196617:MVA196659 NEV196617:NEW196659 NOR196617:NOS196659 NYN196617:NYO196659 OIJ196617:OIK196659 OSF196617:OSG196659 PCB196617:PCC196659 PLX196617:PLY196659 PVT196617:PVU196659 QFP196617:QFQ196659 QPL196617:QPM196659 QZH196617:QZI196659 RJD196617:RJE196659 RSZ196617:RTA196659 SCV196617:SCW196659 SMR196617:SMS196659 SWN196617:SWO196659 TGJ196617:TGK196659 TQF196617:TQG196659 UAB196617:UAC196659 UJX196617:UJY196659 UTT196617:UTU196659 VDP196617:VDQ196659 VNL196617:VNM196659 VXH196617:VXI196659 WHD196617:WHE196659 WQZ196617:WRA196659 XAV196617:XAW196659 EN262153:EO262195 OJ262153:OK262195 YF262153:YG262195 AIB262153:AIC262195 ARX262153:ARY262195 BBT262153:BBU262195 BLP262153:BLQ262195 BVL262153:BVM262195 CFH262153:CFI262195 CPD262153:CPE262195 CYZ262153:CZA262195 DIV262153:DIW262195 DSR262153:DSS262195 ECN262153:ECO262195 EMJ262153:EMK262195 EWF262153:EWG262195 FGB262153:FGC262195 FPX262153:FPY262195 FZT262153:FZU262195 GJP262153:GJQ262195 GTL262153:GTM262195 HDH262153:HDI262195 HND262153:HNE262195 HWZ262153:HXA262195 IGV262153:IGW262195 IQR262153:IQS262195 JAN262153:JAO262195 JKJ262153:JKK262195 JUF262153:JUG262195 KEB262153:KEC262195 KNX262153:KNY262195 KXT262153:KXU262195 LHP262153:LHQ262195 LRL262153:LRM262195 MBH262153:MBI262195 MLD262153:MLE262195 MUZ262153:MVA262195 NEV262153:NEW262195 NOR262153:NOS262195 NYN262153:NYO262195 OIJ262153:OIK262195 OSF262153:OSG262195 PCB262153:PCC262195 PLX262153:PLY262195 PVT262153:PVU262195 QFP262153:QFQ262195 QPL262153:QPM262195 QZH262153:QZI262195 RJD262153:RJE262195 RSZ262153:RTA262195 SCV262153:SCW262195 SMR262153:SMS262195 SWN262153:SWO262195 TGJ262153:TGK262195 TQF262153:TQG262195 UAB262153:UAC262195 UJX262153:UJY262195 UTT262153:UTU262195 VDP262153:VDQ262195 VNL262153:VNM262195 VXH262153:VXI262195 WHD262153:WHE262195 WQZ262153:WRA262195 XAV262153:XAW262195 EN327689:EO327731 OJ327689:OK327731 YF327689:YG327731 AIB327689:AIC327731 ARX327689:ARY327731 BBT327689:BBU327731 BLP327689:BLQ327731 BVL327689:BVM327731 CFH327689:CFI327731 CPD327689:CPE327731 CYZ327689:CZA327731 DIV327689:DIW327731 DSR327689:DSS327731 ECN327689:ECO327731 EMJ327689:EMK327731 EWF327689:EWG327731 FGB327689:FGC327731 FPX327689:FPY327731 FZT327689:FZU327731 GJP327689:GJQ327731 GTL327689:GTM327731 HDH327689:HDI327731 HND327689:HNE327731 HWZ327689:HXA327731 IGV327689:IGW327731 IQR327689:IQS327731 JAN327689:JAO327731 JKJ327689:JKK327731 JUF327689:JUG327731 KEB327689:KEC327731 KNX327689:KNY327731 KXT327689:KXU327731 LHP327689:LHQ327731 LRL327689:LRM327731 MBH327689:MBI327731 MLD327689:MLE327731 MUZ327689:MVA327731 NEV327689:NEW327731 NOR327689:NOS327731 NYN327689:NYO327731 OIJ327689:OIK327731 OSF327689:OSG327731 PCB327689:PCC327731 PLX327689:PLY327731 PVT327689:PVU327731 QFP327689:QFQ327731 QPL327689:QPM327731 QZH327689:QZI327731 RJD327689:RJE327731 RSZ327689:RTA327731 SCV327689:SCW327731 SMR327689:SMS327731 SWN327689:SWO327731 TGJ327689:TGK327731 TQF327689:TQG327731 UAB327689:UAC327731 UJX327689:UJY327731 UTT327689:UTU327731 VDP327689:VDQ327731 VNL327689:VNM327731 VXH327689:VXI327731 WHD327689:WHE327731 WQZ327689:WRA327731 XAV327689:XAW327731 EN393225:EO393267 OJ393225:OK393267 YF393225:YG393267 AIB393225:AIC393267 ARX393225:ARY393267 BBT393225:BBU393267 BLP393225:BLQ393267 BVL393225:BVM393267 CFH393225:CFI393267 CPD393225:CPE393267 CYZ393225:CZA393267 DIV393225:DIW393267 DSR393225:DSS393267 ECN393225:ECO393267 EMJ393225:EMK393267 EWF393225:EWG393267 FGB393225:FGC393267 FPX393225:FPY393267 FZT393225:FZU393267 GJP393225:GJQ393267 GTL393225:GTM393267 HDH393225:HDI393267 HND393225:HNE393267 HWZ393225:HXA393267 IGV393225:IGW393267 IQR393225:IQS393267 JAN393225:JAO393267 JKJ393225:JKK393267 JUF393225:JUG393267 KEB393225:KEC393267 KNX393225:KNY393267 KXT393225:KXU393267 LHP393225:LHQ393267 LRL393225:LRM393267 MBH393225:MBI393267 MLD393225:MLE393267 MUZ393225:MVA393267 NEV393225:NEW393267 NOR393225:NOS393267 NYN393225:NYO393267 OIJ393225:OIK393267 OSF393225:OSG393267 PCB393225:PCC393267 PLX393225:PLY393267 PVT393225:PVU393267 QFP393225:QFQ393267 QPL393225:QPM393267 QZH393225:QZI393267 RJD393225:RJE393267 RSZ393225:RTA393267 SCV393225:SCW393267 SMR393225:SMS393267 SWN393225:SWO393267 TGJ393225:TGK393267 TQF393225:TQG393267 UAB393225:UAC393267 UJX393225:UJY393267 UTT393225:UTU393267 VDP393225:VDQ393267 VNL393225:VNM393267 VXH393225:VXI393267 WHD393225:WHE393267 WQZ393225:WRA393267 XAV393225:XAW393267 EN458761:EO458803 OJ458761:OK458803 YF458761:YG458803 AIB458761:AIC458803 ARX458761:ARY458803 BBT458761:BBU458803 BLP458761:BLQ458803 BVL458761:BVM458803 CFH458761:CFI458803 CPD458761:CPE458803 CYZ458761:CZA458803 DIV458761:DIW458803 DSR458761:DSS458803 ECN458761:ECO458803 EMJ458761:EMK458803 EWF458761:EWG458803 FGB458761:FGC458803 FPX458761:FPY458803 FZT458761:FZU458803 GJP458761:GJQ458803 GTL458761:GTM458803 HDH458761:HDI458803 HND458761:HNE458803 HWZ458761:HXA458803 IGV458761:IGW458803 IQR458761:IQS458803 JAN458761:JAO458803 JKJ458761:JKK458803 JUF458761:JUG458803 KEB458761:KEC458803 KNX458761:KNY458803 KXT458761:KXU458803 LHP458761:LHQ458803 LRL458761:LRM458803 MBH458761:MBI458803 MLD458761:MLE458803 MUZ458761:MVA458803 NEV458761:NEW458803 NOR458761:NOS458803 NYN458761:NYO458803 OIJ458761:OIK458803 OSF458761:OSG458803 PCB458761:PCC458803 PLX458761:PLY458803 PVT458761:PVU458803 QFP458761:QFQ458803 QPL458761:QPM458803 QZH458761:QZI458803 RJD458761:RJE458803 RSZ458761:RTA458803 SCV458761:SCW458803 SMR458761:SMS458803 SWN458761:SWO458803 TGJ458761:TGK458803 TQF458761:TQG458803 UAB458761:UAC458803 UJX458761:UJY458803 UTT458761:UTU458803 VDP458761:VDQ458803 VNL458761:VNM458803 VXH458761:VXI458803 WHD458761:WHE458803 WQZ458761:WRA458803 XAV458761:XAW458803 EN524297:EO524339 OJ524297:OK524339 YF524297:YG524339 AIB524297:AIC524339 ARX524297:ARY524339 BBT524297:BBU524339 BLP524297:BLQ524339 BVL524297:BVM524339 CFH524297:CFI524339 CPD524297:CPE524339 CYZ524297:CZA524339 DIV524297:DIW524339 DSR524297:DSS524339 ECN524297:ECO524339 EMJ524297:EMK524339 EWF524297:EWG524339 FGB524297:FGC524339 FPX524297:FPY524339 FZT524297:FZU524339 GJP524297:GJQ524339 GTL524297:GTM524339 HDH524297:HDI524339 HND524297:HNE524339 HWZ524297:HXA524339 IGV524297:IGW524339 IQR524297:IQS524339 JAN524297:JAO524339 JKJ524297:JKK524339 JUF524297:JUG524339 KEB524297:KEC524339 KNX524297:KNY524339 KXT524297:KXU524339 LHP524297:LHQ524339 LRL524297:LRM524339 MBH524297:MBI524339 MLD524297:MLE524339 MUZ524297:MVA524339 NEV524297:NEW524339 NOR524297:NOS524339 NYN524297:NYO524339 OIJ524297:OIK524339 OSF524297:OSG524339 PCB524297:PCC524339 PLX524297:PLY524339 PVT524297:PVU524339 QFP524297:QFQ524339 QPL524297:QPM524339 QZH524297:QZI524339 RJD524297:RJE524339 RSZ524297:RTA524339 SCV524297:SCW524339 SMR524297:SMS524339 SWN524297:SWO524339 TGJ524297:TGK524339 TQF524297:TQG524339 UAB524297:UAC524339 UJX524297:UJY524339 UTT524297:UTU524339 VDP524297:VDQ524339 VNL524297:VNM524339 VXH524297:VXI524339 WHD524297:WHE524339 WQZ524297:WRA524339 XAV524297:XAW524339 EN589833:EO589875 OJ589833:OK589875 YF589833:YG589875 AIB589833:AIC589875 ARX589833:ARY589875 BBT589833:BBU589875 BLP589833:BLQ589875 BVL589833:BVM589875 CFH589833:CFI589875 CPD589833:CPE589875 CYZ589833:CZA589875 DIV589833:DIW589875 DSR589833:DSS589875 ECN589833:ECO589875 EMJ589833:EMK589875 EWF589833:EWG589875 FGB589833:FGC589875 FPX589833:FPY589875 FZT589833:FZU589875 GJP589833:GJQ589875 GTL589833:GTM589875 HDH589833:HDI589875 HND589833:HNE589875 HWZ589833:HXA589875 IGV589833:IGW589875 IQR589833:IQS589875 JAN589833:JAO589875 JKJ589833:JKK589875 JUF589833:JUG589875 KEB589833:KEC589875 KNX589833:KNY589875 KXT589833:KXU589875 LHP589833:LHQ589875 LRL589833:LRM589875 MBH589833:MBI589875 MLD589833:MLE589875 MUZ589833:MVA589875 NEV589833:NEW589875 NOR589833:NOS589875 NYN589833:NYO589875 OIJ589833:OIK589875 OSF589833:OSG589875 PCB589833:PCC589875 PLX589833:PLY589875 PVT589833:PVU589875 QFP589833:QFQ589875 QPL589833:QPM589875 QZH589833:QZI589875 RJD589833:RJE589875 RSZ589833:RTA589875 SCV589833:SCW589875 SMR589833:SMS589875 SWN589833:SWO589875 TGJ589833:TGK589875 TQF589833:TQG589875 UAB589833:UAC589875 UJX589833:UJY589875 UTT589833:UTU589875 VDP589833:VDQ589875 VNL589833:VNM589875 VXH589833:VXI589875 WHD589833:WHE589875 WQZ589833:WRA589875 XAV589833:XAW589875 EN655369:EO655411 OJ655369:OK655411 YF655369:YG655411 AIB655369:AIC655411 ARX655369:ARY655411 BBT655369:BBU655411 BLP655369:BLQ655411 BVL655369:BVM655411 CFH655369:CFI655411 CPD655369:CPE655411 CYZ655369:CZA655411 DIV655369:DIW655411 DSR655369:DSS655411 ECN655369:ECO655411 EMJ655369:EMK655411 EWF655369:EWG655411 FGB655369:FGC655411 FPX655369:FPY655411 FZT655369:FZU655411 GJP655369:GJQ655411 GTL655369:GTM655411 HDH655369:HDI655411 HND655369:HNE655411 HWZ655369:HXA655411 IGV655369:IGW655411 IQR655369:IQS655411 JAN655369:JAO655411 JKJ655369:JKK655411 JUF655369:JUG655411 KEB655369:KEC655411 KNX655369:KNY655411 KXT655369:KXU655411 LHP655369:LHQ655411 LRL655369:LRM655411 MBH655369:MBI655411 MLD655369:MLE655411 MUZ655369:MVA655411 NEV655369:NEW655411 NOR655369:NOS655411 NYN655369:NYO655411 OIJ655369:OIK655411 OSF655369:OSG655411 PCB655369:PCC655411 PLX655369:PLY655411 PVT655369:PVU655411 QFP655369:QFQ655411 QPL655369:QPM655411 QZH655369:QZI655411 RJD655369:RJE655411 RSZ655369:RTA655411 SCV655369:SCW655411 SMR655369:SMS655411 SWN655369:SWO655411 TGJ655369:TGK655411 TQF655369:TQG655411 UAB655369:UAC655411 UJX655369:UJY655411 UTT655369:UTU655411 VDP655369:VDQ655411 VNL655369:VNM655411 VXH655369:VXI655411 WHD655369:WHE655411 WQZ655369:WRA655411 XAV655369:XAW655411 EN720905:EO720947 OJ720905:OK720947 YF720905:YG720947 AIB720905:AIC720947 ARX720905:ARY720947 BBT720905:BBU720947 BLP720905:BLQ720947 BVL720905:BVM720947 CFH720905:CFI720947 CPD720905:CPE720947 CYZ720905:CZA720947 DIV720905:DIW720947 DSR720905:DSS720947 ECN720905:ECO720947 EMJ720905:EMK720947 EWF720905:EWG720947 FGB720905:FGC720947 FPX720905:FPY720947 FZT720905:FZU720947 GJP720905:GJQ720947 GTL720905:GTM720947 HDH720905:HDI720947 HND720905:HNE720947 HWZ720905:HXA720947 IGV720905:IGW720947 IQR720905:IQS720947 JAN720905:JAO720947 JKJ720905:JKK720947 JUF720905:JUG720947 KEB720905:KEC720947 KNX720905:KNY720947 KXT720905:KXU720947 LHP720905:LHQ720947 LRL720905:LRM720947 MBH720905:MBI720947 MLD720905:MLE720947 MUZ720905:MVA720947 NEV720905:NEW720947 NOR720905:NOS720947 NYN720905:NYO720947 OIJ720905:OIK720947 OSF720905:OSG720947 PCB720905:PCC720947 PLX720905:PLY720947 PVT720905:PVU720947 QFP720905:QFQ720947 QPL720905:QPM720947 QZH720905:QZI720947 RJD720905:RJE720947 RSZ720905:RTA720947 SCV720905:SCW720947 SMR720905:SMS720947 SWN720905:SWO720947 TGJ720905:TGK720947 TQF720905:TQG720947 UAB720905:UAC720947 UJX720905:UJY720947 UTT720905:UTU720947 VDP720905:VDQ720947 VNL720905:VNM720947 VXH720905:VXI720947 WHD720905:WHE720947 WQZ720905:WRA720947 XAV720905:XAW720947 EN786441:EO786483 OJ786441:OK786483 YF786441:YG786483 AIB786441:AIC786483 ARX786441:ARY786483 BBT786441:BBU786483 BLP786441:BLQ786483 BVL786441:BVM786483 CFH786441:CFI786483 CPD786441:CPE786483 CYZ786441:CZA786483 DIV786441:DIW786483 DSR786441:DSS786483 ECN786441:ECO786483 EMJ786441:EMK786483 EWF786441:EWG786483 FGB786441:FGC786483 FPX786441:FPY786483 FZT786441:FZU786483 GJP786441:GJQ786483 GTL786441:GTM786483 HDH786441:HDI786483 HND786441:HNE786483 HWZ786441:HXA786483 IGV786441:IGW786483 IQR786441:IQS786483 JAN786441:JAO786483 JKJ786441:JKK786483 JUF786441:JUG786483 KEB786441:KEC786483 KNX786441:KNY786483 KXT786441:KXU786483 LHP786441:LHQ786483 LRL786441:LRM786483 MBH786441:MBI786483 MLD786441:MLE786483 MUZ786441:MVA786483 NEV786441:NEW786483 NOR786441:NOS786483 NYN786441:NYO786483 OIJ786441:OIK786483 OSF786441:OSG786483 PCB786441:PCC786483 PLX786441:PLY786483 PVT786441:PVU786483 QFP786441:QFQ786483 QPL786441:QPM786483 QZH786441:QZI786483 RJD786441:RJE786483 RSZ786441:RTA786483 SCV786441:SCW786483 SMR786441:SMS786483 SWN786441:SWO786483 TGJ786441:TGK786483 TQF786441:TQG786483 UAB786441:UAC786483 UJX786441:UJY786483 UTT786441:UTU786483 VDP786441:VDQ786483 VNL786441:VNM786483 VXH786441:VXI786483 WHD786441:WHE786483 WQZ786441:WRA786483 XAV786441:XAW786483 EN851977:EO852019 OJ851977:OK852019 YF851977:YG852019 AIB851977:AIC852019 ARX851977:ARY852019 BBT851977:BBU852019 BLP851977:BLQ852019 BVL851977:BVM852019 CFH851977:CFI852019 CPD851977:CPE852019 CYZ851977:CZA852019 DIV851977:DIW852019 DSR851977:DSS852019 ECN851977:ECO852019 EMJ851977:EMK852019 EWF851977:EWG852019 FGB851977:FGC852019 FPX851977:FPY852019 FZT851977:FZU852019 GJP851977:GJQ852019 GTL851977:GTM852019 HDH851977:HDI852019 HND851977:HNE852019 HWZ851977:HXA852019 IGV851977:IGW852019 IQR851977:IQS852019 JAN851977:JAO852019 JKJ851977:JKK852019 JUF851977:JUG852019 KEB851977:KEC852019 KNX851977:KNY852019 KXT851977:KXU852019 LHP851977:LHQ852019 LRL851977:LRM852019 MBH851977:MBI852019 MLD851977:MLE852019 MUZ851977:MVA852019 NEV851977:NEW852019 NOR851977:NOS852019 NYN851977:NYO852019 OIJ851977:OIK852019 OSF851977:OSG852019 PCB851977:PCC852019 PLX851977:PLY852019 PVT851977:PVU852019 QFP851977:QFQ852019 QPL851977:QPM852019 QZH851977:QZI852019 RJD851977:RJE852019 RSZ851977:RTA852019 SCV851977:SCW852019 SMR851977:SMS852019 SWN851977:SWO852019 TGJ851977:TGK852019 TQF851977:TQG852019 UAB851977:UAC852019 UJX851977:UJY852019 UTT851977:UTU852019 VDP851977:VDQ852019 VNL851977:VNM852019 VXH851977:VXI852019 WHD851977:WHE852019 WQZ851977:WRA852019 XAV851977:XAW852019 EN917513:EO917555 OJ917513:OK917555 YF917513:YG917555 AIB917513:AIC917555 ARX917513:ARY917555 BBT917513:BBU917555 BLP917513:BLQ917555 BVL917513:BVM917555 CFH917513:CFI917555 CPD917513:CPE917555 CYZ917513:CZA917555 DIV917513:DIW917555 DSR917513:DSS917555 ECN917513:ECO917555 EMJ917513:EMK917555 EWF917513:EWG917555 FGB917513:FGC917555 FPX917513:FPY917555 FZT917513:FZU917555 GJP917513:GJQ917555 GTL917513:GTM917555 HDH917513:HDI917555 HND917513:HNE917555 HWZ917513:HXA917555 IGV917513:IGW917555 IQR917513:IQS917555 JAN917513:JAO917555 JKJ917513:JKK917555 JUF917513:JUG917555 KEB917513:KEC917555 KNX917513:KNY917555 KXT917513:KXU917555 LHP917513:LHQ917555 LRL917513:LRM917555 MBH917513:MBI917555 MLD917513:MLE917555 MUZ917513:MVA917555 NEV917513:NEW917555 NOR917513:NOS917555 NYN917513:NYO917555 OIJ917513:OIK917555 OSF917513:OSG917555 PCB917513:PCC917555 PLX917513:PLY917555 PVT917513:PVU917555 QFP917513:QFQ917555 QPL917513:QPM917555 QZH917513:QZI917555 RJD917513:RJE917555 RSZ917513:RTA917555 SCV917513:SCW917555 SMR917513:SMS917555 SWN917513:SWO917555 TGJ917513:TGK917555 TQF917513:TQG917555 UAB917513:UAC917555 UJX917513:UJY917555 UTT917513:UTU917555 VDP917513:VDQ917555 VNL917513:VNM917555 VXH917513:VXI917555 WHD917513:WHE917555 WQZ917513:WRA917555 XAV917513:XAW917555 EN983049:EO983091 OJ983049:OK983091 YF983049:YG983091 AIB983049:AIC983091 ARX983049:ARY983091 BBT983049:BBU983091 BLP983049:BLQ983091 BVL983049:BVM983091 CFH983049:CFI983091 CPD983049:CPE983091 CYZ983049:CZA983091 DIV983049:DIW983091 DSR983049:DSS983091 ECN983049:ECO983091 EMJ983049:EMK983091 EWF983049:EWG983091 FGB983049:FGC983091 FPX983049:FPY983091 FZT983049:FZU983091 GJP983049:GJQ983091 GTL983049:GTM983091 HDH983049:HDI983091 HND983049:HNE983091 HWZ983049:HXA983091 IGV983049:IGW983091 IQR983049:IQS983091 JAN983049:JAO983091 JKJ983049:JKK983091 JUF983049:JUG983091 KEB983049:KEC983091 KNX983049:KNY983091 KXT983049:KXU983091 LHP983049:LHQ983091 LRL983049:LRM983091 MBH983049:MBI983091 MLD983049:MLE983091 MUZ983049:MVA983091 NEV983049:NEW983091 NOR983049:NOS983091 NYN983049:NYO983091 OIJ983049:OIK983091 OSF983049:OSG983091 PCB983049:PCC983091 PLX983049:PLY983091 PVT983049:PVU983091 QFP983049:QFQ983091 QPL983049:QPM983091 QZH983049:QZI983091 RJD983049:RJE983091 RSZ983049:RTA983091 SCV983049:SCW983091 SMR983049:SMS983091 SWN983049:SWO983091 TGJ983049:TGK983091 TQF983049:TQG983091 UAB983049:UAC983091 UJX983049:UJY983091 UTT983049:UTU983091 VDP983049:VDQ983091 VNL983049:VNM983091 VXH983049:VXI983091 WHD983049:WHE983091 WQZ983049:WRA983091 XAV983049:XAW983091 EK10:EL52 OG10:OH52 YC10:YD52 AHY10:AHZ52 ARU10:ARV52 BBQ10:BBR52 BLM10:BLN52 BVI10:BVJ52 CFE10:CFF52 CPA10:CPB52 CYW10:CYX52 DIS10:DIT52 DSO10:DSP52 ECK10:ECL52 EMG10:EMH52 EWC10:EWD52 FFY10:FFZ52 FPU10:FPV52 FZQ10:FZR52 GJM10:GJN52 GTI10:GTJ52 HDE10:HDF52 HNA10:HNB52 HWW10:HWX52 IGS10:IGT52 IQO10:IQP52 JAK10:JAL52 JKG10:JKH52 JUC10:JUD52 KDY10:KDZ52 KNU10:KNV52 KXQ10:KXR52 LHM10:LHN52 LRI10:LRJ52 MBE10:MBF52 MLA10:MLB52 MUW10:MUX52 NES10:NET52 NOO10:NOP52 NYK10:NYL52 OIG10:OIH52 OSC10:OSD52 PBY10:PBZ52 PLU10:PLV52 PVQ10:PVR52 QFM10:QFN52 QPI10:QPJ52 QZE10:QZF52 RJA10:RJB52 RSW10:RSX52 SCS10:SCT52 SMO10:SMP52 SWK10:SWL52 TGG10:TGH52 TQC10:TQD52 TZY10:TZZ52 UJU10:UJV52 UTQ10:UTR52 VDM10:VDN52 VNI10:VNJ52 VXE10:VXF52 WHA10:WHB52 WQW10:WQX52 XAS10:XAT52 EK65545:EL65587 OG65545:OH65587 YC65545:YD65587 AHY65545:AHZ65587 ARU65545:ARV65587 BBQ65545:BBR65587 BLM65545:BLN65587 BVI65545:BVJ65587 CFE65545:CFF65587 CPA65545:CPB65587 CYW65545:CYX65587 DIS65545:DIT65587 DSO65545:DSP65587 ECK65545:ECL65587 EMG65545:EMH65587 EWC65545:EWD65587 FFY65545:FFZ65587 FPU65545:FPV65587 FZQ65545:FZR65587 GJM65545:GJN65587 GTI65545:GTJ65587 HDE65545:HDF65587 HNA65545:HNB65587 HWW65545:HWX65587 IGS65545:IGT65587 IQO65545:IQP65587 JAK65545:JAL65587 JKG65545:JKH65587 JUC65545:JUD65587 KDY65545:KDZ65587 KNU65545:KNV65587 KXQ65545:KXR65587 LHM65545:LHN65587 LRI65545:LRJ65587 MBE65545:MBF65587 MLA65545:MLB65587 MUW65545:MUX65587 NES65545:NET65587 NOO65545:NOP65587 NYK65545:NYL65587 OIG65545:OIH65587 OSC65545:OSD65587 PBY65545:PBZ65587 PLU65545:PLV65587 PVQ65545:PVR65587 QFM65545:QFN65587 QPI65545:QPJ65587 QZE65545:QZF65587 RJA65545:RJB65587 RSW65545:RSX65587 SCS65545:SCT65587 SMO65545:SMP65587 SWK65545:SWL65587 TGG65545:TGH65587 TQC65545:TQD65587 TZY65545:TZZ65587 UJU65545:UJV65587 UTQ65545:UTR65587 VDM65545:VDN65587 VNI65545:VNJ65587 VXE65545:VXF65587 WHA65545:WHB65587 WQW65545:WQX65587 XAS65545:XAT65587 EK131081:EL131123 OG131081:OH131123 YC131081:YD131123 AHY131081:AHZ131123 ARU131081:ARV131123 BBQ131081:BBR131123 BLM131081:BLN131123 BVI131081:BVJ131123 CFE131081:CFF131123 CPA131081:CPB131123 CYW131081:CYX131123 DIS131081:DIT131123 DSO131081:DSP131123 ECK131081:ECL131123 EMG131081:EMH131123 EWC131081:EWD131123 FFY131081:FFZ131123 FPU131081:FPV131123 FZQ131081:FZR131123 GJM131081:GJN131123 GTI131081:GTJ131123 HDE131081:HDF131123 HNA131081:HNB131123 HWW131081:HWX131123 IGS131081:IGT131123 IQO131081:IQP131123 JAK131081:JAL131123 JKG131081:JKH131123 JUC131081:JUD131123 KDY131081:KDZ131123 KNU131081:KNV131123 KXQ131081:KXR131123 LHM131081:LHN131123 LRI131081:LRJ131123 MBE131081:MBF131123 MLA131081:MLB131123 MUW131081:MUX131123 NES131081:NET131123 NOO131081:NOP131123 NYK131081:NYL131123 OIG131081:OIH131123 OSC131081:OSD131123 PBY131081:PBZ131123 PLU131081:PLV131123 PVQ131081:PVR131123 QFM131081:QFN131123 QPI131081:QPJ131123 QZE131081:QZF131123 RJA131081:RJB131123 RSW131081:RSX131123 SCS131081:SCT131123 SMO131081:SMP131123 SWK131081:SWL131123 TGG131081:TGH131123 TQC131081:TQD131123 TZY131081:TZZ131123 UJU131081:UJV131123 UTQ131081:UTR131123 VDM131081:VDN131123 VNI131081:VNJ131123 VXE131081:VXF131123 WHA131081:WHB131123 WQW131081:WQX131123 XAS131081:XAT131123 EK196617:EL196659 OG196617:OH196659 YC196617:YD196659 AHY196617:AHZ196659 ARU196617:ARV196659 BBQ196617:BBR196659 BLM196617:BLN196659 BVI196617:BVJ196659 CFE196617:CFF196659 CPA196617:CPB196659 CYW196617:CYX196659 DIS196617:DIT196659 DSO196617:DSP196659 ECK196617:ECL196659 EMG196617:EMH196659 EWC196617:EWD196659 FFY196617:FFZ196659 FPU196617:FPV196659 FZQ196617:FZR196659 GJM196617:GJN196659 GTI196617:GTJ196659 HDE196617:HDF196659 HNA196617:HNB196659 HWW196617:HWX196659 IGS196617:IGT196659 IQO196617:IQP196659 JAK196617:JAL196659 JKG196617:JKH196659 JUC196617:JUD196659 KDY196617:KDZ196659 KNU196617:KNV196659 KXQ196617:KXR196659 LHM196617:LHN196659 LRI196617:LRJ196659 MBE196617:MBF196659 MLA196617:MLB196659 MUW196617:MUX196659 NES196617:NET196659 NOO196617:NOP196659 NYK196617:NYL196659 OIG196617:OIH196659 OSC196617:OSD196659 PBY196617:PBZ196659 PLU196617:PLV196659 PVQ196617:PVR196659 QFM196617:QFN196659 QPI196617:QPJ196659 QZE196617:QZF196659 RJA196617:RJB196659 RSW196617:RSX196659 SCS196617:SCT196659 SMO196617:SMP196659 SWK196617:SWL196659 TGG196617:TGH196659 TQC196617:TQD196659 TZY196617:TZZ196659 UJU196617:UJV196659 UTQ196617:UTR196659 VDM196617:VDN196659 VNI196617:VNJ196659 VXE196617:VXF196659 WHA196617:WHB196659 WQW196617:WQX196659 XAS196617:XAT196659 EK262153:EL262195 OG262153:OH262195 YC262153:YD262195 AHY262153:AHZ262195 ARU262153:ARV262195 BBQ262153:BBR262195 BLM262153:BLN262195 BVI262153:BVJ262195 CFE262153:CFF262195 CPA262153:CPB262195 CYW262153:CYX262195 DIS262153:DIT262195 DSO262153:DSP262195 ECK262153:ECL262195 EMG262153:EMH262195 EWC262153:EWD262195 FFY262153:FFZ262195 FPU262153:FPV262195 FZQ262153:FZR262195 GJM262153:GJN262195 GTI262153:GTJ262195 HDE262153:HDF262195 HNA262153:HNB262195 HWW262153:HWX262195 IGS262153:IGT262195 IQO262153:IQP262195 JAK262153:JAL262195 JKG262153:JKH262195 JUC262153:JUD262195 KDY262153:KDZ262195 KNU262153:KNV262195 KXQ262153:KXR262195 LHM262153:LHN262195 LRI262153:LRJ262195 MBE262153:MBF262195 MLA262153:MLB262195 MUW262153:MUX262195 NES262153:NET262195 NOO262153:NOP262195 NYK262153:NYL262195 OIG262153:OIH262195 OSC262153:OSD262195 PBY262153:PBZ262195 PLU262153:PLV262195 PVQ262153:PVR262195 QFM262153:QFN262195 QPI262153:QPJ262195 QZE262153:QZF262195 RJA262153:RJB262195 RSW262153:RSX262195 SCS262153:SCT262195 SMO262153:SMP262195 SWK262153:SWL262195 TGG262153:TGH262195 TQC262153:TQD262195 TZY262153:TZZ262195 UJU262153:UJV262195 UTQ262153:UTR262195 VDM262153:VDN262195 VNI262153:VNJ262195 VXE262153:VXF262195 WHA262153:WHB262195 WQW262153:WQX262195 XAS262153:XAT262195 EK327689:EL327731 OG327689:OH327731 YC327689:YD327731 AHY327689:AHZ327731 ARU327689:ARV327731 BBQ327689:BBR327731 BLM327689:BLN327731 BVI327689:BVJ327731 CFE327689:CFF327731 CPA327689:CPB327731 CYW327689:CYX327731 DIS327689:DIT327731 DSO327689:DSP327731 ECK327689:ECL327731 EMG327689:EMH327731 EWC327689:EWD327731 FFY327689:FFZ327731 FPU327689:FPV327731 FZQ327689:FZR327731 GJM327689:GJN327731 GTI327689:GTJ327731 HDE327689:HDF327731 HNA327689:HNB327731 HWW327689:HWX327731 IGS327689:IGT327731 IQO327689:IQP327731 JAK327689:JAL327731 JKG327689:JKH327731 JUC327689:JUD327731 KDY327689:KDZ327731 KNU327689:KNV327731 KXQ327689:KXR327731 LHM327689:LHN327731 LRI327689:LRJ327731 MBE327689:MBF327731 MLA327689:MLB327731 MUW327689:MUX327731 NES327689:NET327731 NOO327689:NOP327731 NYK327689:NYL327731 OIG327689:OIH327731 OSC327689:OSD327731 PBY327689:PBZ327731 PLU327689:PLV327731 PVQ327689:PVR327731 QFM327689:QFN327731 QPI327689:QPJ327731 QZE327689:QZF327731 RJA327689:RJB327731 RSW327689:RSX327731 SCS327689:SCT327731 SMO327689:SMP327731 SWK327689:SWL327731 TGG327689:TGH327731 TQC327689:TQD327731 TZY327689:TZZ327731 UJU327689:UJV327731 UTQ327689:UTR327731 VDM327689:VDN327731 VNI327689:VNJ327731 VXE327689:VXF327731 WHA327689:WHB327731 WQW327689:WQX327731 XAS327689:XAT327731 EK393225:EL393267 OG393225:OH393267 YC393225:YD393267 AHY393225:AHZ393267 ARU393225:ARV393267 BBQ393225:BBR393267 BLM393225:BLN393267 BVI393225:BVJ393267 CFE393225:CFF393267 CPA393225:CPB393267 CYW393225:CYX393267 DIS393225:DIT393267 DSO393225:DSP393267 ECK393225:ECL393267 EMG393225:EMH393267 EWC393225:EWD393267 FFY393225:FFZ393267 FPU393225:FPV393267 FZQ393225:FZR393267 GJM393225:GJN393267 GTI393225:GTJ393267 HDE393225:HDF393267 HNA393225:HNB393267 HWW393225:HWX393267 IGS393225:IGT393267 IQO393225:IQP393267 JAK393225:JAL393267 JKG393225:JKH393267 JUC393225:JUD393267 KDY393225:KDZ393267 KNU393225:KNV393267 KXQ393225:KXR393267 LHM393225:LHN393267 LRI393225:LRJ393267 MBE393225:MBF393267 MLA393225:MLB393267 MUW393225:MUX393267 NES393225:NET393267 NOO393225:NOP393267 NYK393225:NYL393267 OIG393225:OIH393267 OSC393225:OSD393267 PBY393225:PBZ393267 PLU393225:PLV393267 PVQ393225:PVR393267 QFM393225:QFN393267 QPI393225:QPJ393267 QZE393225:QZF393267 RJA393225:RJB393267 RSW393225:RSX393267 SCS393225:SCT393267 SMO393225:SMP393267 SWK393225:SWL393267 TGG393225:TGH393267 TQC393225:TQD393267 TZY393225:TZZ393267 UJU393225:UJV393267 UTQ393225:UTR393267 VDM393225:VDN393267 VNI393225:VNJ393267 VXE393225:VXF393267 WHA393225:WHB393267 WQW393225:WQX393267 XAS393225:XAT393267 EK458761:EL458803 OG458761:OH458803 YC458761:YD458803 AHY458761:AHZ458803 ARU458761:ARV458803 BBQ458761:BBR458803 BLM458761:BLN458803 BVI458761:BVJ458803 CFE458761:CFF458803 CPA458761:CPB458803 CYW458761:CYX458803 DIS458761:DIT458803 DSO458761:DSP458803 ECK458761:ECL458803 EMG458761:EMH458803 EWC458761:EWD458803 FFY458761:FFZ458803 FPU458761:FPV458803 FZQ458761:FZR458803 GJM458761:GJN458803 GTI458761:GTJ458803 HDE458761:HDF458803 HNA458761:HNB458803 HWW458761:HWX458803 IGS458761:IGT458803 IQO458761:IQP458803 JAK458761:JAL458803 JKG458761:JKH458803 JUC458761:JUD458803 KDY458761:KDZ458803 KNU458761:KNV458803 KXQ458761:KXR458803 LHM458761:LHN458803 LRI458761:LRJ458803 MBE458761:MBF458803 MLA458761:MLB458803 MUW458761:MUX458803 NES458761:NET458803 NOO458761:NOP458803 NYK458761:NYL458803 OIG458761:OIH458803 OSC458761:OSD458803 PBY458761:PBZ458803 PLU458761:PLV458803 PVQ458761:PVR458803 QFM458761:QFN458803 QPI458761:QPJ458803 QZE458761:QZF458803 RJA458761:RJB458803 RSW458761:RSX458803 SCS458761:SCT458803 SMO458761:SMP458803 SWK458761:SWL458803 TGG458761:TGH458803 TQC458761:TQD458803 TZY458761:TZZ458803 UJU458761:UJV458803 UTQ458761:UTR458803 VDM458761:VDN458803 VNI458761:VNJ458803 VXE458761:VXF458803 WHA458761:WHB458803 WQW458761:WQX458803 XAS458761:XAT458803 EK524297:EL524339 OG524297:OH524339 YC524297:YD524339 AHY524297:AHZ524339 ARU524297:ARV524339 BBQ524297:BBR524339 BLM524297:BLN524339 BVI524297:BVJ524339 CFE524297:CFF524339 CPA524297:CPB524339 CYW524297:CYX524339 DIS524297:DIT524339 DSO524297:DSP524339 ECK524297:ECL524339 EMG524297:EMH524339 EWC524297:EWD524339 FFY524297:FFZ524339 FPU524297:FPV524339 FZQ524297:FZR524339 GJM524297:GJN524339 GTI524297:GTJ524339 HDE524297:HDF524339 HNA524297:HNB524339 HWW524297:HWX524339 IGS524297:IGT524339 IQO524297:IQP524339 JAK524297:JAL524339 JKG524297:JKH524339 JUC524297:JUD524339 KDY524297:KDZ524339 KNU524297:KNV524339 KXQ524297:KXR524339 LHM524297:LHN524339 LRI524297:LRJ524339 MBE524297:MBF524339 MLA524297:MLB524339 MUW524297:MUX524339 NES524297:NET524339 NOO524297:NOP524339 NYK524297:NYL524339 OIG524297:OIH524339 OSC524297:OSD524339 PBY524297:PBZ524339 PLU524297:PLV524339 PVQ524297:PVR524339 QFM524297:QFN524339 QPI524297:QPJ524339 QZE524297:QZF524339 RJA524297:RJB524339 RSW524297:RSX524339 SCS524297:SCT524339 SMO524297:SMP524339 SWK524297:SWL524339 TGG524297:TGH524339 TQC524297:TQD524339 TZY524297:TZZ524339 UJU524297:UJV524339 UTQ524297:UTR524339 VDM524297:VDN524339 VNI524297:VNJ524339 VXE524297:VXF524339 WHA524297:WHB524339 WQW524297:WQX524339 XAS524297:XAT524339 EK589833:EL589875 OG589833:OH589875 YC589833:YD589875 AHY589833:AHZ589875 ARU589833:ARV589875 BBQ589833:BBR589875 BLM589833:BLN589875 BVI589833:BVJ589875 CFE589833:CFF589875 CPA589833:CPB589875 CYW589833:CYX589875 DIS589833:DIT589875 DSO589833:DSP589875 ECK589833:ECL589875 EMG589833:EMH589875 EWC589833:EWD589875 FFY589833:FFZ589875 FPU589833:FPV589875 FZQ589833:FZR589875 GJM589833:GJN589875 GTI589833:GTJ589875 HDE589833:HDF589875 HNA589833:HNB589875 HWW589833:HWX589875 IGS589833:IGT589875 IQO589833:IQP589875 JAK589833:JAL589875 JKG589833:JKH589875 JUC589833:JUD589875 KDY589833:KDZ589875 KNU589833:KNV589875 KXQ589833:KXR589875 LHM589833:LHN589875 LRI589833:LRJ589875 MBE589833:MBF589875 MLA589833:MLB589875 MUW589833:MUX589875 NES589833:NET589875 NOO589833:NOP589875 NYK589833:NYL589875 OIG589833:OIH589875 OSC589833:OSD589875 PBY589833:PBZ589875 PLU589833:PLV589875 PVQ589833:PVR589875 QFM589833:QFN589875 QPI589833:QPJ589875 QZE589833:QZF589875 RJA589833:RJB589875 RSW589833:RSX589875 SCS589833:SCT589875 SMO589833:SMP589875 SWK589833:SWL589875 TGG589833:TGH589875 TQC589833:TQD589875 TZY589833:TZZ589875 UJU589833:UJV589875 UTQ589833:UTR589875 VDM589833:VDN589875 VNI589833:VNJ589875 VXE589833:VXF589875 WHA589833:WHB589875 WQW589833:WQX589875 XAS589833:XAT589875 EK655369:EL655411 OG655369:OH655411 YC655369:YD655411 AHY655369:AHZ655411 ARU655369:ARV655411 BBQ655369:BBR655411 BLM655369:BLN655411 BVI655369:BVJ655411 CFE655369:CFF655411 CPA655369:CPB655411 CYW655369:CYX655411 DIS655369:DIT655411 DSO655369:DSP655411 ECK655369:ECL655411 EMG655369:EMH655411 EWC655369:EWD655411 FFY655369:FFZ655411 FPU655369:FPV655411 FZQ655369:FZR655411 GJM655369:GJN655411 GTI655369:GTJ655411 HDE655369:HDF655411 HNA655369:HNB655411 HWW655369:HWX655411 IGS655369:IGT655411 IQO655369:IQP655411 JAK655369:JAL655411 JKG655369:JKH655411 JUC655369:JUD655411 KDY655369:KDZ655411 KNU655369:KNV655411 KXQ655369:KXR655411 LHM655369:LHN655411 LRI655369:LRJ655411 MBE655369:MBF655411 MLA655369:MLB655411 MUW655369:MUX655411 NES655369:NET655411 NOO655369:NOP655411 NYK655369:NYL655411 OIG655369:OIH655411 OSC655369:OSD655411 PBY655369:PBZ655411 PLU655369:PLV655411 PVQ655369:PVR655411 QFM655369:QFN655411 QPI655369:QPJ655411 QZE655369:QZF655411 RJA655369:RJB655411 RSW655369:RSX655411 SCS655369:SCT655411 SMO655369:SMP655411 SWK655369:SWL655411 TGG655369:TGH655411 TQC655369:TQD655411 TZY655369:TZZ655411 UJU655369:UJV655411 UTQ655369:UTR655411 VDM655369:VDN655411 VNI655369:VNJ655411 VXE655369:VXF655411 WHA655369:WHB655411 WQW655369:WQX655411 XAS655369:XAT655411 EK720905:EL720947 OG720905:OH720947 YC720905:YD720947 AHY720905:AHZ720947 ARU720905:ARV720947 BBQ720905:BBR720947 BLM720905:BLN720947 BVI720905:BVJ720947 CFE720905:CFF720947 CPA720905:CPB720947 CYW720905:CYX720947 DIS720905:DIT720947 DSO720905:DSP720947 ECK720905:ECL720947 EMG720905:EMH720947 EWC720905:EWD720947 FFY720905:FFZ720947 FPU720905:FPV720947 FZQ720905:FZR720947 GJM720905:GJN720947 GTI720905:GTJ720947 HDE720905:HDF720947 HNA720905:HNB720947 HWW720905:HWX720947 IGS720905:IGT720947 IQO720905:IQP720947 JAK720905:JAL720947 JKG720905:JKH720947 JUC720905:JUD720947 KDY720905:KDZ720947 KNU720905:KNV720947 KXQ720905:KXR720947 LHM720905:LHN720947 LRI720905:LRJ720947 MBE720905:MBF720947 MLA720905:MLB720947 MUW720905:MUX720947 NES720905:NET720947 NOO720905:NOP720947 NYK720905:NYL720947 OIG720905:OIH720947 OSC720905:OSD720947 PBY720905:PBZ720947 PLU720905:PLV720947 PVQ720905:PVR720947 QFM720905:QFN720947 QPI720905:QPJ720947 QZE720905:QZF720947 RJA720905:RJB720947 RSW720905:RSX720947 SCS720905:SCT720947 SMO720905:SMP720947 SWK720905:SWL720947 TGG720905:TGH720947 TQC720905:TQD720947 TZY720905:TZZ720947 UJU720905:UJV720947 UTQ720905:UTR720947 VDM720905:VDN720947 VNI720905:VNJ720947 VXE720905:VXF720947 WHA720905:WHB720947 WQW720905:WQX720947 XAS720905:XAT720947 EK786441:EL786483 OG786441:OH786483 YC786441:YD786483 AHY786441:AHZ786483 ARU786441:ARV786483 BBQ786441:BBR786483 BLM786441:BLN786483 BVI786441:BVJ786483 CFE786441:CFF786483 CPA786441:CPB786483 CYW786441:CYX786483 DIS786441:DIT786483 DSO786441:DSP786483 ECK786441:ECL786483 EMG786441:EMH786483 EWC786441:EWD786483 FFY786441:FFZ786483 FPU786441:FPV786483 FZQ786441:FZR786483 GJM786441:GJN786483 GTI786441:GTJ786483 HDE786441:HDF786483 HNA786441:HNB786483 HWW786441:HWX786483 IGS786441:IGT786483 IQO786441:IQP786483 JAK786441:JAL786483 JKG786441:JKH786483 JUC786441:JUD786483 KDY786441:KDZ786483 KNU786441:KNV786483 KXQ786441:KXR786483 LHM786441:LHN786483 LRI786441:LRJ786483 MBE786441:MBF786483 MLA786441:MLB786483 MUW786441:MUX786483 NES786441:NET786483 NOO786441:NOP786483 NYK786441:NYL786483 OIG786441:OIH786483 OSC786441:OSD786483 PBY786441:PBZ786483 PLU786441:PLV786483 PVQ786441:PVR786483 QFM786441:QFN786483 QPI786441:QPJ786483 QZE786441:QZF786483 RJA786441:RJB786483 RSW786441:RSX786483 SCS786441:SCT786483 SMO786441:SMP786483 SWK786441:SWL786483 TGG786441:TGH786483 TQC786441:TQD786483 TZY786441:TZZ786483 UJU786441:UJV786483 UTQ786441:UTR786483 VDM786441:VDN786483 VNI786441:VNJ786483 VXE786441:VXF786483 WHA786441:WHB786483 WQW786441:WQX786483 XAS786441:XAT786483 EK851977:EL852019 OG851977:OH852019 YC851977:YD852019 AHY851977:AHZ852019 ARU851977:ARV852019 BBQ851977:BBR852019 BLM851977:BLN852019 BVI851977:BVJ852019 CFE851977:CFF852019 CPA851977:CPB852019 CYW851977:CYX852019 DIS851977:DIT852019 DSO851977:DSP852019 ECK851977:ECL852019 EMG851977:EMH852019 EWC851977:EWD852019 FFY851977:FFZ852019 FPU851977:FPV852019 FZQ851977:FZR852019 GJM851977:GJN852019 GTI851977:GTJ852019 HDE851977:HDF852019 HNA851977:HNB852019 HWW851977:HWX852019 IGS851977:IGT852019 IQO851977:IQP852019 JAK851977:JAL852019 JKG851977:JKH852019 JUC851977:JUD852019 KDY851977:KDZ852019 KNU851977:KNV852019 KXQ851977:KXR852019 LHM851977:LHN852019 LRI851977:LRJ852019 MBE851977:MBF852019 MLA851977:MLB852019 MUW851977:MUX852019 NES851977:NET852019 NOO851977:NOP852019 NYK851977:NYL852019 OIG851977:OIH852019 OSC851977:OSD852019 PBY851977:PBZ852019 PLU851977:PLV852019 PVQ851977:PVR852019 QFM851977:QFN852019 QPI851977:QPJ852019 QZE851977:QZF852019 RJA851977:RJB852019 RSW851977:RSX852019 SCS851977:SCT852019 SMO851977:SMP852019 SWK851977:SWL852019 TGG851977:TGH852019 TQC851977:TQD852019 TZY851977:TZZ852019 UJU851977:UJV852019 UTQ851977:UTR852019 VDM851977:VDN852019 VNI851977:VNJ852019 VXE851977:VXF852019 WHA851977:WHB852019 WQW851977:WQX852019 XAS851977:XAT852019 EK917513:EL917555 OG917513:OH917555 YC917513:YD917555 AHY917513:AHZ917555 ARU917513:ARV917555 BBQ917513:BBR917555 BLM917513:BLN917555 BVI917513:BVJ917555 CFE917513:CFF917555 CPA917513:CPB917555 CYW917513:CYX917555 DIS917513:DIT917555 DSO917513:DSP917555 ECK917513:ECL917555 EMG917513:EMH917555 EWC917513:EWD917555 FFY917513:FFZ917555 FPU917513:FPV917555 FZQ917513:FZR917555 GJM917513:GJN917555 GTI917513:GTJ917555 HDE917513:HDF917555 HNA917513:HNB917555 HWW917513:HWX917555 IGS917513:IGT917555 IQO917513:IQP917555 JAK917513:JAL917555 JKG917513:JKH917555 JUC917513:JUD917555 KDY917513:KDZ917555 KNU917513:KNV917555 KXQ917513:KXR917555 LHM917513:LHN917555 LRI917513:LRJ917555 MBE917513:MBF917555 MLA917513:MLB917555 MUW917513:MUX917555 NES917513:NET917555 NOO917513:NOP917555 NYK917513:NYL917555 OIG917513:OIH917555 OSC917513:OSD917555 PBY917513:PBZ917555 PLU917513:PLV917555 PVQ917513:PVR917555 QFM917513:QFN917555 QPI917513:QPJ917555 QZE917513:QZF917555 RJA917513:RJB917555 RSW917513:RSX917555 SCS917513:SCT917555 SMO917513:SMP917555 SWK917513:SWL917555 TGG917513:TGH917555 TQC917513:TQD917555 TZY917513:TZZ917555 UJU917513:UJV917555 UTQ917513:UTR917555 VDM917513:VDN917555 VNI917513:VNJ917555 VXE917513:VXF917555 WHA917513:WHB917555 WQW917513:WQX917555 XAS917513:XAT917555 EK983049:EL983091 OG983049:OH983091 YC983049:YD983091 AHY983049:AHZ983091 ARU983049:ARV983091 BBQ983049:BBR983091 BLM983049:BLN983091 BVI983049:BVJ983091 CFE983049:CFF983091 CPA983049:CPB983091 CYW983049:CYX983091 DIS983049:DIT983091 DSO983049:DSP983091 ECK983049:ECL983091 EMG983049:EMH983091 EWC983049:EWD983091 FFY983049:FFZ983091 FPU983049:FPV983091 FZQ983049:FZR983091 GJM983049:GJN983091 GTI983049:GTJ983091 HDE983049:HDF983091 HNA983049:HNB983091 HWW983049:HWX983091 IGS983049:IGT983091 IQO983049:IQP983091 JAK983049:JAL983091 JKG983049:JKH983091 JUC983049:JUD983091 KDY983049:KDZ983091 KNU983049:KNV983091 KXQ983049:KXR983091 LHM983049:LHN983091 LRI983049:LRJ983091 MBE983049:MBF983091 MLA983049:MLB983091 MUW983049:MUX983091 NES983049:NET983091 NOO983049:NOP983091 NYK983049:NYL983091 OIG983049:OIH983091 OSC983049:OSD983091 PBY983049:PBZ983091 PLU983049:PLV983091 PVQ983049:PVR983091 QFM983049:QFN983091 QPI983049:QPJ983091 QZE983049:QZF983091 RJA983049:RJB983091 RSW983049:RSX983091 SCS983049:SCT983091 SMO983049:SMP983091 SWK983049:SWL983091 TGG983049:TGH983091 TQC983049:TQD983091 TZY983049:TZZ983091 UJU983049:UJV983091 UTQ983049:UTR983091 VDM983049:VDN983091 VNI983049:VNJ983091 VXE983049:VXF983091 WHA983049:WHB983091 WQW983049:WQX983091 XAS983049:XAT983091 VAI983049:VAJ983091 JE10:JF52 TA10:TB52 ACW10:ACX52 AMS10:AMT52 AWO10:AWP52 BGK10:BGL52 BQG10:BQH52 CAC10:CAD52 CJY10:CJZ52 CTU10:CTV52 DDQ10:DDR52 DNM10:DNN52 DXI10:DXJ52 EHE10:EHF52 ERA10:ERB52 FAW10:FAX52 FKS10:FKT52 FUO10:FUP52 GEK10:GEL52 GOG10:GOH52 GYC10:GYD52 HHY10:HHZ52 HRU10:HRV52 IBQ10:IBR52 ILM10:ILN52 IVI10:IVJ52 JFE10:JFF52 JPA10:JPB52 JYW10:JYX52 KIS10:KIT52 KSO10:KSP52 LCK10:LCL52 LMG10:LMH52 LWC10:LWD52 MFY10:MFZ52 MPU10:MPV52 MZQ10:MZR52 NJM10:NJN52 NTI10:NTJ52 ODE10:ODF52 ONA10:ONB52 OWW10:OWX52 PGS10:PGT52 PQO10:PQP52 QAK10:QAL52 QKG10:QKH52 QUC10:QUD52 RDY10:RDZ52 RNU10:RNV52 RXQ10:RXR52 SHM10:SHN52 SRI10:SRJ52 TBE10:TBF52 TLA10:TLB52 TUW10:TUX52 UES10:UET52 UOO10:UOP52 UYK10:UYL52 VIG10:VIH52 VSC10:VSD52 WBY10:WBZ52 WLU10:WLV52 WVQ10:WVR52 I65545:J65587 JE65545:JF65587 TA65545:TB65587 ACW65545:ACX65587 AMS65545:AMT65587 AWO65545:AWP65587 BGK65545:BGL65587 BQG65545:BQH65587 CAC65545:CAD65587 CJY65545:CJZ65587 CTU65545:CTV65587 DDQ65545:DDR65587 DNM65545:DNN65587 DXI65545:DXJ65587 EHE65545:EHF65587 ERA65545:ERB65587 FAW65545:FAX65587 FKS65545:FKT65587 FUO65545:FUP65587 GEK65545:GEL65587 GOG65545:GOH65587 GYC65545:GYD65587 HHY65545:HHZ65587 HRU65545:HRV65587 IBQ65545:IBR65587 ILM65545:ILN65587 IVI65545:IVJ65587 JFE65545:JFF65587 JPA65545:JPB65587 JYW65545:JYX65587 KIS65545:KIT65587 KSO65545:KSP65587 LCK65545:LCL65587 LMG65545:LMH65587 LWC65545:LWD65587 MFY65545:MFZ65587 MPU65545:MPV65587 MZQ65545:MZR65587 NJM65545:NJN65587 NTI65545:NTJ65587 ODE65545:ODF65587 ONA65545:ONB65587 OWW65545:OWX65587 PGS65545:PGT65587 PQO65545:PQP65587 QAK65545:QAL65587 QKG65545:QKH65587 QUC65545:QUD65587 RDY65545:RDZ65587 RNU65545:RNV65587 RXQ65545:RXR65587 SHM65545:SHN65587 SRI65545:SRJ65587 TBE65545:TBF65587 TLA65545:TLB65587 TUW65545:TUX65587 UES65545:UET65587 UOO65545:UOP65587 UYK65545:UYL65587 VIG65545:VIH65587 VSC65545:VSD65587 WBY65545:WBZ65587 WLU65545:WLV65587 WVQ65545:WVR65587 I131081:J131123 JE131081:JF131123 TA131081:TB131123 ACW131081:ACX131123 AMS131081:AMT131123 AWO131081:AWP131123 BGK131081:BGL131123 BQG131081:BQH131123 CAC131081:CAD131123 CJY131081:CJZ131123 CTU131081:CTV131123 DDQ131081:DDR131123 DNM131081:DNN131123 DXI131081:DXJ131123 EHE131081:EHF131123 ERA131081:ERB131123 FAW131081:FAX131123 FKS131081:FKT131123 FUO131081:FUP131123 GEK131081:GEL131123 GOG131081:GOH131123 GYC131081:GYD131123 HHY131081:HHZ131123 HRU131081:HRV131123 IBQ131081:IBR131123 ILM131081:ILN131123 IVI131081:IVJ131123 JFE131081:JFF131123 JPA131081:JPB131123 JYW131081:JYX131123 KIS131081:KIT131123 KSO131081:KSP131123 LCK131081:LCL131123 LMG131081:LMH131123 LWC131081:LWD131123 MFY131081:MFZ131123 MPU131081:MPV131123 MZQ131081:MZR131123 NJM131081:NJN131123 NTI131081:NTJ131123 ODE131081:ODF131123 ONA131081:ONB131123 OWW131081:OWX131123 PGS131081:PGT131123 PQO131081:PQP131123 QAK131081:QAL131123 QKG131081:QKH131123 QUC131081:QUD131123 RDY131081:RDZ131123 RNU131081:RNV131123 RXQ131081:RXR131123 SHM131081:SHN131123 SRI131081:SRJ131123 TBE131081:TBF131123 TLA131081:TLB131123 TUW131081:TUX131123 UES131081:UET131123 UOO131081:UOP131123 UYK131081:UYL131123 VIG131081:VIH131123 VSC131081:VSD131123 WBY131081:WBZ131123 WLU131081:WLV131123 WVQ131081:WVR131123 I196617:J196659 JE196617:JF196659 TA196617:TB196659 ACW196617:ACX196659 AMS196617:AMT196659 AWO196617:AWP196659 BGK196617:BGL196659 BQG196617:BQH196659 CAC196617:CAD196659 CJY196617:CJZ196659 CTU196617:CTV196659 DDQ196617:DDR196659 DNM196617:DNN196659 DXI196617:DXJ196659 EHE196617:EHF196659 ERA196617:ERB196659 FAW196617:FAX196659 FKS196617:FKT196659 FUO196617:FUP196659 GEK196617:GEL196659 GOG196617:GOH196659 GYC196617:GYD196659 HHY196617:HHZ196659 HRU196617:HRV196659 IBQ196617:IBR196659 ILM196617:ILN196659 IVI196617:IVJ196659 JFE196617:JFF196659 JPA196617:JPB196659 JYW196617:JYX196659 KIS196617:KIT196659 KSO196617:KSP196659 LCK196617:LCL196659 LMG196617:LMH196659 LWC196617:LWD196659 MFY196617:MFZ196659 MPU196617:MPV196659 MZQ196617:MZR196659 NJM196617:NJN196659 NTI196617:NTJ196659 ODE196617:ODF196659 ONA196617:ONB196659 OWW196617:OWX196659 PGS196617:PGT196659 PQO196617:PQP196659 QAK196617:QAL196659 QKG196617:QKH196659 QUC196617:QUD196659 RDY196617:RDZ196659 RNU196617:RNV196659 RXQ196617:RXR196659 SHM196617:SHN196659 SRI196617:SRJ196659 TBE196617:TBF196659 TLA196617:TLB196659 TUW196617:TUX196659 UES196617:UET196659 UOO196617:UOP196659 UYK196617:UYL196659 VIG196617:VIH196659 VSC196617:VSD196659 WBY196617:WBZ196659 WLU196617:WLV196659 WVQ196617:WVR196659 I262153:J262195 JE262153:JF262195 TA262153:TB262195 ACW262153:ACX262195 AMS262153:AMT262195 AWO262153:AWP262195 BGK262153:BGL262195 BQG262153:BQH262195 CAC262153:CAD262195 CJY262153:CJZ262195 CTU262153:CTV262195 DDQ262153:DDR262195 DNM262153:DNN262195 DXI262153:DXJ262195 EHE262153:EHF262195 ERA262153:ERB262195 FAW262153:FAX262195 FKS262153:FKT262195 FUO262153:FUP262195 GEK262153:GEL262195 GOG262153:GOH262195 GYC262153:GYD262195 HHY262153:HHZ262195 HRU262153:HRV262195 IBQ262153:IBR262195 ILM262153:ILN262195 IVI262153:IVJ262195 JFE262153:JFF262195 JPA262153:JPB262195 JYW262153:JYX262195 KIS262153:KIT262195 KSO262153:KSP262195 LCK262153:LCL262195 LMG262153:LMH262195 LWC262153:LWD262195 MFY262153:MFZ262195 MPU262153:MPV262195 MZQ262153:MZR262195 NJM262153:NJN262195 NTI262153:NTJ262195 ODE262153:ODF262195 ONA262153:ONB262195 OWW262153:OWX262195 PGS262153:PGT262195 PQO262153:PQP262195 QAK262153:QAL262195 QKG262153:QKH262195 QUC262153:QUD262195 RDY262153:RDZ262195 RNU262153:RNV262195 RXQ262153:RXR262195 SHM262153:SHN262195 SRI262153:SRJ262195 TBE262153:TBF262195 TLA262153:TLB262195 TUW262153:TUX262195 UES262153:UET262195 UOO262153:UOP262195 UYK262153:UYL262195 VIG262153:VIH262195 VSC262153:VSD262195 WBY262153:WBZ262195 WLU262153:WLV262195 WVQ262153:WVR262195 I327689:J327731 JE327689:JF327731 TA327689:TB327731 ACW327689:ACX327731 AMS327689:AMT327731 AWO327689:AWP327731 BGK327689:BGL327731 BQG327689:BQH327731 CAC327689:CAD327731 CJY327689:CJZ327731 CTU327689:CTV327731 DDQ327689:DDR327731 DNM327689:DNN327731 DXI327689:DXJ327731 EHE327689:EHF327731 ERA327689:ERB327731 FAW327689:FAX327731 FKS327689:FKT327731 FUO327689:FUP327731 GEK327689:GEL327731 GOG327689:GOH327731 GYC327689:GYD327731 HHY327689:HHZ327731 HRU327689:HRV327731 IBQ327689:IBR327731 ILM327689:ILN327731 IVI327689:IVJ327731 JFE327689:JFF327731 JPA327689:JPB327731 JYW327689:JYX327731 KIS327689:KIT327731 KSO327689:KSP327731 LCK327689:LCL327731 LMG327689:LMH327731 LWC327689:LWD327731 MFY327689:MFZ327731 MPU327689:MPV327731 MZQ327689:MZR327731 NJM327689:NJN327731 NTI327689:NTJ327731 ODE327689:ODF327731 ONA327689:ONB327731 OWW327689:OWX327731 PGS327689:PGT327731 PQO327689:PQP327731 QAK327689:QAL327731 QKG327689:QKH327731 QUC327689:QUD327731 RDY327689:RDZ327731 RNU327689:RNV327731 RXQ327689:RXR327731 SHM327689:SHN327731 SRI327689:SRJ327731 TBE327689:TBF327731 TLA327689:TLB327731 TUW327689:TUX327731 UES327689:UET327731 UOO327689:UOP327731 UYK327689:UYL327731 VIG327689:VIH327731 VSC327689:VSD327731 WBY327689:WBZ327731 WLU327689:WLV327731 WVQ327689:WVR327731 I393225:J393267 JE393225:JF393267 TA393225:TB393267 ACW393225:ACX393267 AMS393225:AMT393267 AWO393225:AWP393267 BGK393225:BGL393267 BQG393225:BQH393267 CAC393225:CAD393267 CJY393225:CJZ393267 CTU393225:CTV393267 DDQ393225:DDR393267 DNM393225:DNN393267 DXI393225:DXJ393267 EHE393225:EHF393267 ERA393225:ERB393267 FAW393225:FAX393267 FKS393225:FKT393267 FUO393225:FUP393267 GEK393225:GEL393267 GOG393225:GOH393267 GYC393225:GYD393267 HHY393225:HHZ393267 HRU393225:HRV393267 IBQ393225:IBR393267 ILM393225:ILN393267 IVI393225:IVJ393267 JFE393225:JFF393267 JPA393225:JPB393267 JYW393225:JYX393267 KIS393225:KIT393267 KSO393225:KSP393267 LCK393225:LCL393267 LMG393225:LMH393267 LWC393225:LWD393267 MFY393225:MFZ393267 MPU393225:MPV393267 MZQ393225:MZR393267 NJM393225:NJN393267 NTI393225:NTJ393267 ODE393225:ODF393267 ONA393225:ONB393267 OWW393225:OWX393267 PGS393225:PGT393267 PQO393225:PQP393267 QAK393225:QAL393267 QKG393225:QKH393267 QUC393225:QUD393267 RDY393225:RDZ393267 RNU393225:RNV393267 RXQ393225:RXR393267 SHM393225:SHN393267 SRI393225:SRJ393267 TBE393225:TBF393267 TLA393225:TLB393267 TUW393225:TUX393267 UES393225:UET393267 UOO393225:UOP393267 UYK393225:UYL393267 VIG393225:VIH393267 VSC393225:VSD393267 WBY393225:WBZ393267 WLU393225:WLV393267 WVQ393225:WVR393267 I458761:J458803 JE458761:JF458803 TA458761:TB458803 ACW458761:ACX458803 AMS458761:AMT458803 AWO458761:AWP458803 BGK458761:BGL458803 BQG458761:BQH458803 CAC458761:CAD458803 CJY458761:CJZ458803 CTU458761:CTV458803 DDQ458761:DDR458803 DNM458761:DNN458803 DXI458761:DXJ458803 EHE458761:EHF458803 ERA458761:ERB458803 FAW458761:FAX458803 FKS458761:FKT458803 FUO458761:FUP458803 GEK458761:GEL458803 GOG458761:GOH458803 GYC458761:GYD458803 HHY458761:HHZ458803 HRU458761:HRV458803 IBQ458761:IBR458803 ILM458761:ILN458803 IVI458761:IVJ458803 JFE458761:JFF458803 JPA458761:JPB458803 JYW458761:JYX458803 KIS458761:KIT458803 KSO458761:KSP458803 LCK458761:LCL458803 LMG458761:LMH458803 LWC458761:LWD458803 MFY458761:MFZ458803 MPU458761:MPV458803 MZQ458761:MZR458803 NJM458761:NJN458803 NTI458761:NTJ458803 ODE458761:ODF458803 ONA458761:ONB458803 OWW458761:OWX458803 PGS458761:PGT458803 PQO458761:PQP458803 QAK458761:QAL458803 QKG458761:QKH458803 QUC458761:QUD458803 RDY458761:RDZ458803 RNU458761:RNV458803 RXQ458761:RXR458803 SHM458761:SHN458803 SRI458761:SRJ458803 TBE458761:TBF458803 TLA458761:TLB458803 TUW458761:TUX458803 UES458761:UET458803 UOO458761:UOP458803 UYK458761:UYL458803 VIG458761:VIH458803 VSC458761:VSD458803 WBY458761:WBZ458803 WLU458761:WLV458803 WVQ458761:WVR458803 I524297:J524339 JE524297:JF524339 TA524297:TB524339 ACW524297:ACX524339 AMS524297:AMT524339 AWO524297:AWP524339 BGK524297:BGL524339 BQG524297:BQH524339 CAC524297:CAD524339 CJY524297:CJZ524339 CTU524297:CTV524339 DDQ524297:DDR524339 DNM524297:DNN524339 DXI524297:DXJ524339 EHE524297:EHF524339 ERA524297:ERB524339 FAW524297:FAX524339 FKS524297:FKT524339 FUO524297:FUP524339 GEK524297:GEL524339 GOG524297:GOH524339 GYC524297:GYD524339 HHY524297:HHZ524339 HRU524297:HRV524339 IBQ524297:IBR524339 ILM524297:ILN524339 IVI524297:IVJ524339 JFE524297:JFF524339 JPA524297:JPB524339 JYW524297:JYX524339 KIS524297:KIT524339 KSO524297:KSP524339 LCK524297:LCL524339 LMG524297:LMH524339 LWC524297:LWD524339 MFY524297:MFZ524339 MPU524297:MPV524339 MZQ524297:MZR524339 NJM524297:NJN524339 NTI524297:NTJ524339 ODE524297:ODF524339 ONA524297:ONB524339 OWW524297:OWX524339 PGS524297:PGT524339 PQO524297:PQP524339 QAK524297:QAL524339 QKG524297:QKH524339 QUC524297:QUD524339 RDY524297:RDZ524339 RNU524297:RNV524339 RXQ524297:RXR524339 SHM524297:SHN524339 SRI524297:SRJ524339 TBE524297:TBF524339 TLA524297:TLB524339 TUW524297:TUX524339 UES524297:UET524339 UOO524297:UOP524339 UYK524297:UYL524339 VIG524297:VIH524339 VSC524297:VSD524339 WBY524297:WBZ524339 WLU524297:WLV524339 WVQ524297:WVR524339 I589833:J589875 JE589833:JF589875 TA589833:TB589875 ACW589833:ACX589875 AMS589833:AMT589875 AWO589833:AWP589875 BGK589833:BGL589875 BQG589833:BQH589875 CAC589833:CAD589875 CJY589833:CJZ589875 CTU589833:CTV589875 DDQ589833:DDR589875 DNM589833:DNN589875 DXI589833:DXJ589875 EHE589833:EHF589875 ERA589833:ERB589875 FAW589833:FAX589875 FKS589833:FKT589875 FUO589833:FUP589875 GEK589833:GEL589875 GOG589833:GOH589875 GYC589833:GYD589875 HHY589833:HHZ589875 HRU589833:HRV589875 IBQ589833:IBR589875 ILM589833:ILN589875 IVI589833:IVJ589875 JFE589833:JFF589875 JPA589833:JPB589875 JYW589833:JYX589875 KIS589833:KIT589875 KSO589833:KSP589875 LCK589833:LCL589875 LMG589833:LMH589875 LWC589833:LWD589875 MFY589833:MFZ589875 MPU589833:MPV589875 MZQ589833:MZR589875 NJM589833:NJN589875 NTI589833:NTJ589875 ODE589833:ODF589875 ONA589833:ONB589875 OWW589833:OWX589875 PGS589833:PGT589875 PQO589833:PQP589875 QAK589833:QAL589875 QKG589833:QKH589875 QUC589833:QUD589875 RDY589833:RDZ589875 RNU589833:RNV589875 RXQ589833:RXR589875 SHM589833:SHN589875 SRI589833:SRJ589875 TBE589833:TBF589875 TLA589833:TLB589875 TUW589833:TUX589875 UES589833:UET589875 UOO589833:UOP589875 UYK589833:UYL589875 VIG589833:VIH589875 VSC589833:VSD589875 WBY589833:WBZ589875 WLU589833:WLV589875 WVQ589833:WVR589875 I655369:J655411 JE655369:JF655411 TA655369:TB655411 ACW655369:ACX655411 AMS655369:AMT655411 AWO655369:AWP655411 BGK655369:BGL655411 BQG655369:BQH655411 CAC655369:CAD655411 CJY655369:CJZ655411 CTU655369:CTV655411 DDQ655369:DDR655411 DNM655369:DNN655411 DXI655369:DXJ655411 EHE655369:EHF655411 ERA655369:ERB655411 FAW655369:FAX655411 FKS655369:FKT655411 FUO655369:FUP655411 GEK655369:GEL655411 GOG655369:GOH655411 GYC655369:GYD655411 HHY655369:HHZ655411 HRU655369:HRV655411 IBQ655369:IBR655411 ILM655369:ILN655411 IVI655369:IVJ655411 JFE655369:JFF655411 JPA655369:JPB655411 JYW655369:JYX655411 KIS655369:KIT655411 KSO655369:KSP655411 LCK655369:LCL655411 LMG655369:LMH655411 LWC655369:LWD655411 MFY655369:MFZ655411 MPU655369:MPV655411 MZQ655369:MZR655411 NJM655369:NJN655411 NTI655369:NTJ655411 ODE655369:ODF655411 ONA655369:ONB655411 OWW655369:OWX655411 PGS655369:PGT655411 PQO655369:PQP655411 QAK655369:QAL655411 QKG655369:QKH655411 QUC655369:QUD655411 RDY655369:RDZ655411 RNU655369:RNV655411 RXQ655369:RXR655411 SHM655369:SHN655411 SRI655369:SRJ655411 TBE655369:TBF655411 TLA655369:TLB655411 TUW655369:TUX655411 UES655369:UET655411 UOO655369:UOP655411 UYK655369:UYL655411 VIG655369:VIH655411 VSC655369:VSD655411 WBY655369:WBZ655411 WLU655369:WLV655411 WVQ655369:WVR655411 I720905:J720947 JE720905:JF720947 TA720905:TB720947 ACW720905:ACX720947 AMS720905:AMT720947 AWO720905:AWP720947 BGK720905:BGL720947 BQG720905:BQH720947 CAC720905:CAD720947 CJY720905:CJZ720947 CTU720905:CTV720947 DDQ720905:DDR720947 DNM720905:DNN720947 DXI720905:DXJ720947 EHE720905:EHF720947 ERA720905:ERB720947 FAW720905:FAX720947 FKS720905:FKT720947 FUO720905:FUP720947 GEK720905:GEL720947 GOG720905:GOH720947 GYC720905:GYD720947 HHY720905:HHZ720947 HRU720905:HRV720947 IBQ720905:IBR720947 ILM720905:ILN720947 IVI720905:IVJ720947 JFE720905:JFF720947 JPA720905:JPB720947 JYW720905:JYX720947 KIS720905:KIT720947 KSO720905:KSP720947 LCK720905:LCL720947 LMG720905:LMH720947 LWC720905:LWD720947 MFY720905:MFZ720947 MPU720905:MPV720947 MZQ720905:MZR720947 NJM720905:NJN720947 NTI720905:NTJ720947 ODE720905:ODF720947 ONA720905:ONB720947 OWW720905:OWX720947 PGS720905:PGT720947 PQO720905:PQP720947 QAK720905:QAL720947 QKG720905:QKH720947 QUC720905:QUD720947 RDY720905:RDZ720947 RNU720905:RNV720947 RXQ720905:RXR720947 SHM720905:SHN720947 SRI720905:SRJ720947 TBE720905:TBF720947 TLA720905:TLB720947 TUW720905:TUX720947 UES720905:UET720947 UOO720905:UOP720947 UYK720905:UYL720947 VIG720905:VIH720947 VSC720905:VSD720947 WBY720905:WBZ720947 WLU720905:WLV720947 WVQ720905:WVR720947 I786441:J786483 JE786441:JF786483 TA786441:TB786483 ACW786441:ACX786483 AMS786441:AMT786483 AWO786441:AWP786483 BGK786441:BGL786483 BQG786441:BQH786483 CAC786441:CAD786483 CJY786441:CJZ786483 CTU786441:CTV786483 DDQ786441:DDR786483 DNM786441:DNN786483 DXI786441:DXJ786483 EHE786441:EHF786483 ERA786441:ERB786483 FAW786441:FAX786483 FKS786441:FKT786483 FUO786441:FUP786483 GEK786441:GEL786483 GOG786441:GOH786483 GYC786441:GYD786483 HHY786441:HHZ786483 HRU786441:HRV786483 IBQ786441:IBR786483 ILM786441:ILN786483 IVI786441:IVJ786483 JFE786441:JFF786483 JPA786441:JPB786483 JYW786441:JYX786483 KIS786441:KIT786483 KSO786441:KSP786483 LCK786441:LCL786483 LMG786441:LMH786483 LWC786441:LWD786483 MFY786441:MFZ786483 MPU786441:MPV786483 MZQ786441:MZR786483 NJM786441:NJN786483 NTI786441:NTJ786483 ODE786441:ODF786483 ONA786441:ONB786483 OWW786441:OWX786483 PGS786441:PGT786483 PQO786441:PQP786483 QAK786441:QAL786483 QKG786441:QKH786483 QUC786441:QUD786483 RDY786441:RDZ786483 RNU786441:RNV786483 RXQ786441:RXR786483 SHM786441:SHN786483 SRI786441:SRJ786483 TBE786441:TBF786483 TLA786441:TLB786483 TUW786441:TUX786483 UES786441:UET786483 UOO786441:UOP786483 UYK786441:UYL786483 VIG786441:VIH786483 VSC786441:VSD786483 WBY786441:WBZ786483 WLU786441:WLV786483 WVQ786441:WVR786483 I851977:J852019 JE851977:JF852019 TA851977:TB852019 ACW851977:ACX852019 AMS851977:AMT852019 AWO851977:AWP852019 BGK851977:BGL852019 BQG851977:BQH852019 CAC851977:CAD852019 CJY851977:CJZ852019 CTU851977:CTV852019 DDQ851977:DDR852019 DNM851977:DNN852019 DXI851977:DXJ852019 EHE851977:EHF852019 ERA851977:ERB852019 FAW851977:FAX852019 FKS851977:FKT852019 FUO851977:FUP852019 GEK851977:GEL852019 GOG851977:GOH852019 GYC851977:GYD852019 HHY851977:HHZ852019 HRU851977:HRV852019 IBQ851977:IBR852019 ILM851977:ILN852019 IVI851977:IVJ852019 JFE851977:JFF852019 JPA851977:JPB852019 JYW851977:JYX852019 KIS851977:KIT852019 KSO851977:KSP852019 LCK851977:LCL852019 LMG851977:LMH852019 LWC851977:LWD852019 MFY851977:MFZ852019 MPU851977:MPV852019 MZQ851977:MZR852019 NJM851977:NJN852019 NTI851977:NTJ852019 ODE851977:ODF852019 ONA851977:ONB852019 OWW851977:OWX852019 PGS851977:PGT852019 PQO851977:PQP852019 QAK851977:QAL852019 QKG851977:QKH852019 QUC851977:QUD852019 RDY851977:RDZ852019 RNU851977:RNV852019 RXQ851977:RXR852019 SHM851977:SHN852019 SRI851977:SRJ852019 TBE851977:TBF852019 TLA851977:TLB852019 TUW851977:TUX852019 UES851977:UET852019 UOO851977:UOP852019 UYK851977:UYL852019 VIG851977:VIH852019 VSC851977:VSD852019 WBY851977:WBZ852019 WLU851977:WLV852019 WVQ851977:WVR852019 I917513:J917555 JE917513:JF917555 TA917513:TB917555 ACW917513:ACX917555 AMS917513:AMT917555 AWO917513:AWP917555 BGK917513:BGL917555 BQG917513:BQH917555 CAC917513:CAD917555 CJY917513:CJZ917555 CTU917513:CTV917555 DDQ917513:DDR917555 DNM917513:DNN917555 DXI917513:DXJ917555 EHE917513:EHF917555 ERA917513:ERB917555 FAW917513:FAX917555 FKS917513:FKT917555 FUO917513:FUP917555 GEK917513:GEL917555 GOG917513:GOH917555 GYC917513:GYD917555 HHY917513:HHZ917555 HRU917513:HRV917555 IBQ917513:IBR917555 ILM917513:ILN917555 IVI917513:IVJ917555 JFE917513:JFF917555 JPA917513:JPB917555 JYW917513:JYX917555 KIS917513:KIT917555 KSO917513:KSP917555 LCK917513:LCL917555 LMG917513:LMH917555 LWC917513:LWD917555 MFY917513:MFZ917555 MPU917513:MPV917555 MZQ917513:MZR917555 NJM917513:NJN917555 NTI917513:NTJ917555 ODE917513:ODF917555 ONA917513:ONB917555 OWW917513:OWX917555 PGS917513:PGT917555 PQO917513:PQP917555 QAK917513:QAL917555 QKG917513:QKH917555 QUC917513:QUD917555 RDY917513:RDZ917555 RNU917513:RNV917555 RXQ917513:RXR917555 SHM917513:SHN917555 SRI917513:SRJ917555 TBE917513:TBF917555 TLA917513:TLB917555 TUW917513:TUX917555 UES917513:UET917555 UOO917513:UOP917555 UYK917513:UYL917555 VIG917513:VIH917555 VSC917513:VSD917555 WBY917513:WBZ917555 WLU917513:WLV917555 WVQ917513:WVR917555 I983049:J983091 JE983049:JF983091 TA983049:TB983091 ACW983049:ACX983091 AMS983049:AMT983091 AWO983049:AWP983091 BGK983049:BGL983091 BQG983049:BQH983091 CAC983049:CAD983091 CJY983049:CJZ983091 CTU983049:CTV983091 DDQ983049:DDR983091 DNM983049:DNN983091 DXI983049:DXJ983091 EHE983049:EHF983091 ERA983049:ERB983091 FAW983049:FAX983091 FKS983049:FKT983091 FUO983049:FUP983091 GEK983049:GEL983091 GOG983049:GOH983091 GYC983049:GYD983091 HHY983049:HHZ983091 HRU983049:HRV983091 IBQ983049:IBR983091 ILM983049:ILN983091 IVI983049:IVJ983091 JFE983049:JFF983091 JPA983049:JPB983091 JYW983049:JYX983091 KIS983049:KIT983091 KSO983049:KSP983091 LCK983049:LCL983091 LMG983049:LMH983091 LWC983049:LWD983091 MFY983049:MFZ983091 MPU983049:MPV983091 MZQ983049:MZR983091 NJM983049:NJN983091 NTI983049:NTJ983091 ODE983049:ODF983091 ONA983049:ONB983091 OWW983049:OWX983091 PGS983049:PGT983091 PQO983049:PQP983091 QAK983049:QAL983091 QKG983049:QKH983091 QUC983049:QUD983091 RDY983049:RDZ983091 RNU983049:RNV983091 RXQ983049:RXR983091 SHM983049:SHN983091 SRI983049:SRJ983091 TBE983049:TBF983091 TLA983049:TLB983091 TUW983049:TUX983091 UES983049:UET983091 UOO983049:UOP983091 UYK983049:UYL983091 VIG983049:VIH983091 VSC983049:VSD983091 WBY983049:WBZ983091 WLU983049:WLV983091 WVQ983049:WVR983091 VKE983049:VKF983091 JH10:JI52 TD10:TE52 ACZ10:ADA52 AMV10:AMW52 AWR10:AWS52 BGN10:BGO52 BQJ10:BQK52 CAF10:CAG52 CKB10:CKC52 CTX10:CTY52 DDT10:DDU52 DNP10:DNQ52 DXL10:DXM52 EHH10:EHI52 ERD10:ERE52 FAZ10:FBA52 FKV10:FKW52 FUR10:FUS52 GEN10:GEO52 GOJ10:GOK52 GYF10:GYG52 HIB10:HIC52 HRX10:HRY52 IBT10:IBU52 ILP10:ILQ52 IVL10:IVM52 JFH10:JFI52 JPD10:JPE52 JYZ10:JZA52 KIV10:KIW52 KSR10:KSS52 LCN10:LCO52 LMJ10:LMK52 LWF10:LWG52 MGB10:MGC52 MPX10:MPY52 MZT10:MZU52 NJP10:NJQ52 NTL10:NTM52 ODH10:ODI52 OND10:ONE52 OWZ10:OXA52 PGV10:PGW52 PQR10:PQS52 QAN10:QAO52 QKJ10:QKK52 QUF10:QUG52 REB10:REC52 RNX10:RNY52 RXT10:RXU52 SHP10:SHQ52 SRL10:SRM52 TBH10:TBI52 TLD10:TLE52 TUZ10:TVA52 UEV10:UEW52 UOR10:UOS52 UYN10:UYO52 VIJ10:VIK52 VSF10:VSG52 WCB10:WCC52 WLX10:WLY52 WVT10:WVU52 L65545:M65587 JH65545:JI65587 TD65545:TE65587 ACZ65545:ADA65587 AMV65545:AMW65587 AWR65545:AWS65587 BGN65545:BGO65587 BQJ65545:BQK65587 CAF65545:CAG65587 CKB65545:CKC65587 CTX65545:CTY65587 DDT65545:DDU65587 DNP65545:DNQ65587 DXL65545:DXM65587 EHH65545:EHI65587 ERD65545:ERE65587 FAZ65545:FBA65587 FKV65545:FKW65587 FUR65545:FUS65587 GEN65545:GEO65587 GOJ65545:GOK65587 GYF65545:GYG65587 HIB65545:HIC65587 HRX65545:HRY65587 IBT65545:IBU65587 ILP65545:ILQ65587 IVL65545:IVM65587 JFH65545:JFI65587 JPD65545:JPE65587 JYZ65545:JZA65587 KIV65545:KIW65587 KSR65545:KSS65587 LCN65545:LCO65587 LMJ65545:LMK65587 LWF65545:LWG65587 MGB65545:MGC65587 MPX65545:MPY65587 MZT65545:MZU65587 NJP65545:NJQ65587 NTL65545:NTM65587 ODH65545:ODI65587 OND65545:ONE65587 OWZ65545:OXA65587 PGV65545:PGW65587 PQR65545:PQS65587 QAN65545:QAO65587 QKJ65545:QKK65587 QUF65545:QUG65587 REB65545:REC65587 RNX65545:RNY65587 RXT65545:RXU65587 SHP65545:SHQ65587 SRL65545:SRM65587 TBH65545:TBI65587 TLD65545:TLE65587 TUZ65545:TVA65587 UEV65545:UEW65587 UOR65545:UOS65587 UYN65545:UYO65587 VIJ65545:VIK65587 VSF65545:VSG65587 WCB65545:WCC65587 WLX65545:WLY65587 WVT65545:WVU65587 L131081:M131123 JH131081:JI131123 TD131081:TE131123 ACZ131081:ADA131123 AMV131081:AMW131123 AWR131081:AWS131123 BGN131081:BGO131123 BQJ131081:BQK131123 CAF131081:CAG131123 CKB131081:CKC131123 CTX131081:CTY131123 DDT131081:DDU131123 DNP131081:DNQ131123 DXL131081:DXM131123 EHH131081:EHI131123 ERD131081:ERE131123 FAZ131081:FBA131123 FKV131081:FKW131123 FUR131081:FUS131123 GEN131081:GEO131123 GOJ131081:GOK131123 GYF131081:GYG131123 HIB131081:HIC131123 HRX131081:HRY131123 IBT131081:IBU131123 ILP131081:ILQ131123 IVL131081:IVM131123 JFH131081:JFI131123 JPD131081:JPE131123 JYZ131081:JZA131123 KIV131081:KIW131123 KSR131081:KSS131123 LCN131081:LCO131123 LMJ131081:LMK131123 LWF131081:LWG131123 MGB131081:MGC131123 MPX131081:MPY131123 MZT131081:MZU131123 NJP131081:NJQ131123 NTL131081:NTM131123 ODH131081:ODI131123 OND131081:ONE131123 OWZ131081:OXA131123 PGV131081:PGW131123 PQR131081:PQS131123 QAN131081:QAO131123 QKJ131081:QKK131123 QUF131081:QUG131123 REB131081:REC131123 RNX131081:RNY131123 RXT131081:RXU131123 SHP131081:SHQ131123 SRL131081:SRM131123 TBH131081:TBI131123 TLD131081:TLE131123 TUZ131081:TVA131123 UEV131081:UEW131123 UOR131081:UOS131123 UYN131081:UYO131123 VIJ131081:VIK131123 VSF131081:VSG131123 WCB131081:WCC131123 WLX131081:WLY131123 WVT131081:WVU131123 L196617:M196659 JH196617:JI196659 TD196617:TE196659 ACZ196617:ADA196659 AMV196617:AMW196659 AWR196617:AWS196659 BGN196617:BGO196659 BQJ196617:BQK196659 CAF196617:CAG196659 CKB196617:CKC196659 CTX196617:CTY196659 DDT196617:DDU196659 DNP196617:DNQ196659 DXL196617:DXM196659 EHH196617:EHI196659 ERD196617:ERE196659 FAZ196617:FBA196659 FKV196617:FKW196659 FUR196617:FUS196659 GEN196617:GEO196659 GOJ196617:GOK196659 GYF196617:GYG196659 HIB196617:HIC196659 HRX196617:HRY196659 IBT196617:IBU196659 ILP196617:ILQ196659 IVL196617:IVM196659 JFH196617:JFI196659 JPD196617:JPE196659 JYZ196617:JZA196659 KIV196617:KIW196659 KSR196617:KSS196659 LCN196617:LCO196659 LMJ196617:LMK196659 LWF196617:LWG196659 MGB196617:MGC196659 MPX196617:MPY196659 MZT196617:MZU196659 NJP196617:NJQ196659 NTL196617:NTM196659 ODH196617:ODI196659 OND196617:ONE196659 OWZ196617:OXA196659 PGV196617:PGW196659 PQR196617:PQS196659 QAN196617:QAO196659 QKJ196617:QKK196659 QUF196617:QUG196659 REB196617:REC196659 RNX196617:RNY196659 RXT196617:RXU196659 SHP196617:SHQ196659 SRL196617:SRM196659 TBH196617:TBI196659 TLD196617:TLE196659 TUZ196617:TVA196659 UEV196617:UEW196659 UOR196617:UOS196659 UYN196617:UYO196659 VIJ196617:VIK196659 VSF196617:VSG196659 WCB196617:WCC196659 WLX196617:WLY196659 WVT196617:WVU196659 L262153:M262195 JH262153:JI262195 TD262153:TE262195 ACZ262153:ADA262195 AMV262153:AMW262195 AWR262153:AWS262195 BGN262153:BGO262195 BQJ262153:BQK262195 CAF262153:CAG262195 CKB262153:CKC262195 CTX262153:CTY262195 DDT262153:DDU262195 DNP262153:DNQ262195 DXL262153:DXM262195 EHH262153:EHI262195 ERD262153:ERE262195 FAZ262153:FBA262195 FKV262153:FKW262195 FUR262153:FUS262195 GEN262153:GEO262195 GOJ262153:GOK262195 GYF262153:GYG262195 HIB262153:HIC262195 HRX262153:HRY262195 IBT262153:IBU262195 ILP262153:ILQ262195 IVL262153:IVM262195 JFH262153:JFI262195 JPD262153:JPE262195 JYZ262153:JZA262195 KIV262153:KIW262195 KSR262153:KSS262195 LCN262153:LCO262195 LMJ262153:LMK262195 LWF262153:LWG262195 MGB262153:MGC262195 MPX262153:MPY262195 MZT262153:MZU262195 NJP262153:NJQ262195 NTL262153:NTM262195 ODH262153:ODI262195 OND262153:ONE262195 OWZ262153:OXA262195 PGV262153:PGW262195 PQR262153:PQS262195 QAN262153:QAO262195 QKJ262153:QKK262195 QUF262153:QUG262195 REB262153:REC262195 RNX262153:RNY262195 RXT262153:RXU262195 SHP262153:SHQ262195 SRL262153:SRM262195 TBH262153:TBI262195 TLD262153:TLE262195 TUZ262153:TVA262195 UEV262153:UEW262195 UOR262153:UOS262195 UYN262153:UYO262195 VIJ262153:VIK262195 VSF262153:VSG262195 WCB262153:WCC262195 WLX262153:WLY262195 WVT262153:WVU262195 L327689:M327731 JH327689:JI327731 TD327689:TE327731 ACZ327689:ADA327731 AMV327689:AMW327731 AWR327689:AWS327731 BGN327689:BGO327731 BQJ327689:BQK327731 CAF327689:CAG327731 CKB327689:CKC327731 CTX327689:CTY327731 DDT327689:DDU327731 DNP327689:DNQ327731 DXL327689:DXM327731 EHH327689:EHI327731 ERD327689:ERE327731 FAZ327689:FBA327731 FKV327689:FKW327731 FUR327689:FUS327731 GEN327689:GEO327731 GOJ327689:GOK327731 GYF327689:GYG327731 HIB327689:HIC327731 HRX327689:HRY327731 IBT327689:IBU327731 ILP327689:ILQ327731 IVL327689:IVM327731 JFH327689:JFI327731 JPD327689:JPE327731 JYZ327689:JZA327731 KIV327689:KIW327731 KSR327689:KSS327731 LCN327689:LCO327731 LMJ327689:LMK327731 LWF327689:LWG327731 MGB327689:MGC327731 MPX327689:MPY327731 MZT327689:MZU327731 NJP327689:NJQ327731 NTL327689:NTM327731 ODH327689:ODI327731 OND327689:ONE327731 OWZ327689:OXA327731 PGV327689:PGW327731 PQR327689:PQS327731 QAN327689:QAO327731 QKJ327689:QKK327731 QUF327689:QUG327731 REB327689:REC327731 RNX327689:RNY327731 RXT327689:RXU327731 SHP327689:SHQ327731 SRL327689:SRM327731 TBH327689:TBI327731 TLD327689:TLE327731 TUZ327689:TVA327731 UEV327689:UEW327731 UOR327689:UOS327731 UYN327689:UYO327731 VIJ327689:VIK327731 VSF327689:VSG327731 WCB327689:WCC327731 WLX327689:WLY327731 WVT327689:WVU327731 L393225:M393267 JH393225:JI393267 TD393225:TE393267 ACZ393225:ADA393267 AMV393225:AMW393267 AWR393225:AWS393267 BGN393225:BGO393267 BQJ393225:BQK393267 CAF393225:CAG393267 CKB393225:CKC393267 CTX393225:CTY393267 DDT393225:DDU393267 DNP393225:DNQ393267 DXL393225:DXM393267 EHH393225:EHI393267 ERD393225:ERE393267 FAZ393225:FBA393267 FKV393225:FKW393267 FUR393225:FUS393267 GEN393225:GEO393267 GOJ393225:GOK393267 GYF393225:GYG393267 HIB393225:HIC393267 HRX393225:HRY393267 IBT393225:IBU393267 ILP393225:ILQ393267 IVL393225:IVM393267 JFH393225:JFI393267 JPD393225:JPE393267 JYZ393225:JZA393267 KIV393225:KIW393267 KSR393225:KSS393267 LCN393225:LCO393267 LMJ393225:LMK393267 LWF393225:LWG393267 MGB393225:MGC393267 MPX393225:MPY393267 MZT393225:MZU393267 NJP393225:NJQ393267 NTL393225:NTM393267 ODH393225:ODI393267 OND393225:ONE393267 OWZ393225:OXA393267 PGV393225:PGW393267 PQR393225:PQS393267 QAN393225:QAO393267 QKJ393225:QKK393267 QUF393225:QUG393267 REB393225:REC393267 RNX393225:RNY393267 RXT393225:RXU393267 SHP393225:SHQ393267 SRL393225:SRM393267 TBH393225:TBI393267 TLD393225:TLE393267 TUZ393225:TVA393267 UEV393225:UEW393267 UOR393225:UOS393267 UYN393225:UYO393267 VIJ393225:VIK393267 VSF393225:VSG393267 WCB393225:WCC393267 WLX393225:WLY393267 WVT393225:WVU393267 L458761:M458803 JH458761:JI458803 TD458761:TE458803 ACZ458761:ADA458803 AMV458761:AMW458803 AWR458761:AWS458803 BGN458761:BGO458803 BQJ458761:BQK458803 CAF458761:CAG458803 CKB458761:CKC458803 CTX458761:CTY458803 DDT458761:DDU458803 DNP458761:DNQ458803 DXL458761:DXM458803 EHH458761:EHI458803 ERD458761:ERE458803 FAZ458761:FBA458803 FKV458761:FKW458803 FUR458761:FUS458803 GEN458761:GEO458803 GOJ458761:GOK458803 GYF458761:GYG458803 HIB458761:HIC458803 HRX458761:HRY458803 IBT458761:IBU458803 ILP458761:ILQ458803 IVL458761:IVM458803 JFH458761:JFI458803 JPD458761:JPE458803 JYZ458761:JZA458803 KIV458761:KIW458803 KSR458761:KSS458803 LCN458761:LCO458803 LMJ458761:LMK458803 LWF458761:LWG458803 MGB458761:MGC458803 MPX458761:MPY458803 MZT458761:MZU458803 NJP458761:NJQ458803 NTL458761:NTM458803 ODH458761:ODI458803 OND458761:ONE458803 OWZ458761:OXA458803 PGV458761:PGW458803 PQR458761:PQS458803 QAN458761:QAO458803 QKJ458761:QKK458803 QUF458761:QUG458803 REB458761:REC458803 RNX458761:RNY458803 RXT458761:RXU458803 SHP458761:SHQ458803 SRL458761:SRM458803 TBH458761:TBI458803 TLD458761:TLE458803 TUZ458761:TVA458803 UEV458761:UEW458803 UOR458761:UOS458803 UYN458761:UYO458803 VIJ458761:VIK458803 VSF458761:VSG458803 WCB458761:WCC458803 WLX458761:WLY458803 WVT458761:WVU458803 L524297:M524339 JH524297:JI524339 TD524297:TE524339 ACZ524297:ADA524339 AMV524297:AMW524339 AWR524297:AWS524339 BGN524297:BGO524339 BQJ524297:BQK524339 CAF524297:CAG524339 CKB524297:CKC524339 CTX524297:CTY524339 DDT524297:DDU524339 DNP524297:DNQ524339 DXL524297:DXM524339 EHH524297:EHI524339 ERD524297:ERE524339 FAZ524297:FBA524339 FKV524297:FKW524339 FUR524297:FUS524339 GEN524297:GEO524339 GOJ524297:GOK524339 GYF524297:GYG524339 HIB524297:HIC524339 HRX524297:HRY524339 IBT524297:IBU524339 ILP524297:ILQ524339 IVL524297:IVM524339 JFH524297:JFI524339 JPD524297:JPE524339 JYZ524297:JZA524339 KIV524297:KIW524339 KSR524297:KSS524339 LCN524297:LCO524339 LMJ524297:LMK524339 LWF524297:LWG524339 MGB524297:MGC524339 MPX524297:MPY524339 MZT524297:MZU524339 NJP524297:NJQ524339 NTL524297:NTM524339 ODH524297:ODI524339 OND524297:ONE524339 OWZ524297:OXA524339 PGV524297:PGW524339 PQR524297:PQS524339 QAN524297:QAO524339 QKJ524297:QKK524339 QUF524297:QUG524339 REB524297:REC524339 RNX524297:RNY524339 RXT524297:RXU524339 SHP524297:SHQ524339 SRL524297:SRM524339 TBH524297:TBI524339 TLD524297:TLE524339 TUZ524297:TVA524339 UEV524297:UEW524339 UOR524297:UOS524339 UYN524297:UYO524339 VIJ524297:VIK524339 VSF524297:VSG524339 WCB524297:WCC524339 WLX524297:WLY524339 WVT524297:WVU524339 L589833:M589875 JH589833:JI589875 TD589833:TE589875 ACZ589833:ADA589875 AMV589833:AMW589875 AWR589833:AWS589875 BGN589833:BGO589875 BQJ589833:BQK589875 CAF589833:CAG589875 CKB589833:CKC589875 CTX589833:CTY589875 DDT589833:DDU589875 DNP589833:DNQ589875 DXL589833:DXM589875 EHH589833:EHI589875 ERD589833:ERE589875 FAZ589833:FBA589875 FKV589833:FKW589875 FUR589833:FUS589875 GEN589833:GEO589875 GOJ589833:GOK589875 GYF589833:GYG589875 HIB589833:HIC589875 HRX589833:HRY589875 IBT589833:IBU589875 ILP589833:ILQ589875 IVL589833:IVM589875 JFH589833:JFI589875 JPD589833:JPE589875 JYZ589833:JZA589875 KIV589833:KIW589875 KSR589833:KSS589875 LCN589833:LCO589875 LMJ589833:LMK589875 LWF589833:LWG589875 MGB589833:MGC589875 MPX589833:MPY589875 MZT589833:MZU589875 NJP589833:NJQ589875 NTL589833:NTM589875 ODH589833:ODI589875 OND589833:ONE589875 OWZ589833:OXA589875 PGV589833:PGW589875 PQR589833:PQS589875 QAN589833:QAO589875 QKJ589833:QKK589875 QUF589833:QUG589875 REB589833:REC589875 RNX589833:RNY589875 RXT589833:RXU589875 SHP589833:SHQ589875 SRL589833:SRM589875 TBH589833:TBI589875 TLD589833:TLE589875 TUZ589833:TVA589875 UEV589833:UEW589875 UOR589833:UOS589875 UYN589833:UYO589875 VIJ589833:VIK589875 VSF589833:VSG589875 WCB589833:WCC589875 WLX589833:WLY589875 WVT589833:WVU589875 L655369:M655411 JH655369:JI655411 TD655369:TE655411 ACZ655369:ADA655411 AMV655369:AMW655411 AWR655369:AWS655411 BGN655369:BGO655411 BQJ655369:BQK655411 CAF655369:CAG655411 CKB655369:CKC655411 CTX655369:CTY655411 DDT655369:DDU655411 DNP655369:DNQ655411 DXL655369:DXM655411 EHH655369:EHI655411 ERD655369:ERE655411 FAZ655369:FBA655411 FKV655369:FKW655411 FUR655369:FUS655411 GEN655369:GEO655411 GOJ655369:GOK655411 GYF655369:GYG655411 HIB655369:HIC655411 HRX655369:HRY655411 IBT655369:IBU655411 ILP655369:ILQ655411 IVL655369:IVM655411 JFH655369:JFI655411 JPD655369:JPE655411 JYZ655369:JZA655411 KIV655369:KIW655411 KSR655369:KSS655411 LCN655369:LCO655411 LMJ655369:LMK655411 LWF655369:LWG655411 MGB655369:MGC655411 MPX655369:MPY655411 MZT655369:MZU655411 NJP655369:NJQ655411 NTL655369:NTM655411 ODH655369:ODI655411 OND655369:ONE655411 OWZ655369:OXA655411 PGV655369:PGW655411 PQR655369:PQS655411 QAN655369:QAO655411 QKJ655369:QKK655411 QUF655369:QUG655411 REB655369:REC655411 RNX655369:RNY655411 RXT655369:RXU655411 SHP655369:SHQ655411 SRL655369:SRM655411 TBH655369:TBI655411 TLD655369:TLE655411 TUZ655369:TVA655411 UEV655369:UEW655411 UOR655369:UOS655411 UYN655369:UYO655411 VIJ655369:VIK655411 VSF655369:VSG655411 WCB655369:WCC655411 WLX655369:WLY655411 WVT655369:WVU655411 L720905:M720947 JH720905:JI720947 TD720905:TE720947 ACZ720905:ADA720947 AMV720905:AMW720947 AWR720905:AWS720947 BGN720905:BGO720947 BQJ720905:BQK720947 CAF720905:CAG720947 CKB720905:CKC720947 CTX720905:CTY720947 DDT720905:DDU720947 DNP720905:DNQ720947 DXL720905:DXM720947 EHH720905:EHI720947 ERD720905:ERE720947 FAZ720905:FBA720947 FKV720905:FKW720947 FUR720905:FUS720947 GEN720905:GEO720947 GOJ720905:GOK720947 GYF720905:GYG720947 HIB720905:HIC720947 HRX720905:HRY720947 IBT720905:IBU720947 ILP720905:ILQ720947 IVL720905:IVM720947 JFH720905:JFI720947 JPD720905:JPE720947 JYZ720905:JZA720947 KIV720905:KIW720947 KSR720905:KSS720947 LCN720905:LCO720947 LMJ720905:LMK720947 LWF720905:LWG720947 MGB720905:MGC720947 MPX720905:MPY720947 MZT720905:MZU720947 NJP720905:NJQ720947 NTL720905:NTM720947 ODH720905:ODI720947 OND720905:ONE720947 OWZ720905:OXA720947 PGV720905:PGW720947 PQR720905:PQS720947 QAN720905:QAO720947 QKJ720905:QKK720947 QUF720905:QUG720947 REB720905:REC720947 RNX720905:RNY720947 RXT720905:RXU720947 SHP720905:SHQ720947 SRL720905:SRM720947 TBH720905:TBI720947 TLD720905:TLE720947 TUZ720905:TVA720947 UEV720905:UEW720947 UOR720905:UOS720947 UYN720905:UYO720947 VIJ720905:VIK720947 VSF720905:VSG720947 WCB720905:WCC720947 WLX720905:WLY720947 WVT720905:WVU720947 L786441:M786483 JH786441:JI786483 TD786441:TE786483 ACZ786441:ADA786483 AMV786441:AMW786483 AWR786441:AWS786483 BGN786441:BGO786483 BQJ786441:BQK786483 CAF786441:CAG786483 CKB786441:CKC786483 CTX786441:CTY786483 DDT786441:DDU786483 DNP786441:DNQ786483 DXL786441:DXM786483 EHH786441:EHI786483 ERD786441:ERE786483 FAZ786441:FBA786483 FKV786441:FKW786483 FUR786441:FUS786483 GEN786441:GEO786483 GOJ786441:GOK786483 GYF786441:GYG786483 HIB786441:HIC786483 HRX786441:HRY786483 IBT786441:IBU786483 ILP786441:ILQ786483 IVL786441:IVM786483 JFH786441:JFI786483 JPD786441:JPE786483 JYZ786441:JZA786483 KIV786441:KIW786483 KSR786441:KSS786483 LCN786441:LCO786483 LMJ786441:LMK786483 LWF786441:LWG786483 MGB786441:MGC786483 MPX786441:MPY786483 MZT786441:MZU786483 NJP786441:NJQ786483 NTL786441:NTM786483 ODH786441:ODI786483 OND786441:ONE786483 OWZ786441:OXA786483 PGV786441:PGW786483 PQR786441:PQS786483 QAN786441:QAO786483 QKJ786441:QKK786483 QUF786441:QUG786483 REB786441:REC786483 RNX786441:RNY786483 RXT786441:RXU786483 SHP786441:SHQ786483 SRL786441:SRM786483 TBH786441:TBI786483 TLD786441:TLE786483 TUZ786441:TVA786483 UEV786441:UEW786483 UOR786441:UOS786483 UYN786441:UYO786483 VIJ786441:VIK786483 VSF786441:VSG786483 WCB786441:WCC786483 WLX786441:WLY786483 WVT786441:WVU786483 L851977:M852019 JH851977:JI852019 TD851977:TE852019 ACZ851977:ADA852019 AMV851977:AMW852019 AWR851977:AWS852019 BGN851977:BGO852019 BQJ851977:BQK852019 CAF851977:CAG852019 CKB851977:CKC852019 CTX851977:CTY852019 DDT851977:DDU852019 DNP851977:DNQ852019 DXL851977:DXM852019 EHH851977:EHI852019 ERD851977:ERE852019 FAZ851977:FBA852019 FKV851977:FKW852019 FUR851977:FUS852019 GEN851977:GEO852019 GOJ851977:GOK852019 GYF851977:GYG852019 HIB851977:HIC852019 HRX851977:HRY852019 IBT851977:IBU852019 ILP851977:ILQ852019 IVL851977:IVM852019 JFH851977:JFI852019 JPD851977:JPE852019 JYZ851977:JZA852019 KIV851977:KIW852019 KSR851977:KSS852019 LCN851977:LCO852019 LMJ851977:LMK852019 LWF851977:LWG852019 MGB851977:MGC852019 MPX851977:MPY852019 MZT851977:MZU852019 NJP851977:NJQ852019 NTL851977:NTM852019 ODH851977:ODI852019 OND851977:ONE852019 OWZ851977:OXA852019 PGV851977:PGW852019 PQR851977:PQS852019 QAN851977:QAO852019 QKJ851977:QKK852019 QUF851977:QUG852019 REB851977:REC852019 RNX851977:RNY852019 RXT851977:RXU852019 SHP851977:SHQ852019 SRL851977:SRM852019 TBH851977:TBI852019 TLD851977:TLE852019 TUZ851977:TVA852019 UEV851977:UEW852019 UOR851977:UOS852019 UYN851977:UYO852019 VIJ851977:VIK852019 VSF851977:VSG852019 WCB851977:WCC852019 WLX851977:WLY852019 WVT851977:WVU852019 L917513:M917555 JH917513:JI917555 TD917513:TE917555 ACZ917513:ADA917555 AMV917513:AMW917555 AWR917513:AWS917555 BGN917513:BGO917555 BQJ917513:BQK917555 CAF917513:CAG917555 CKB917513:CKC917555 CTX917513:CTY917555 DDT917513:DDU917555 DNP917513:DNQ917555 DXL917513:DXM917555 EHH917513:EHI917555 ERD917513:ERE917555 FAZ917513:FBA917555 FKV917513:FKW917555 FUR917513:FUS917555 GEN917513:GEO917555 GOJ917513:GOK917555 GYF917513:GYG917555 HIB917513:HIC917555 HRX917513:HRY917555 IBT917513:IBU917555 ILP917513:ILQ917555 IVL917513:IVM917555 JFH917513:JFI917555 JPD917513:JPE917555 JYZ917513:JZA917555 KIV917513:KIW917555 KSR917513:KSS917555 LCN917513:LCO917555 LMJ917513:LMK917555 LWF917513:LWG917555 MGB917513:MGC917555 MPX917513:MPY917555 MZT917513:MZU917555 NJP917513:NJQ917555 NTL917513:NTM917555 ODH917513:ODI917555 OND917513:ONE917555 OWZ917513:OXA917555 PGV917513:PGW917555 PQR917513:PQS917555 QAN917513:QAO917555 QKJ917513:QKK917555 QUF917513:QUG917555 REB917513:REC917555 RNX917513:RNY917555 RXT917513:RXU917555 SHP917513:SHQ917555 SRL917513:SRM917555 TBH917513:TBI917555 TLD917513:TLE917555 TUZ917513:TVA917555 UEV917513:UEW917555 UOR917513:UOS917555 UYN917513:UYO917555 VIJ917513:VIK917555 VSF917513:VSG917555 WCB917513:WCC917555 WLX917513:WLY917555 WVT917513:WVU917555 L983049:M983091 JH983049:JI983091 TD983049:TE983091 ACZ983049:ADA983091 AMV983049:AMW983091 AWR983049:AWS983091 BGN983049:BGO983091 BQJ983049:BQK983091 CAF983049:CAG983091 CKB983049:CKC983091 CTX983049:CTY983091 DDT983049:DDU983091 DNP983049:DNQ983091 DXL983049:DXM983091 EHH983049:EHI983091 ERD983049:ERE983091 FAZ983049:FBA983091 FKV983049:FKW983091 FUR983049:FUS983091 GEN983049:GEO983091 GOJ983049:GOK983091 GYF983049:GYG983091 HIB983049:HIC983091 HRX983049:HRY983091 IBT983049:IBU983091 ILP983049:ILQ983091 IVL983049:IVM983091 JFH983049:JFI983091 JPD983049:JPE983091 JYZ983049:JZA983091 KIV983049:KIW983091 KSR983049:KSS983091 LCN983049:LCO983091 LMJ983049:LMK983091 LWF983049:LWG983091 MGB983049:MGC983091 MPX983049:MPY983091 MZT983049:MZU983091 NJP983049:NJQ983091 NTL983049:NTM983091 ODH983049:ODI983091 OND983049:ONE983091 OWZ983049:OXA983091 PGV983049:PGW983091 PQR983049:PQS983091 QAN983049:QAO983091 QKJ983049:QKK983091 QUF983049:QUG983091 REB983049:REC983091 RNX983049:RNY983091 RXT983049:RXU983091 SHP983049:SHQ983091 SRL983049:SRM983091 TBH983049:TBI983091 TLD983049:TLE983091 TUZ983049:TVA983091 UEV983049:UEW983091 UOR983049:UOS983091 UYN983049:UYO983091 VIJ983049:VIK983091 VSF983049:VSG983091 WCB983049:WCC983091 WLX983049:WLY983091 WVT983049:WVU983091 VUA983049:VUB983091 JK10:JL52 TG10:TH52 ADC10:ADD52 AMY10:AMZ52 AWU10:AWV52 BGQ10:BGR52 BQM10:BQN52 CAI10:CAJ52 CKE10:CKF52 CUA10:CUB52 DDW10:DDX52 DNS10:DNT52 DXO10:DXP52 EHK10:EHL52 ERG10:ERH52 FBC10:FBD52 FKY10:FKZ52 FUU10:FUV52 GEQ10:GER52 GOM10:GON52 GYI10:GYJ52 HIE10:HIF52 HSA10:HSB52 IBW10:IBX52 ILS10:ILT52 IVO10:IVP52 JFK10:JFL52 JPG10:JPH52 JZC10:JZD52 KIY10:KIZ52 KSU10:KSV52 LCQ10:LCR52 LMM10:LMN52 LWI10:LWJ52 MGE10:MGF52 MQA10:MQB52 MZW10:MZX52 NJS10:NJT52 NTO10:NTP52 ODK10:ODL52 ONG10:ONH52 OXC10:OXD52 PGY10:PGZ52 PQU10:PQV52 QAQ10:QAR52 QKM10:QKN52 QUI10:QUJ52 REE10:REF52 ROA10:ROB52 RXW10:RXX52 SHS10:SHT52 SRO10:SRP52 TBK10:TBL52 TLG10:TLH52 TVC10:TVD52 UEY10:UEZ52 UOU10:UOV52 UYQ10:UYR52 VIM10:VIN52 VSI10:VSJ52 WCE10:WCF52 WMA10:WMB52 WVW10:WVX52 O65545:P65587 JK65545:JL65587 TG65545:TH65587 ADC65545:ADD65587 AMY65545:AMZ65587 AWU65545:AWV65587 BGQ65545:BGR65587 BQM65545:BQN65587 CAI65545:CAJ65587 CKE65545:CKF65587 CUA65545:CUB65587 DDW65545:DDX65587 DNS65545:DNT65587 DXO65545:DXP65587 EHK65545:EHL65587 ERG65545:ERH65587 FBC65545:FBD65587 FKY65545:FKZ65587 FUU65545:FUV65587 GEQ65545:GER65587 GOM65545:GON65587 GYI65545:GYJ65587 HIE65545:HIF65587 HSA65545:HSB65587 IBW65545:IBX65587 ILS65545:ILT65587 IVO65545:IVP65587 JFK65545:JFL65587 JPG65545:JPH65587 JZC65545:JZD65587 KIY65545:KIZ65587 KSU65545:KSV65587 LCQ65545:LCR65587 LMM65545:LMN65587 LWI65545:LWJ65587 MGE65545:MGF65587 MQA65545:MQB65587 MZW65545:MZX65587 NJS65545:NJT65587 NTO65545:NTP65587 ODK65545:ODL65587 ONG65545:ONH65587 OXC65545:OXD65587 PGY65545:PGZ65587 PQU65545:PQV65587 QAQ65545:QAR65587 QKM65545:QKN65587 QUI65545:QUJ65587 REE65545:REF65587 ROA65545:ROB65587 RXW65545:RXX65587 SHS65545:SHT65587 SRO65545:SRP65587 TBK65545:TBL65587 TLG65545:TLH65587 TVC65545:TVD65587 UEY65545:UEZ65587 UOU65545:UOV65587 UYQ65545:UYR65587 VIM65545:VIN65587 VSI65545:VSJ65587 WCE65545:WCF65587 WMA65545:WMB65587 WVW65545:WVX65587 O131081:P131123 JK131081:JL131123 TG131081:TH131123 ADC131081:ADD131123 AMY131081:AMZ131123 AWU131081:AWV131123 BGQ131081:BGR131123 BQM131081:BQN131123 CAI131081:CAJ131123 CKE131081:CKF131123 CUA131081:CUB131123 DDW131081:DDX131123 DNS131081:DNT131123 DXO131081:DXP131123 EHK131081:EHL131123 ERG131081:ERH131123 FBC131081:FBD131123 FKY131081:FKZ131123 FUU131081:FUV131123 GEQ131081:GER131123 GOM131081:GON131123 GYI131081:GYJ131123 HIE131081:HIF131123 HSA131081:HSB131123 IBW131081:IBX131123 ILS131081:ILT131123 IVO131081:IVP131123 JFK131081:JFL131123 JPG131081:JPH131123 JZC131081:JZD131123 KIY131081:KIZ131123 KSU131081:KSV131123 LCQ131081:LCR131123 LMM131081:LMN131123 LWI131081:LWJ131123 MGE131081:MGF131123 MQA131081:MQB131123 MZW131081:MZX131123 NJS131081:NJT131123 NTO131081:NTP131123 ODK131081:ODL131123 ONG131081:ONH131123 OXC131081:OXD131123 PGY131081:PGZ131123 PQU131081:PQV131123 QAQ131081:QAR131123 QKM131081:QKN131123 QUI131081:QUJ131123 REE131081:REF131123 ROA131081:ROB131123 RXW131081:RXX131123 SHS131081:SHT131123 SRO131081:SRP131123 TBK131081:TBL131123 TLG131081:TLH131123 TVC131081:TVD131123 UEY131081:UEZ131123 UOU131081:UOV131123 UYQ131081:UYR131123 VIM131081:VIN131123 VSI131081:VSJ131123 WCE131081:WCF131123 WMA131081:WMB131123 WVW131081:WVX131123 O196617:P196659 JK196617:JL196659 TG196617:TH196659 ADC196617:ADD196659 AMY196617:AMZ196659 AWU196617:AWV196659 BGQ196617:BGR196659 BQM196617:BQN196659 CAI196617:CAJ196659 CKE196617:CKF196659 CUA196617:CUB196659 DDW196617:DDX196659 DNS196617:DNT196659 DXO196617:DXP196659 EHK196617:EHL196659 ERG196617:ERH196659 FBC196617:FBD196659 FKY196617:FKZ196659 FUU196617:FUV196659 GEQ196617:GER196659 GOM196617:GON196659 GYI196617:GYJ196659 HIE196617:HIF196659 HSA196617:HSB196659 IBW196617:IBX196659 ILS196617:ILT196659 IVO196617:IVP196659 JFK196617:JFL196659 JPG196617:JPH196659 JZC196617:JZD196659 KIY196617:KIZ196659 KSU196617:KSV196659 LCQ196617:LCR196659 LMM196617:LMN196659 LWI196617:LWJ196659 MGE196617:MGF196659 MQA196617:MQB196659 MZW196617:MZX196659 NJS196617:NJT196659 NTO196617:NTP196659 ODK196617:ODL196659 ONG196617:ONH196659 OXC196617:OXD196659 PGY196617:PGZ196659 PQU196617:PQV196659 QAQ196617:QAR196659 QKM196617:QKN196659 QUI196617:QUJ196659 REE196617:REF196659 ROA196617:ROB196659 RXW196617:RXX196659 SHS196617:SHT196659 SRO196617:SRP196659 TBK196617:TBL196659 TLG196617:TLH196659 TVC196617:TVD196659 UEY196617:UEZ196659 UOU196617:UOV196659 UYQ196617:UYR196659 VIM196617:VIN196659 VSI196617:VSJ196659 WCE196617:WCF196659 WMA196617:WMB196659 WVW196617:WVX196659 O262153:P262195 JK262153:JL262195 TG262153:TH262195 ADC262153:ADD262195 AMY262153:AMZ262195 AWU262153:AWV262195 BGQ262153:BGR262195 BQM262153:BQN262195 CAI262153:CAJ262195 CKE262153:CKF262195 CUA262153:CUB262195 DDW262153:DDX262195 DNS262153:DNT262195 DXO262153:DXP262195 EHK262153:EHL262195 ERG262153:ERH262195 FBC262153:FBD262195 FKY262153:FKZ262195 FUU262153:FUV262195 GEQ262153:GER262195 GOM262153:GON262195 GYI262153:GYJ262195 HIE262153:HIF262195 HSA262153:HSB262195 IBW262153:IBX262195 ILS262153:ILT262195 IVO262153:IVP262195 JFK262153:JFL262195 JPG262153:JPH262195 JZC262153:JZD262195 KIY262153:KIZ262195 KSU262153:KSV262195 LCQ262153:LCR262195 LMM262153:LMN262195 LWI262153:LWJ262195 MGE262153:MGF262195 MQA262153:MQB262195 MZW262153:MZX262195 NJS262153:NJT262195 NTO262153:NTP262195 ODK262153:ODL262195 ONG262153:ONH262195 OXC262153:OXD262195 PGY262153:PGZ262195 PQU262153:PQV262195 QAQ262153:QAR262195 QKM262153:QKN262195 QUI262153:QUJ262195 REE262153:REF262195 ROA262153:ROB262195 RXW262153:RXX262195 SHS262153:SHT262195 SRO262153:SRP262195 TBK262153:TBL262195 TLG262153:TLH262195 TVC262153:TVD262195 UEY262153:UEZ262195 UOU262153:UOV262195 UYQ262153:UYR262195 VIM262153:VIN262195 VSI262153:VSJ262195 WCE262153:WCF262195 WMA262153:WMB262195 WVW262153:WVX262195 O327689:P327731 JK327689:JL327731 TG327689:TH327731 ADC327689:ADD327731 AMY327689:AMZ327731 AWU327689:AWV327731 BGQ327689:BGR327731 BQM327689:BQN327731 CAI327689:CAJ327731 CKE327689:CKF327731 CUA327689:CUB327731 DDW327689:DDX327731 DNS327689:DNT327731 DXO327689:DXP327731 EHK327689:EHL327731 ERG327689:ERH327731 FBC327689:FBD327731 FKY327689:FKZ327731 FUU327689:FUV327731 GEQ327689:GER327731 GOM327689:GON327731 GYI327689:GYJ327731 HIE327689:HIF327731 HSA327689:HSB327731 IBW327689:IBX327731 ILS327689:ILT327731 IVO327689:IVP327731 JFK327689:JFL327731 JPG327689:JPH327731 JZC327689:JZD327731 KIY327689:KIZ327731 KSU327689:KSV327731 LCQ327689:LCR327731 LMM327689:LMN327731 LWI327689:LWJ327731 MGE327689:MGF327731 MQA327689:MQB327731 MZW327689:MZX327731 NJS327689:NJT327731 NTO327689:NTP327731 ODK327689:ODL327731 ONG327689:ONH327731 OXC327689:OXD327731 PGY327689:PGZ327731 PQU327689:PQV327731 QAQ327689:QAR327731 QKM327689:QKN327731 QUI327689:QUJ327731 REE327689:REF327731 ROA327689:ROB327731 RXW327689:RXX327731 SHS327689:SHT327731 SRO327689:SRP327731 TBK327689:TBL327731 TLG327689:TLH327731 TVC327689:TVD327731 UEY327689:UEZ327731 UOU327689:UOV327731 UYQ327689:UYR327731 VIM327689:VIN327731 VSI327689:VSJ327731 WCE327689:WCF327731 WMA327689:WMB327731 WVW327689:WVX327731 O393225:P393267 JK393225:JL393267 TG393225:TH393267 ADC393225:ADD393267 AMY393225:AMZ393267 AWU393225:AWV393267 BGQ393225:BGR393267 BQM393225:BQN393267 CAI393225:CAJ393267 CKE393225:CKF393267 CUA393225:CUB393267 DDW393225:DDX393267 DNS393225:DNT393267 DXO393225:DXP393267 EHK393225:EHL393267 ERG393225:ERH393267 FBC393225:FBD393267 FKY393225:FKZ393267 FUU393225:FUV393267 GEQ393225:GER393267 GOM393225:GON393267 GYI393225:GYJ393267 HIE393225:HIF393267 HSA393225:HSB393267 IBW393225:IBX393267 ILS393225:ILT393267 IVO393225:IVP393267 JFK393225:JFL393267 JPG393225:JPH393267 JZC393225:JZD393267 KIY393225:KIZ393267 KSU393225:KSV393267 LCQ393225:LCR393267 LMM393225:LMN393267 LWI393225:LWJ393267 MGE393225:MGF393267 MQA393225:MQB393267 MZW393225:MZX393267 NJS393225:NJT393267 NTO393225:NTP393267 ODK393225:ODL393267 ONG393225:ONH393267 OXC393225:OXD393267 PGY393225:PGZ393267 PQU393225:PQV393267 QAQ393225:QAR393267 QKM393225:QKN393267 QUI393225:QUJ393267 REE393225:REF393267 ROA393225:ROB393267 RXW393225:RXX393267 SHS393225:SHT393267 SRO393225:SRP393267 TBK393225:TBL393267 TLG393225:TLH393267 TVC393225:TVD393267 UEY393225:UEZ393267 UOU393225:UOV393267 UYQ393225:UYR393267 VIM393225:VIN393267 VSI393225:VSJ393267 WCE393225:WCF393267 WMA393225:WMB393267 WVW393225:WVX393267 O458761:P458803 JK458761:JL458803 TG458761:TH458803 ADC458761:ADD458803 AMY458761:AMZ458803 AWU458761:AWV458803 BGQ458761:BGR458803 BQM458761:BQN458803 CAI458761:CAJ458803 CKE458761:CKF458803 CUA458761:CUB458803 DDW458761:DDX458803 DNS458761:DNT458803 DXO458761:DXP458803 EHK458761:EHL458803 ERG458761:ERH458803 FBC458761:FBD458803 FKY458761:FKZ458803 FUU458761:FUV458803 GEQ458761:GER458803 GOM458761:GON458803 GYI458761:GYJ458803 HIE458761:HIF458803 HSA458761:HSB458803 IBW458761:IBX458803 ILS458761:ILT458803 IVO458761:IVP458803 JFK458761:JFL458803 JPG458761:JPH458803 JZC458761:JZD458803 KIY458761:KIZ458803 KSU458761:KSV458803 LCQ458761:LCR458803 LMM458761:LMN458803 LWI458761:LWJ458803 MGE458761:MGF458803 MQA458761:MQB458803 MZW458761:MZX458803 NJS458761:NJT458803 NTO458761:NTP458803 ODK458761:ODL458803 ONG458761:ONH458803 OXC458761:OXD458803 PGY458761:PGZ458803 PQU458761:PQV458803 QAQ458761:QAR458803 QKM458761:QKN458803 QUI458761:QUJ458803 REE458761:REF458803 ROA458761:ROB458803 RXW458761:RXX458803 SHS458761:SHT458803 SRO458761:SRP458803 TBK458761:TBL458803 TLG458761:TLH458803 TVC458761:TVD458803 UEY458761:UEZ458803 UOU458761:UOV458803 UYQ458761:UYR458803 VIM458761:VIN458803 VSI458761:VSJ458803 WCE458761:WCF458803 WMA458761:WMB458803 WVW458761:WVX458803 O524297:P524339 JK524297:JL524339 TG524297:TH524339 ADC524297:ADD524339 AMY524297:AMZ524339 AWU524297:AWV524339 BGQ524297:BGR524339 BQM524297:BQN524339 CAI524297:CAJ524339 CKE524297:CKF524339 CUA524297:CUB524339 DDW524297:DDX524339 DNS524297:DNT524339 DXO524297:DXP524339 EHK524297:EHL524339 ERG524297:ERH524339 FBC524297:FBD524339 FKY524297:FKZ524339 FUU524297:FUV524339 GEQ524297:GER524339 GOM524297:GON524339 GYI524297:GYJ524339 HIE524297:HIF524339 HSA524297:HSB524339 IBW524297:IBX524339 ILS524297:ILT524339 IVO524297:IVP524339 JFK524297:JFL524339 JPG524297:JPH524339 JZC524297:JZD524339 KIY524297:KIZ524339 KSU524297:KSV524339 LCQ524297:LCR524339 LMM524297:LMN524339 LWI524297:LWJ524339 MGE524297:MGF524339 MQA524297:MQB524339 MZW524297:MZX524339 NJS524297:NJT524339 NTO524297:NTP524339 ODK524297:ODL524339 ONG524297:ONH524339 OXC524297:OXD524339 PGY524297:PGZ524339 PQU524297:PQV524339 QAQ524297:QAR524339 QKM524297:QKN524339 QUI524297:QUJ524339 REE524297:REF524339 ROA524297:ROB524339 RXW524297:RXX524339 SHS524297:SHT524339 SRO524297:SRP524339 TBK524297:TBL524339 TLG524297:TLH524339 TVC524297:TVD524339 UEY524297:UEZ524339 UOU524297:UOV524339 UYQ524297:UYR524339 VIM524297:VIN524339 VSI524297:VSJ524339 WCE524297:WCF524339 WMA524297:WMB524339 WVW524297:WVX524339 O589833:P589875 JK589833:JL589875 TG589833:TH589875 ADC589833:ADD589875 AMY589833:AMZ589875 AWU589833:AWV589875 BGQ589833:BGR589875 BQM589833:BQN589875 CAI589833:CAJ589875 CKE589833:CKF589875 CUA589833:CUB589875 DDW589833:DDX589875 DNS589833:DNT589875 DXO589833:DXP589875 EHK589833:EHL589875 ERG589833:ERH589875 FBC589833:FBD589875 FKY589833:FKZ589875 FUU589833:FUV589875 GEQ589833:GER589875 GOM589833:GON589875 GYI589833:GYJ589875 HIE589833:HIF589875 HSA589833:HSB589875 IBW589833:IBX589875 ILS589833:ILT589875 IVO589833:IVP589875 JFK589833:JFL589875 JPG589833:JPH589875 JZC589833:JZD589875 KIY589833:KIZ589875 KSU589833:KSV589875 LCQ589833:LCR589875 LMM589833:LMN589875 LWI589833:LWJ589875 MGE589833:MGF589875 MQA589833:MQB589875 MZW589833:MZX589875 NJS589833:NJT589875 NTO589833:NTP589875 ODK589833:ODL589875 ONG589833:ONH589875 OXC589833:OXD589875 PGY589833:PGZ589875 PQU589833:PQV589875 QAQ589833:QAR589875 QKM589833:QKN589875 QUI589833:QUJ589875 REE589833:REF589875 ROA589833:ROB589875 RXW589833:RXX589875 SHS589833:SHT589875 SRO589833:SRP589875 TBK589833:TBL589875 TLG589833:TLH589875 TVC589833:TVD589875 UEY589833:UEZ589875 UOU589833:UOV589875 UYQ589833:UYR589875 VIM589833:VIN589875 VSI589833:VSJ589875 WCE589833:WCF589875 WMA589833:WMB589875 WVW589833:WVX589875 O655369:P655411 JK655369:JL655411 TG655369:TH655411 ADC655369:ADD655411 AMY655369:AMZ655411 AWU655369:AWV655411 BGQ655369:BGR655411 BQM655369:BQN655411 CAI655369:CAJ655411 CKE655369:CKF655411 CUA655369:CUB655411 DDW655369:DDX655411 DNS655369:DNT655411 DXO655369:DXP655411 EHK655369:EHL655411 ERG655369:ERH655411 FBC655369:FBD655411 FKY655369:FKZ655411 FUU655369:FUV655411 GEQ655369:GER655411 GOM655369:GON655411 GYI655369:GYJ655411 HIE655369:HIF655411 HSA655369:HSB655411 IBW655369:IBX655411 ILS655369:ILT655411 IVO655369:IVP655411 JFK655369:JFL655411 JPG655369:JPH655411 JZC655369:JZD655411 KIY655369:KIZ655411 KSU655369:KSV655411 LCQ655369:LCR655411 LMM655369:LMN655411 LWI655369:LWJ655411 MGE655369:MGF655411 MQA655369:MQB655411 MZW655369:MZX655411 NJS655369:NJT655411 NTO655369:NTP655411 ODK655369:ODL655411 ONG655369:ONH655411 OXC655369:OXD655411 PGY655369:PGZ655411 PQU655369:PQV655411 QAQ655369:QAR655411 QKM655369:QKN655411 QUI655369:QUJ655411 REE655369:REF655411 ROA655369:ROB655411 RXW655369:RXX655411 SHS655369:SHT655411 SRO655369:SRP655411 TBK655369:TBL655411 TLG655369:TLH655411 TVC655369:TVD655411 UEY655369:UEZ655411 UOU655369:UOV655411 UYQ655369:UYR655411 VIM655369:VIN655411 VSI655369:VSJ655411 WCE655369:WCF655411 WMA655369:WMB655411 WVW655369:WVX655411 O720905:P720947 JK720905:JL720947 TG720905:TH720947 ADC720905:ADD720947 AMY720905:AMZ720947 AWU720905:AWV720947 BGQ720905:BGR720947 BQM720905:BQN720947 CAI720905:CAJ720947 CKE720905:CKF720947 CUA720905:CUB720947 DDW720905:DDX720947 DNS720905:DNT720947 DXO720905:DXP720947 EHK720905:EHL720947 ERG720905:ERH720947 FBC720905:FBD720947 FKY720905:FKZ720947 FUU720905:FUV720947 GEQ720905:GER720947 GOM720905:GON720947 GYI720905:GYJ720947 HIE720905:HIF720947 HSA720905:HSB720947 IBW720905:IBX720947 ILS720905:ILT720947 IVO720905:IVP720947 JFK720905:JFL720947 JPG720905:JPH720947 JZC720905:JZD720947 KIY720905:KIZ720947 KSU720905:KSV720947 LCQ720905:LCR720947 LMM720905:LMN720947 LWI720905:LWJ720947 MGE720905:MGF720947 MQA720905:MQB720947 MZW720905:MZX720947 NJS720905:NJT720947 NTO720905:NTP720947 ODK720905:ODL720947 ONG720905:ONH720947 OXC720905:OXD720947 PGY720905:PGZ720947 PQU720905:PQV720947 QAQ720905:QAR720947 QKM720905:QKN720947 QUI720905:QUJ720947 REE720905:REF720947 ROA720905:ROB720947 RXW720905:RXX720947 SHS720905:SHT720947 SRO720905:SRP720947 TBK720905:TBL720947 TLG720905:TLH720947 TVC720905:TVD720947 UEY720905:UEZ720947 UOU720905:UOV720947 UYQ720905:UYR720947 VIM720905:VIN720947 VSI720905:VSJ720947 WCE720905:WCF720947 WMA720905:WMB720947 WVW720905:WVX720947 O786441:P786483 JK786441:JL786483 TG786441:TH786483 ADC786441:ADD786483 AMY786441:AMZ786483 AWU786441:AWV786483 BGQ786441:BGR786483 BQM786441:BQN786483 CAI786441:CAJ786483 CKE786441:CKF786483 CUA786441:CUB786483 DDW786441:DDX786483 DNS786441:DNT786483 DXO786441:DXP786483 EHK786441:EHL786483 ERG786441:ERH786483 FBC786441:FBD786483 FKY786441:FKZ786483 FUU786441:FUV786483 GEQ786441:GER786483 GOM786441:GON786483 GYI786441:GYJ786483 HIE786441:HIF786483 HSA786441:HSB786483 IBW786441:IBX786483 ILS786441:ILT786483 IVO786441:IVP786483 JFK786441:JFL786483 JPG786441:JPH786483 JZC786441:JZD786483 KIY786441:KIZ786483 KSU786441:KSV786483 LCQ786441:LCR786483 LMM786441:LMN786483 LWI786441:LWJ786483 MGE786441:MGF786483 MQA786441:MQB786483 MZW786441:MZX786483 NJS786441:NJT786483 NTO786441:NTP786483 ODK786441:ODL786483 ONG786441:ONH786483 OXC786441:OXD786483 PGY786441:PGZ786483 PQU786441:PQV786483 QAQ786441:QAR786483 QKM786441:QKN786483 QUI786441:QUJ786483 REE786441:REF786483 ROA786441:ROB786483 RXW786441:RXX786483 SHS786441:SHT786483 SRO786441:SRP786483 TBK786441:TBL786483 TLG786441:TLH786483 TVC786441:TVD786483 UEY786441:UEZ786483 UOU786441:UOV786483 UYQ786441:UYR786483 VIM786441:VIN786483 VSI786441:VSJ786483 WCE786441:WCF786483 WMA786441:WMB786483 WVW786441:WVX786483 O851977:P852019 JK851977:JL852019 TG851977:TH852019 ADC851977:ADD852019 AMY851977:AMZ852019 AWU851977:AWV852019 BGQ851977:BGR852019 BQM851977:BQN852019 CAI851977:CAJ852019 CKE851977:CKF852019 CUA851977:CUB852019 DDW851977:DDX852019 DNS851977:DNT852019 DXO851977:DXP852019 EHK851977:EHL852019 ERG851977:ERH852019 FBC851977:FBD852019 FKY851977:FKZ852019 FUU851977:FUV852019 GEQ851977:GER852019 GOM851977:GON852019 GYI851977:GYJ852019 HIE851977:HIF852019 HSA851977:HSB852019 IBW851977:IBX852019 ILS851977:ILT852019 IVO851977:IVP852019 JFK851977:JFL852019 JPG851977:JPH852019 JZC851977:JZD852019 KIY851977:KIZ852019 KSU851977:KSV852019 LCQ851977:LCR852019 LMM851977:LMN852019 LWI851977:LWJ852019 MGE851977:MGF852019 MQA851977:MQB852019 MZW851977:MZX852019 NJS851977:NJT852019 NTO851977:NTP852019 ODK851977:ODL852019 ONG851977:ONH852019 OXC851977:OXD852019 PGY851977:PGZ852019 PQU851977:PQV852019 QAQ851977:QAR852019 QKM851977:QKN852019 QUI851977:QUJ852019 REE851977:REF852019 ROA851977:ROB852019 RXW851977:RXX852019 SHS851977:SHT852019 SRO851977:SRP852019 TBK851977:TBL852019 TLG851977:TLH852019 TVC851977:TVD852019 UEY851977:UEZ852019 UOU851977:UOV852019 UYQ851977:UYR852019 VIM851977:VIN852019 VSI851977:VSJ852019 WCE851977:WCF852019 WMA851977:WMB852019 WVW851977:WVX852019 O917513:P917555 JK917513:JL917555 TG917513:TH917555 ADC917513:ADD917555 AMY917513:AMZ917555 AWU917513:AWV917555 BGQ917513:BGR917555 BQM917513:BQN917555 CAI917513:CAJ917555 CKE917513:CKF917555 CUA917513:CUB917555 DDW917513:DDX917555 DNS917513:DNT917555 DXO917513:DXP917555 EHK917513:EHL917555 ERG917513:ERH917555 FBC917513:FBD917555 FKY917513:FKZ917555 FUU917513:FUV917555 GEQ917513:GER917555 GOM917513:GON917555 GYI917513:GYJ917555 HIE917513:HIF917555 HSA917513:HSB917555 IBW917513:IBX917555 ILS917513:ILT917555 IVO917513:IVP917555 JFK917513:JFL917555 JPG917513:JPH917555 JZC917513:JZD917555 KIY917513:KIZ917555 KSU917513:KSV917555 LCQ917513:LCR917555 LMM917513:LMN917555 LWI917513:LWJ917555 MGE917513:MGF917555 MQA917513:MQB917555 MZW917513:MZX917555 NJS917513:NJT917555 NTO917513:NTP917555 ODK917513:ODL917555 ONG917513:ONH917555 OXC917513:OXD917555 PGY917513:PGZ917555 PQU917513:PQV917555 QAQ917513:QAR917555 QKM917513:QKN917555 QUI917513:QUJ917555 REE917513:REF917555 ROA917513:ROB917555 RXW917513:RXX917555 SHS917513:SHT917555 SRO917513:SRP917555 TBK917513:TBL917555 TLG917513:TLH917555 TVC917513:TVD917555 UEY917513:UEZ917555 UOU917513:UOV917555 UYQ917513:UYR917555 VIM917513:VIN917555 VSI917513:VSJ917555 WCE917513:WCF917555 WMA917513:WMB917555 WVW917513:WVX917555 O983049:P983091 JK983049:JL983091 TG983049:TH983091 ADC983049:ADD983091 AMY983049:AMZ983091 AWU983049:AWV983091 BGQ983049:BGR983091 BQM983049:BQN983091 CAI983049:CAJ983091 CKE983049:CKF983091 CUA983049:CUB983091 DDW983049:DDX983091 DNS983049:DNT983091 DXO983049:DXP983091 EHK983049:EHL983091 ERG983049:ERH983091 FBC983049:FBD983091 FKY983049:FKZ983091 FUU983049:FUV983091 GEQ983049:GER983091 GOM983049:GON983091 GYI983049:GYJ983091 HIE983049:HIF983091 HSA983049:HSB983091 IBW983049:IBX983091 ILS983049:ILT983091 IVO983049:IVP983091 JFK983049:JFL983091 JPG983049:JPH983091 JZC983049:JZD983091 KIY983049:KIZ983091 KSU983049:KSV983091 LCQ983049:LCR983091 LMM983049:LMN983091 LWI983049:LWJ983091 MGE983049:MGF983091 MQA983049:MQB983091 MZW983049:MZX983091 NJS983049:NJT983091 NTO983049:NTP983091 ODK983049:ODL983091 ONG983049:ONH983091 OXC983049:OXD983091 PGY983049:PGZ983091 PQU983049:PQV983091 QAQ983049:QAR983091 QKM983049:QKN983091 QUI983049:QUJ983091 REE983049:REF983091 ROA983049:ROB983091 RXW983049:RXX983091 SHS983049:SHT983091 SRO983049:SRP983091 TBK983049:TBL983091 TLG983049:TLH983091 TVC983049:TVD983091 UEY983049:UEZ983091 UOU983049:UOV983091 UYQ983049:UYR983091 VIM983049:VIN983091 VSI983049:VSJ983091 WCE983049:WCF983091 WMA983049:WMB983091 WVW983049:WVX983091 Y10:Z52 JU10:JV52 TQ10:TR52 ADM10:ADN52 ANI10:ANJ52 AXE10:AXF52 BHA10:BHB52 BQW10:BQX52 CAS10:CAT52 CKO10:CKP52 CUK10:CUL52 DEG10:DEH52 DOC10:DOD52 DXY10:DXZ52 EHU10:EHV52 ERQ10:ERR52 FBM10:FBN52 FLI10:FLJ52 FVE10:FVF52 GFA10:GFB52 GOW10:GOX52 GYS10:GYT52 HIO10:HIP52 HSK10:HSL52 ICG10:ICH52 IMC10:IMD52 IVY10:IVZ52 JFU10:JFV52 JPQ10:JPR52 JZM10:JZN52 KJI10:KJJ52 KTE10:KTF52 LDA10:LDB52 LMW10:LMX52 LWS10:LWT52 MGO10:MGP52 MQK10:MQL52 NAG10:NAH52 NKC10:NKD52 NTY10:NTZ52 ODU10:ODV52 ONQ10:ONR52 OXM10:OXN52 PHI10:PHJ52 PRE10:PRF52 QBA10:QBB52 QKW10:QKX52 QUS10:QUT52 REO10:REP52 ROK10:ROL52 RYG10:RYH52 SIC10:SID52 SRY10:SRZ52 TBU10:TBV52 TLQ10:TLR52 TVM10:TVN52 UFI10:UFJ52 UPE10:UPF52 UZA10:UZB52 VIW10:VIX52 VSS10:VST52 WCO10:WCP52 WMK10:WML52 WWG10:WWH52 Y65545:Z65587 JU65545:JV65587 TQ65545:TR65587 ADM65545:ADN65587 ANI65545:ANJ65587 AXE65545:AXF65587 BHA65545:BHB65587 BQW65545:BQX65587 CAS65545:CAT65587 CKO65545:CKP65587 CUK65545:CUL65587 DEG65545:DEH65587 DOC65545:DOD65587 DXY65545:DXZ65587 EHU65545:EHV65587 ERQ65545:ERR65587 FBM65545:FBN65587 FLI65545:FLJ65587 FVE65545:FVF65587 GFA65545:GFB65587 GOW65545:GOX65587 GYS65545:GYT65587 HIO65545:HIP65587 HSK65545:HSL65587 ICG65545:ICH65587 IMC65545:IMD65587 IVY65545:IVZ65587 JFU65545:JFV65587 JPQ65545:JPR65587 JZM65545:JZN65587 KJI65545:KJJ65587 KTE65545:KTF65587 LDA65545:LDB65587 LMW65545:LMX65587 LWS65545:LWT65587 MGO65545:MGP65587 MQK65545:MQL65587 NAG65545:NAH65587 NKC65545:NKD65587 NTY65545:NTZ65587 ODU65545:ODV65587 ONQ65545:ONR65587 OXM65545:OXN65587 PHI65545:PHJ65587 PRE65545:PRF65587 QBA65545:QBB65587 QKW65545:QKX65587 QUS65545:QUT65587 REO65545:REP65587 ROK65545:ROL65587 RYG65545:RYH65587 SIC65545:SID65587 SRY65545:SRZ65587 TBU65545:TBV65587 TLQ65545:TLR65587 TVM65545:TVN65587 UFI65545:UFJ65587 UPE65545:UPF65587 UZA65545:UZB65587 VIW65545:VIX65587 VSS65545:VST65587 WCO65545:WCP65587 WMK65545:WML65587 WWG65545:WWH65587 Y131081:Z131123 JU131081:JV131123 TQ131081:TR131123 ADM131081:ADN131123 ANI131081:ANJ131123 AXE131081:AXF131123 BHA131081:BHB131123 BQW131081:BQX131123 CAS131081:CAT131123 CKO131081:CKP131123 CUK131081:CUL131123 DEG131081:DEH131123 DOC131081:DOD131123 DXY131081:DXZ131123 EHU131081:EHV131123 ERQ131081:ERR131123 FBM131081:FBN131123 FLI131081:FLJ131123 FVE131081:FVF131123 GFA131081:GFB131123 GOW131081:GOX131123 GYS131081:GYT131123 HIO131081:HIP131123 HSK131081:HSL131123 ICG131081:ICH131123 IMC131081:IMD131123 IVY131081:IVZ131123 JFU131081:JFV131123 JPQ131081:JPR131123 JZM131081:JZN131123 KJI131081:KJJ131123 KTE131081:KTF131123 LDA131081:LDB131123 LMW131081:LMX131123 LWS131081:LWT131123 MGO131081:MGP131123 MQK131081:MQL131123 NAG131081:NAH131123 NKC131081:NKD131123 NTY131081:NTZ131123 ODU131081:ODV131123 ONQ131081:ONR131123 OXM131081:OXN131123 PHI131081:PHJ131123 PRE131081:PRF131123 QBA131081:QBB131123 QKW131081:QKX131123 QUS131081:QUT131123 REO131081:REP131123 ROK131081:ROL131123 RYG131081:RYH131123 SIC131081:SID131123 SRY131081:SRZ131123 TBU131081:TBV131123 TLQ131081:TLR131123 TVM131081:TVN131123 UFI131081:UFJ131123 UPE131081:UPF131123 UZA131081:UZB131123 VIW131081:VIX131123 VSS131081:VST131123 WCO131081:WCP131123 WMK131081:WML131123 WWG131081:WWH131123 Y196617:Z196659 JU196617:JV196659 TQ196617:TR196659 ADM196617:ADN196659 ANI196617:ANJ196659 AXE196617:AXF196659 BHA196617:BHB196659 BQW196617:BQX196659 CAS196617:CAT196659 CKO196617:CKP196659 CUK196617:CUL196659 DEG196617:DEH196659 DOC196617:DOD196659 DXY196617:DXZ196659 EHU196617:EHV196659 ERQ196617:ERR196659 FBM196617:FBN196659 FLI196617:FLJ196659 FVE196617:FVF196659 GFA196617:GFB196659 GOW196617:GOX196659 GYS196617:GYT196659 HIO196617:HIP196659 HSK196617:HSL196659 ICG196617:ICH196659 IMC196617:IMD196659 IVY196617:IVZ196659 JFU196617:JFV196659 JPQ196617:JPR196659 JZM196617:JZN196659 KJI196617:KJJ196659 KTE196617:KTF196659 LDA196617:LDB196659 LMW196617:LMX196659 LWS196617:LWT196659 MGO196617:MGP196659 MQK196617:MQL196659 NAG196617:NAH196659 NKC196617:NKD196659 NTY196617:NTZ196659 ODU196617:ODV196659 ONQ196617:ONR196659 OXM196617:OXN196659 PHI196617:PHJ196659 PRE196617:PRF196659 QBA196617:QBB196659 QKW196617:QKX196659 QUS196617:QUT196659 REO196617:REP196659 ROK196617:ROL196659 RYG196617:RYH196659 SIC196617:SID196659 SRY196617:SRZ196659 TBU196617:TBV196659 TLQ196617:TLR196659 TVM196617:TVN196659 UFI196617:UFJ196659 UPE196617:UPF196659 UZA196617:UZB196659 VIW196617:VIX196659 VSS196617:VST196659 WCO196617:WCP196659 WMK196617:WML196659 WWG196617:WWH196659 Y262153:Z262195 JU262153:JV262195 TQ262153:TR262195 ADM262153:ADN262195 ANI262153:ANJ262195 AXE262153:AXF262195 BHA262153:BHB262195 BQW262153:BQX262195 CAS262153:CAT262195 CKO262153:CKP262195 CUK262153:CUL262195 DEG262153:DEH262195 DOC262153:DOD262195 DXY262153:DXZ262195 EHU262153:EHV262195 ERQ262153:ERR262195 FBM262153:FBN262195 FLI262153:FLJ262195 FVE262153:FVF262195 GFA262153:GFB262195 GOW262153:GOX262195 GYS262153:GYT262195 HIO262153:HIP262195 HSK262153:HSL262195 ICG262153:ICH262195 IMC262153:IMD262195 IVY262153:IVZ262195 JFU262153:JFV262195 JPQ262153:JPR262195 JZM262153:JZN262195 KJI262153:KJJ262195 KTE262153:KTF262195 LDA262153:LDB262195 LMW262153:LMX262195 LWS262153:LWT262195 MGO262153:MGP262195 MQK262153:MQL262195 NAG262153:NAH262195 NKC262153:NKD262195 NTY262153:NTZ262195 ODU262153:ODV262195 ONQ262153:ONR262195 OXM262153:OXN262195 PHI262153:PHJ262195 PRE262153:PRF262195 QBA262153:QBB262195 QKW262153:QKX262195 QUS262153:QUT262195 REO262153:REP262195 ROK262153:ROL262195 RYG262153:RYH262195 SIC262153:SID262195 SRY262153:SRZ262195 TBU262153:TBV262195 TLQ262153:TLR262195 TVM262153:TVN262195 UFI262153:UFJ262195 UPE262153:UPF262195 UZA262153:UZB262195 VIW262153:VIX262195 VSS262153:VST262195 WCO262153:WCP262195 WMK262153:WML262195 WWG262153:WWH262195 Y327689:Z327731 JU327689:JV327731 TQ327689:TR327731 ADM327689:ADN327731 ANI327689:ANJ327731 AXE327689:AXF327731 BHA327689:BHB327731 BQW327689:BQX327731 CAS327689:CAT327731 CKO327689:CKP327731 CUK327689:CUL327731 DEG327689:DEH327731 DOC327689:DOD327731 DXY327689:DXZ327731 EHU327689:EHV327731 ERQ327689:ERR327731 FBM327689:FBN327731 FLI327689:FLJ327731 FVE327689:FVF327731 GFA327689:GFB327731 GOW327689:GOX327731 GYS327689:GYT327731 HIO327689:HIP327731 HSK327689:HSL327731 ICG327689:ICH327731 IMC327689:IMD327731 IVY327689:IVZ327731 JFU327689:JFV327731 JPQ327689:JPR327731 JZM327689:JZN327731 KJI327689:KJJ327731 KTE327689:KTF327731 LDA327689:LDB327731 LMW327689:LMX327731 LWS327689:LWT327731 MGO327689:MGP327731 MQK327689:MQL327731 NAG327689:NAH327731 NKC327689:NKD327731 NTY327689:NTZ327731 ODU327689:ODV327731 ONQ327689:ONR327731 OXM327689:OXN327731 PHI327689:PHJ327731 PRE327689:PRF327731 QBA327689:QBB327731 QKW327689:QKX327731 QUS327689:QUT327731 REO327689:REP327731 ROK327689:ROL327731 RYG327689:RYH327731 SIC327689:SID327731 SRY327689:SRZ327731 TBU327689:TBV327731 TLQ327689:TLR327731 TVM327689:TVN327731 UFI327689:UFJ327731 UPE327689:UPF327731 UZA327689:UZB327731 VIW327689:VIX327731 VSS327689:VST327731 WCO327689:WCP327731 WMK327689:WML327731 WWG327689:WWH327731 Y393225:Z393267 JU393225:JV393267 TQ393225:TR393267 ADM393225:ADN393267 ANI393225:ANJ393267 AXE393225:AXF393267 BHA393225:BHB393267 BQW393225:BQX393267 CAS393225:CAT393267 CKO393225:CKP393267 CUK393225:CUL393267 DEG393225:DEH393267 DOC393225:DOD393267 DXY393225:DXZ393267 EHU393225:EHV393267 ERQ393225:ERR393267 FBM393225:FBN393267 FLI393225:FLJ393267 FVE393225:FVF393267 GFA393225:GFB393267 GOW393225:GOX393267 GYS393225:GYT393267 HIO393225:HIP393267 HSK393225:HSL393267 ICG393225:ICH393267 IMC393225:IMD393267 IVY393225:IVZ393267 JFU393225:JFV393267 JPQ393225:JPR393267 JZM393225:JZN393267 KJI393225:KJJ393267 KTE393225:KTF393267 LDA393225:LDB393267 LMW393225:LMX393267 LWS393225:LWT393267 MGO393225:MGP393267 MQK393225:MQL393267 NAG393225:NAH393267 NKC393225:NKD393267 NTY393225:NTZ393267 ODU393225:ODV393267 ONQ393225:ONR393267 OXM393225:OXN393267 PHI393225:PHJ393267 PRE393225:PRF393267 QBA393225:QBB393267 QKW393225:QKX393267 QUS393225:QUT393267 REO393225:REP393267 ROK393225:ROL393267 RYG393225:RYH393267 SIC393225:SID393267 SRY393225:SRZ393267 TBU393225:TBV393267 TLQ393225:TLR393267 TVM393225:TVN393267 UFI393225:UFJ393267 UPE393225:UPF393267 UZA393225:UZB393267 VIW393225:VIX393267 VSS393225:VST393267 WCO393225:WCP393267 WMK393225:WML393267 WWG393225:WWH393267 Y458761:Z458803 JU458761:JV458803 TQ458761:TR458803 ADM458761:ADN458803 ANI458761:ANJ458803 AXE458761:AXF458803 BHA458761:BHB458803 BQW458761:BQX458803 CAS458761:CAT458803 CKO458761:CKP458803 CUK458761:CUL458803 DEG458761:DEH458803 DOC458761:DOD458803 DXY458761:DXZ458803 EHU458761:EHV458803 ERQ458761:ERR458803 FBM458761:FBN458803 FLI458761:FLJ458803 FVE458761:FVF458803 GFA458761:GFB458803 GOW458761:GOX458803 GYS458761:GYT458803 HIO458761:HIP458803 HSK458761:HSL458803 ICG458761:ICH458803 IMC458761:IMD458803 IVY458761:IVZ458803 JFU458761:JFV458803 JPQ458761:JPR458803 JZM458761:JZN458803 KJI458761:KJJ458803 KTE458761:KTF458803 LDA458761:LDB458803 LMW458761:LMX458803 LWS458761:LWT458803 MGO458761:MGP458803 MQK458761:MQL458803 NAG458761:NAH458803 NKC458761:NKD458803 NTY458761:NTZ458803 ODU458761:ODV458803 ONQ458761:ONR458803 OXM458761:OXN458803 PHI458761:PHJ458803 PRE458761:PRF458803 QBA458761:QBB458803 QKW458761:QKX458803 QUS458761:QUT458803 REO458761:REP458803 ROK458761:ROL458803 RYG458761:RYH458803 SIC458761:SID458803 SRY458761:SRZ458803 TBU458761:TBV458803 TLQ458761:TLR458803 TVM458761:TVN458803 UFI458761:UFJ458803 UPE458761:UPF458803 UZA458761:UZB458803 VIW458761:VIX458803 VSS458761:VST458803 WCO458761:WCP458803 WMK458761:WML458803 WWG458761:WWH458803 Y524297:Z524339 JU524297:JV524339 TQ524297:TR524339 ADM524297:ADN524339 ANI524297:ANJ524339 AXE524297:AXF524339 BHA524297:BHB524339 BQW524297:BQX524339 CAS524297:CAT524339 CKO524297:CKP524339 CUK524297:CUL524339 DEG524297:DEH524339 DOC524297:DOD524339 DXY524297:DXZ524339 EHU524297:EHV524339 ERQ524297:ERR524339 FBM524297:FBN524339 FLI524297:FLJ524339 FVE524297:FVF524339 GFA524297:GFB524339 GOW524297:GOX524339 GYS524297:GYT524339 HIO524297:HIP524339 HSK524297:HSL524339 ICG524297:ICH524339 IMC524297:IMD524339 IVY524297:IVZ524339 JFU524297:JFV524339 JPQ524297:JPR524339 JZM524297:JZN524339 KJI524297:KJJ524339 KTE524297:KTF524339 LDA524297:LDB524339 LMW524297:LMX524339 LWS524297:LWT524339 MGO524297:MGP524339 MQK524297:MQL524339 NAG524297:NAH524339 NKC524297:NKD524339 NTY524297:NTZ524339 ODU524297:ODV524339 ONQ524297:ONR524339 OXM524297:OXN524339 PHI524297:PHJ524339 PRE524297:PRF524339 QBA524297:QBB524339 QKW524297:QKX524339 QUS524297:QUT524339 REO524297:REP524339 ROK524297:ROL524339 RYG524297:RYH524339 SIC524297:SID524339 SRY524297:SRZ524339 TBU524297:TBV524339 TLQ524297:TLR524339 TVM524297:TVN524339 UFI524297:UFJ524339 UPE524297:UPF524339 UZA524297:UZB524339 VIW524297:VIX524339 VSS524297:VST524339 WCO524297:WCP524339 WMK524297:WML524339 WWG524297:WWH524339 Y589833:Z589875 JU589833:JV589875 TQ589833:TR589875 ADM589833:ADN589875 ANI589833:ANJ589875 AXE589833:AXF589875 BHA589833:BHB589875 BQW589833:BQX589875 CAS589833:CAT589875 CKO589833:CKP589875 CUK589833:CUL589875 DEG589833:DEH589875 DOC589833:DOD589875 DXY589833:DXZ589875 EHU589833:EHV589875 ERQ589833:ERR589875 FBM589833:FBN589875 FLI589833:FLJ589875 FVE589833:FVF589875 GFA589833:GFB589875 GOW589833:GOX589875 GYS589833:GYT589875 HIO589833:HIP589875 HSK589833:HSL589875 ICG589833:ICH589875 IMC589833:IMD589875 IVY589833:IVZ589875 JFU589833:JFV589875 JPQ589833:JPR589875 JZM589833:JZN589875 KJI589833:KJJ589875 KTE589833:KTF589875 LDA589833:LDB589875 LMW589833:LMX589875 LWS589833:LWT589875 MGO589833:MGP589875 MQK589833:MQL589875 NAG589833:NAH589875 NKC589833:NKD589875 NTY589833:NTZ589875 ODU589833:ODV589875 ONQ589833:ONR589875 OXM589833:OXN589875 PHI589833:PHJ589875 PRE589833:PRF589875 QBA589833:QBB589875 QKW589833:QKX589875 QUS589833:QUT589875 REO589833:REP589875 ROK589833:ROL589875 RYG589833:RYH589875 SIC589833:SID589875 SRY589833:SRZ589875 TBU589833:TBV589875 TLQ589833:TLR589875 TVM589833:TVN589875 UFI589833:UFJ589875 UPE589833:UPF589875 UZA589833:UZB589875 VIW589833:VIX589875 VSS589833:VST589875 WCO589833:WCP589875 WMK589833:WML589875 WWG589833:WWH589875 Y655369:Z655411 JU655369:JV655411 TQ655369:TR655411 ADM655369:ADN655411 ANI655369:ANJ655411 AXE655369:AXF655411 BHA655369:BHB655411 BQW655369:BQX655411 CAS655369:CAT655411 CKO655369:CKP655411 CUK655369:CUL655411 DEG655369:DEH655411 DOC655369:DOD655411 DXY655369:DXZ655411 EHU655369:EHV655411 ERQ655369:ERR655411 FBM655369:FBN655411 FLI655369:FLJ655411 FVE655369:FVF655411 GFA655369:GFB655411 GOW655369:GOX655411 GYS655369:GYT655411 HIO655369:HIP655411 HSK655369:HSL655411 ICG655369:ICH655411 IMC655369:IMD655411 IVY655369:IVZ655411 JFU655369:JFV655411 JPQ655369:JPR655411 JZM655369:JZN655411 KJI655369:KJJ655411 KTE655369:KTF655411 LDA655369:LDB655411 LMW655369:LMX655411 LWS655369:LWT655411 MGO655369:MGP655411 MQK655369:MQL655411 NAG655369:NAH655411 NKC655369:NKD655411 NTY655369:NTZ655411 ODU655369:ODV655411 ONQ655369:ONR655411 OXM655369:OXN655411 PHI655369:PHJ655411 PRE655369:PRF655411 QBA655369:QBB655411 QKW655369:QKX655411 QUS655369:QUT655411 REO655369:REP655411 ROK655369:ROL655411 RYG655369:RYH655411 SIC655369:SID655411 SRY655369:SRZ655411 TBU655369:TBV655411 TLQ655369:TLR655411 TVM655369:TVN655411 UFI655369:UFJ655411 UPE655369:UPF655411 UZA655369:UZB655411 VIW655369:VIX655411 VSS655369:VST655411 WCO655369:WCP655411 WMK655369:WML655411 WWG655369:WWH655411 Y720905:Z720947 JU720905:JV720947 TQ720905:TR720947 ADM720905:ADN720947 ANI720905:ANJ720947 AXE720905:AXF720947 BHA720905:BHB720947 BQW720905:BQX720947 CAS720905:CAT720947 CKO720905:CKP720947 CUK720905:CUL720947 DEG720905:DEH720947 DOC720905:DOD720947 DXY720905:DXZ720947 EHU720905:EHV720947 ERQ720905:ERR720947 FBM720905:FBN720947 FLI720905:FLJ720947 FVE720905:FVF720947 GFA720905:GFB720947 GOW720905:GOX720947 GYS720905:GYT720947 HIO720905:HIP720947 HSK720905:HSL720947 ICG720905:ICH720947 IMC720905:IMD720947 IVY720905:IVZ720947 JFU720905:JFV720947 JPQ720905:JPR720947 JZM720905:JZN720947 KJI720905:KJJ720947 KTE720905:KTF720947 LDA720905:LDB720947 LMW720905:LMX720947 LWS720905:LWT720947 MGO720905:MGP720947 MQK720905:MQL720947 NAG720905:NAH720947 NKC720905:NKD720947 NTY720905:NTZ720947 ODU720905:ODV720947 ONQ720905:ONR720947 OXM720905:OXN720947 PHI720905:PHJ720947 PRE720905:PRF720947 QBA720905:QBB720947 QKW720905:QKX720947 QUS720905:QUT720947 REO720905:REP720947 ROK720905:ROL720947 RYG720905:RYH720947 SIC720905:SID720947 SRY720905:SRZ720947 TBU720905:TBV720947 TLQ720905:TLR720947 TVM720905:TVN720947 UFI720905:UFJ720947 UPE720905:UPF720947 UZA720905:UZB720947 VIW720905:VIX720947 VSS720905:VST720947 WCO720905:WCP720947 WMK720905:WML720947 WWG720905:WWH720947 Y786441:Z786483 JU786441:JV786483 TQ786441:TR786483 ADM786441:ADN786483 ANI786441:ANJ786483 AXE786441:AXF786483 BHA786441:BHB786483 BQW786441:BQX786483 CAS786441:CAT786483 CKO786441:CKP786483 CUK786441:CUL786483 DEG786441:DEH786483 DOC786441:DOD786483 DXY786441:DXZ786483 EHU786441:EHV786483 ERQ786441:ERR786483 FBM786441:FBN786483 FLI786441:FLJ786483 FVE786441:FVF786483 GFA786441:GFB786483 GOW786441:GOX786483 GYS786441:GYT786483 HIO786441:HIP786483 HSK786441:HSL786483 ICG786441:ICH786483 IMC786441:IMD786483 IVY786441:IVZ786483 JFU786441:JFV786483 JPQ786441:JPR786483 JZM786441:JZN786483 KJI786441:KJJ786483 KTE786441:KTF786483 LDA786441:LDB786483 LMW786441:LMX786483 LWS786441:LWT786483 MGO786441:MGP786483 MQK786441:MQL786483 NAG786441:NAH786483 NKC786441:NKD786483 NTY786441:NTZ786483 ODU786441:ODV786483 ONQ786441:ONR786483 OXM786441:OXN786483 PHI786441:PHJ786483 PRE786441:PRF786483 QBA786441:QBB786483 QKW786441:QKX786483 QUS786441:QUT786483 REO786441:REP786483 ROK786441:ROL786483 RYG786441:RYH786483 SIC786441:SID786483 SRY786441:SRZ786483 TBU786441:TBV786483 TLQ786441:TLR786483 TVM786441:TVN786483 UFI786441:UFJ786483 UPE786441:UPF786483 UZA786441:UZB786483 VIW786441:VIX786483 VSS786441:VST786483 WCO786441:WCP786483 WMK786441:WML786483 WWG786441:WWH786483 Y851977:Z852019 JU851977:JV852019 TQ851977:TR852019 ADM851977:ADN852019 ANI851977:ANJ852019 AXE851977:AXF852019 BHA851977:BHB852019 BQW851977:BQX852019 CAS851977:CAT852019 CKO851977:CKP852019 CUK851977:CUL852019 DEG851977:DEH852019 DOC851977:DOD852019 DXY851977:DXZ852019 EHU851977:EHV852019 ERQ851977:ERR852019 FBM851977:FBN852019 FLI851977:FLJ852019 FVE851977:FVF852019 GFA851977:GFB852019 GOW851977:GOX852019 GYS851977:GYT852019 HIO851977:HIP852019 HSK851977:HSL852019 ICG851977:ICH852019 IMC851977:IMD852019 IVY851977:IVZ852019 JFU851977:JFV852019 JPQ851977:JPR852019 JZM851977:JZN852019 KJI851977:KJJ852019 KTE851977:KTF852019 LDA851977:LDB852019 LMW851977:LMX852019 LWS851977:LWT852019 MGO851977:MGP852019 MQK851977:MQL852019 NAG851977:NAH852019 NKC851977:NKD852019 NTY851977:NTZ852019 ODU851977:ODV852019 ONQ851977:ONR852019 OXM851977:OXN852019 PHI851977:PHJ852019 PRE851977:PRF852019 QBA851977:QBB852019 QKW851977:QKX852019 QUS851977:QUT852019 REO851977:REP852019 ROK851977:ROL852019 RYG851977:RYH852019 SIC851977:SID852019 SRY851977:SRZ852019 TBU851977:TBV852019 TLQ851977:TLR852019 TVM851977:TVN852019 UFI851977:UFJ852019 UPE851977:UPF852019 UZA851977:UZB852019 VIW851977:VIX852019 VSS851977:VST852019 WCO851977:WCP852019 WMK851977:WML852019 WWG851977:WWH852019 Y917513:Z917555 JU917513:JV917555 TQ917513:TR917555 ADM917513:ADN917555 ANI917513:ANJ917555 AXE917513:AXF917555 BHA917513:BHB917555 BQW917513:BQX917555 CAS917513:CAT917555 CKO917513:CKP917555 CUK917513:CUL917555 DEG917513:DEH917555 DOC917513:DOD917555 DXY917513:DXZ917555 EHU917513:EHV917555 ERQ917513:ERR917555 FBM917513:FBN917555 FLI917513:FLJ917555 FVE917513:FVF917555 GFA917513:GFB917555 GOW917513:GOX917555 GYS917513:GYT917555 HIO917513:HIP917555 HSK917513:HSL917555 ICG917513:ICH917555 IMC917513:IMD917555 IVY917513:IVZ917555 JFU917513:JFV917555 JPQ917513:JPR917555 JZM917513:JZN917555 KJI917513:KJJ917555 KTE917513:KTF917555 LDA917513:LDB917555 LMW917513:LMX917555 LWS917513:LWT917555 MGO917513:MGP917555 MQK917513:MQL917555 NAG917513:NAH917555 NKC917513:NKD917555 NTY917513:NTZ917555 ODU917513:ODV917555 ONQ917513:ONR917555 OXM917513:OXN917555 PHI917513:PHJ917555 PRE917513:PRF917555 QBA917513:QBB917555 QKW917513:QKX917555 QUS917513:QUT917555 REO917513:REP917555 ROK917513:ROL917555 RYG917513:RYH917555 SIC917513:SID917555 SRY917513:SRZ917555 TBU917513:TBV917555 TLQ917513:TLR917555 TVM917513:TVN917555 UFI917513:UFJ917555 UPE917513:UPF917555 UZA917513:UZB917555 VIW917513:VIX917555 VSS917513:VST917555 WCO917513:WCP917555 WMK917513:WML917555 WWG917513:WWH917555 Y983049:Z983091 JU983049:JV983091 TQ983049:TR983091 ADM983049:ADN983091 ANI983049:ANJ983091 AXE983049:AXF983091 BHA983049:BHB983091 BQW983049:BQX983091 CAS983049:CAT983091 CKO983049:CKP983091 CUK983049:CUL983091 DEG983049:DEH983091 DOC983049:DOD983091 DXY983049:DXZ983091 EHU983049:EHV983091 ERQ983049:ERR983091 FBM983049:FBN983091 FLI983049:FLJ983091 FVE983049:FVF983091 GFA983049:GFB983091 GOW983049:GOX983091 GYS983049:GYT983091 HIO983049:HIP983091 HSK983049:HSL983091 ICG983049:ICH983091 IMC983049:IMD983091 IVY983049:IVZ983091 JFU983049:JFV983091 JPQ983049:JPR983091 JZM983049:JZN983091 KJI983049:KJJ983091 KTE983049:KTF983091 LDA983049:LDB983091 LMW983049:LMX983091 LWS983049:LWT983091 MGO983049:MGP983091 MQK983049:MQL983091 NAG983049:NAH983091 NKC983049:NKD983091 NTY983049:NTZ983091 ODU983049:ODV983091 ONQ983049:ONR983091 OXM983049:OXN983091 PHI983049:PHJ983091 PRE983049:PRF983091 QBA983049:QBB983091 QKW983049:QKX983091 QUS983049:QUT983091 REO983049:REP983091 ROK983049:ROL983091 RYG983049:RYH983091 SIC983049:SID983091 SRY983049:SRZ983091 TBU983049:TBV983091 TLQ983049:TLR983091 TVM983049:TVN983091 UFI983049:UFJ983091 UPE983049:UPF983091 UZA983049:UZB983091 VIW983049:VIX983091 VSS983049:VST983091 WCO983049:WCP983091 WMK983049:WML983091 WWG983049:WWH983091 W10:W52 JS10:JS52 TO10:TO52 ADK10:ADK52 ANG10:ANG52 AXC10:AXC52 BGY10:BGY52 BQU10:BQU52 CAQ10:CAQ52 CKM10:CKM52 CUI10:CUI52 DEE10:DEE52 DOA10:DOA52 DXW10:DXW52 EHS10:EHS52 ERO10:ERO52 FBK10:FBK52 FLG10:FLG52 FVC10:FVC52 GEY10:GEY52 GOU10:GOU52 GYQ10:GYQ52 HIM10:HIM52 HSI10:HSI52 ICE10:ICE52 IMA10:IMA52 IVW10:IVW52 JFS10:JFS52 JPO10:JPO52 JZK10:JZK52 KJG10:KJG52 KTC10:KTC52 LCY10:LCY52 LMU10:LMU52 LWQ10:LWQ52 MGM10:MGM52 MQI10:MQI52 NAE10:NAE52 NKA10:NKA52 NTW10:NTW52 ODS10:ODS52 ONO10:ONO52 OXK10:OXK52 PHG10:PHG52 PRC10:PRC52 QAY10:QAY52 QKU10:QKU52 QUQ10:QUQ52 REM10:REM52 ROI10:ROI52 RYE10:RYE52 SIA10:SIA52 SRW10:SRW52 TBS10:TBS52 TLO10:TLO52 TVK10:TVK52 UFG10:UFG52 UPC10:UPC52 UYY10:UYY52 VIU10:VIU52 VSQ10:VSQ52 WCM10:WCM52 WMI10:WMI52 WWE10:WWE52 W65545:W65587 JS65545:JS65587 TO65545:TO65587 ADK65545:ADK65587 ANG65545:ANG65587 AXC65545:AXC65587 BGY65545:BGY65587 BQU65545:BQU65587 CAQ65545:CAQ65587 CKM65545:CKM65587 CUI65545:CUI65587 DEE65545:DEE65587 DOA65545:DOA65587 DXW65545:DXW65587 EHS65545:EHS65587 ERO65545:ERO65587 FBK65545:FBK65587 FLG65545:FLG65587 FVC65545:FVC65587 GEY65545:GEY65587 GOU65545:GOU65587 GYQ65545:GYQ65587 HIM65545:HIM65587 HSI65545:HSI65587 ICE65545:ICE65587 IMA65545:IMA65587 IVW65545:IVW65587 JFS65545:JFS65587 JPO65545:JPO65587 JZK65545:JZK65587 KJG65545:KJG65587 KTC65545:KTC65587 LCY65545:LCY65587 LMU65545:LMU65587 LWQ65545:LWQ65587 MGM65545:MGM65587 MQI65545:MQI65587 NAE65545:NAE65587 NKA65545:NKA65587 NTW65545:NTW65587 ODS65545:ODS65587 ONO65545:ONO65587 OXK65545:OXK65587 PHG65545:PHG65587 PRC65545:PRC65587 QAY65545:QAY65587 QKU65545:QKU65587 QUQ65545:QUQ65587 REM65545:REM65587 ROI65545:ROI65587 RYE65545:RYE65587 SIA65545:SIA65587 SRW65545:SRW65587 TBS65545:TBS65587 TLO65545:TLO65587 TVK65545:TVK65587 UFG65545:UFG65587 UPC65545:UPC65587 UYY65545:UYY65587 VIU65545:VIU65587 VSQ65545:VSQ65587 WCM65545:WCM65587 WMI65545:WMI65587 WWE65545:WWE65587 W131081:W131123 JS131081:JS131123 TO131081:TO131123 ADK131081:ADK131123 ANG131081:ANG131123 AXC131081:AXC131123 BGY131081:BGY131123 BQU131081:BQU131123 CAQ131081:CAQ131123 CKM131081:CKM131123 CUI131081:CUI131123 DEE131081:DEE131123 DOA131081:DOA131123 DXW131081:DXW131123 EHS131081:EHS131123 ERO131081:ERO131123 FBK131081:FBK131123 FLG131081:FLG131123 FVC131081:FVC131123 GEY131081:GEY131123 GOU131081:GOU131123 GYQ131081:GYQ131123 HIM131081:HIM131123 HSI131081:HSI131123 ICE131081:ICE131123 IMA131081:IMA131123 IVW131081:IVW131123 JFS131081:JFS131123 JPO131081:JPO131123 JZK131081:JZK131123 KJG131081:KJG131123 KTC131081:KTC131123 LCY131081:LCY131123 LMU131081:LMU131123 LWQ131081:LWQ131123 MGM131081:MGM131123 MQI131081:MQI131123 NAE131081:NAE131123 NKA131081:NKA131123 NTW131081:NTW131123 ODS131081:ODS131123 ONO131081:ONO131123 OXK131081:OXK131123 PHG131081:PHG131123 PRC131081:PRC131123 QAY131081:QAY131123 QKU131081:QKU131123 QUQ131081:QUQ131123 REM131081:REM131123 ROI131081:ROI131123 RYE131081:RYE131123 SIA131081:SIA131123 SRW131081:SRW131123 TBS131081:TBS131123 TLO131081:TLO131123 TVK131081:TVK131123 UFG131081:UFG131123 UPC131081:UPC131123 UYY131081:UYY131123 VIU131081:VIU131123 VSQ131081:VSQ131123 WCM131081:WCM131123 WMI131081:WMI131123 WWE131081:WWE131123 W196617:W196659 JS196617:JS196659 TO196617:TO196659 ADK196617:ADK196659 ANG196617:ANG196659 AXC196617:AXC196659 BGY196617:BGY196659 BQU196617:BQU196659 CAQ196617:CAQ196659 CKM196617:CKM196659 CUI196617:CUI196659 DEE196617:DEE196659 DOA196617:DOA196659 DXW196617:DXW196659 EHS196617:EHS196659 ERO196617:ERO196659 FBK196617:FBK196659 FLG196617:FLG196659 FVC196617:FVC196659 GEY196617:GEY196659 GOU196617:GOU196659 GYQ196617:GYQ196659 HIM196617:HIM196659 HSI196617:HSI196659 ICE196617:ICE196659 IMA196617:IMA196659 IVW196617:IVW196659 JFS196617:JFS196659 JPO196617:JPO196659 JZK196617:JZK196659 KJG196617:KJG196659 KTC196617:KTC196659 LCY196617:LCY196659 LMU196617:LMU196659 LWQ196617:LWQ196659 MGM196617:MGM196659 MQI196617:MQI196659 NAE196617:NAE196659 NKA196617:NKA196659 NTW196617:NTW196659 ODS196617:ODS196659 ONO196617:ONO196659 OXK196617:OXK196659 PHG196617:PHG196659 PRC196617:PRC196659 QAY196617:QAY196659 QKU196617:QKU196659 QUQ196617:QUQ196659 REM196617:REM196659 ROI196617:ROI196659 RYE196617:RYE196659 SIA196617:SIA196659 SRW196617:SRW196659 TBS196617:TBS196659 TLO196617:TLO196659 TVK196617:TVK196659 UFG196617:UFG196659 UPC196617:UPC196659 UYY196617:UYY196659 VIU196617:VIU196659 VSQ196617:VSQ196659 WCM196617:WCM196659 WMI196617:WMI196659 WWE196617:WWE196659 W262153:W262195 JS262153:JS262195 TO262153:TO262195 ADK262153:ADK262195 ANG262153:ANG262195 AXC262153:AXC262195 BGY262153:BGY262195 BQU262153:BQU262195 CAQ262153:CAQ262195 CKM262153:CKM262195 CUI262153:CUI262195 DEE262153:DEE262195 DOA262153:DOA262195 DXW262153:DXW262195 EHS262153:EHS262195 ERO262153:ERO262195 FBK262153:FBK262195 FLG262153:FLG262195 FVC262153:FVC262195 GEY262153:GEY262195 GOU262153:GOU262195 GYQ262153:GYQ262195 HIM262153:HIM262195 HSI262153:HSI262195 ICE262153:ICE262195 IMA262153:IMA262195 IVW262153:IVW262195 JFS262153:JFS262195 JPO262153:JPO262195 JZK262153:JZK262195 KJG262153:KJG262195 KTC262153:KTC262195 LCY262153:LCY262195 LMU262153:LMU262195 LWQ262153:LWQ262195 MGM262153:MGM262195 MQI262153:MQI262195 NAE262153:NAE262195 NKA262153:NKA262195 NTW262153:NTW262195 ODS262153:ODS262195 ONO262153:ONO262195 OXK262153:OXK262195 PHG262153:PHG262195 PRC262153:PRC262195 QAY262153:QAY262195 QKU262153:QKU262195 QUQ262153:QUQ262195 REM262153:REM262195 ROI262153:ROI262195 RYE262153:RYE262195 SIA262153:SIA262195 SRW262153:SRW262195 TBS262153:TBS262195 TLO262153:TLO262195 TVK262153:TVK262195 UFG262153:UFG262195 UPC262153:UPC262195 UYY262153:UYY262195 VIU262153:VIU262195 VSQ262153:VSQ262195 WCM262153:WCM262195 WMI262153:WMI262195 WWE262153:WWE262195 W327689:W327731 JS327689:JS327731 TO327689:TO327731 ADK327689:ADK327731 ANG327689:ANG327731 AXC327689:AXC327731 BGY327689:BGY327731 BQU327689:BQU327731 CAQ327689:CAQ327731 CKM327689:CKM327731 CUI327689:CUI327731 DEE327689:DEE327731 DOA327689:DOA327731 DXW327689:DXW327731 EHS327689:EHS327731 ERO327689:ERO327731 FBK327689:FBK327731 FLG327689:FLG327731 FVC327689:FVC327731 GEY327689:GEY327731 GOU327689:GOU327731 GYQ327689:GYQ327731 HIM327689:HIM327731 HSI327689:HSI327731 ICE327689:ICE327731 IMA327689:IMA327731 IVW327689:IVW327731 JFS327689:JFS327731 JPO327689:JPO327731 JZK327689:JZK327731 KJG327689:KJG327731 KTC327689:KTC327731 LCY327689:LCY327731 LMU327689:LMU327731 LWQ327689:LWQ327731 MGM327689:MGM327731 MQI327689:MQI327731 NAE327689:NAE327731 NKA327689:NKA327731 NTW327689:NTW327731 ODS327689:ODS327731 ONO327689:ONO327731 OXK327689:OXK327731 PHG327689:PHG327731 PRC327689:PRC327731 QAY327689:QAY327731 QKU327689:QKU327731 QUQ327689:QUQ327731 REM327689:REM327731 ROI327689:ROI327731 RYE327689:RYE327731 SIA327689:SIA327731 SRW327689:SRW327731 TBS327689:TBS327731 TLO327689:TLO327731 TVK327689:TVK327731 UFG327689:UFG327731 UPC327689:UPC327731 UYY327689:UYY327731 VIU327689:VIU327731 VSQ327689:VSQ327731 WCM327689:WCM327731 WMI327689:WMI327731 WWE327689:WWE327731 W393225:W393267 JS393225:JS393267 TO393225:TO393267 ADK393225:ADK393267 ANG393225:ANG393267 AXC393225:AXC393267 BGY393225:BGY393267 BQU393225:BQU393267 CAQ393225:CAQ393267 CKM393225:CKM393267 CUI393225:CUI393267 DEE393225:DEE393267 DOA393225:DOA393267 DXW393225:DXW393267 EHS393225:EHS393267 ERO393225:ERO393267 FBK393225:FBK393267 FLG393225:FLG393267 FVC393225:FVC393267 GEY393225:GEY393267 GOU393225:GOU393267 GYQ393225:GYQ393267 HIM393225:HIM393267 HSI393225:HSI393267 ICE393225:ICE393267 IMA393225:IMA393267 IVW393225:IVW393267 JFS393225:JFS393267 JPO393225:JPO393267 JZK393225:JZK393267 KJG393225:KJG393267 KTC393225:KTC393267 LCY393225:LCY393267 LMU393225:LMU393267 LWQ393225:LWQ393267 MGM393225:MGM393267 MQI393225:MQI393267 NAE393225:NAE393267 NKA393225:NKA393267 NTW393225:NTW393267 ODS393225:ODS393267 ONO393225:ONO393267 OXK393225:OXK393267 PHG393225:PHG393267 PRC393225:PRC393267 QAY393225:QAY393267 QKU393225:QKU393267 QUQ393225:QUQ393267 REM393225:REM393267 ROI393225:ROI393267 RYE393225:RYE393267 SIA393225:SIA393267 SRW393225:SRW393267 TBS393225:TBS393267 TLO393225:TLO393267 TVK393225:TVK393267 UFG393225:UFG393267 UPC393225:UPC393267 UYY393225:UYY393267 VIU393225:VIU393267 VSQ393225:VSQ393267 WCM393225:WCM393267 WMI393225:WMI393267 WWE393225:WWE393267 W458761:W458803 JS458761:JS458803 TO458761:TO458803 ADK458761:ADK458803 ANG458761:ANG458803 AXC458761:AXC458803 BGY458761:BGY458803 BQU458761:BQU458803 CAQ458761:CAQ458803 CKM458761:CKM458803 CUI458761:CUI458803 DEE458761:DEE458803 DOA458761:DOA458803 DXW458761:DXW458803 EHS458761:EHS458803 ERO458761:ERO458803 FBK458761:FBK458803 FLG458761:FLG458803 FVC458761:FVC458803 GEY458761:GEY458803 GOU458761:GOU458803 GYQ458761:GYQ458803 HIM458761:HIM458803 HSI458761:HSI458803 ICE458761:ICE458803 IMA458761:IMA458803 IVW458761:IVW458803 JFS458761:JFS458803 JPO458761:JPO458803 JZK458761:JZK458803 KJG458761:KJG458803 KTC458761:KTC458803 LCY458761:LCY458803 LMU458761:LMU458803 LWQ458761:LWQ458803 MGM458761:MGM458803 MQI458761:MQI458803 NAE458761:NAE458803 NKA458761:NKA458803 NTW458761:NTW458803 ODS458761:ODS458803 ONO458761:ONO458803 OXK458761:OXK458803 PHG458761:PHG458803 PRC458761:PRC458803 QAY458761:QAY458803 QKU458761:QKU458803 QUQ458761:QUQ458803 REM458761:REM458803 ROI458761:ROI458803 RYE458761:RYE458803 SIA458761:SIA458803 SRW458761:SRW458803 TBS458761:TBS458803 TLO458761:TLO458803 TVK458761:TVK458803 UFG458761:UFG458803 UPC458761:UPC458803 UYY458761:UYY458803 VIU458761:VIU458803 VSQ458761:VSQ458803 WCM458761:WCM458803 WMI458761:WMI458803 WWE458761:WWE458803 W524297:W524339 JS524297:JS524339 TO524297:TO524339 ADK524297:ADK524339 ANG524297:ANG524339 AXC524297:AXC524339 BGY524297:BGY524339 BQU524297:BQU524339 CAQ524297:CAQ524339 CKM524297:CKM524339 CUI524297:CUI524339 DEE524297:DEE524339 DOA524297:DOA524339 DXW524297:DXW524339 EHS524297:EHS524339 ERO524297:ERO524339 FBK524297:FBK524339 FLG524297:FLG524339 FVC524297:FVC524339 GEY524297:GEY524339 GOU524297:GOU524339 GYQ524297:GYQ524339 HIM524297:HIM524339 HSI524297:HSI524339 ICE524297:ICE524339 IMA524297:IMA524339 IVW524297:IVW524339 JFS524297:JFS524339 JPO524297:JPO524339 JZK524297:JZK524339 KJG524297:KJG524339 KTC524297:KTC524339 LCY524297:LCY524339 LMU524297:LMU524339 LWQ524297:LWQ524339 MGM524297:MGM524339 MQI524297:MQI524339 NAE524297:NAE524339 NKA524297:NKA524339 NTW524297:NTW524339 ODS524297:ODS524339 ONO524297:ONO524339 OXK524297:OXK524339 PHG524297:PHG524339 PRC524297:PRC524339 QAY524297:QAY524339 QKU524297:QKU524339 QUQ524297:QUQ524339 REM524297:REM524339 ROI524297:ROI524339 RYE524297:RYE524339 SIA524297:SIA524339 SRW524297:SRW524339 TBS524297:TBS524339 TLO524297:TLO524339 TVK524297:TVK524339 UFG524297:UFG524339 UPC524297:UPC524339 UYY524297:UYY524339 VIU524297:VIU524339 VSQ524297:VSQ524339 WCM524297:WCM524339 WMI524297:WMI524339 WWE524297:WWE524339 W589833:W589875 JS589833:JS589875 TO589833:TO589875 ADK589833:ADK589875 ANG589833:ANG589875 AXC589833:AXC589875 BGY589833:BGY589875 BQU589833:BQU589875 CAQ589833:CAQ589875 CKM589833:CKM589875 CUI589833:CUI589875 DEE589833:DEE589875 DOA589833:DOA589875 DXW589833:DXW589875 EHS589833:EHS589875 ERO589833:ERO589875 FBK589833:FBK589875 FLG589833:FLG589875 FVC589833:FVC589875 GEY589833:GEY589875 GOU589833:GOU589875 GYQ589833:GYQ589875 HIM589833:HIM589875 HSI589833:HSI589875 ICE589833:ICE589875 IMA589833:IMA589875 IVW589833:IVW589875 JFS589833:JFS589875 JPO589833:JPO589875 JZK589833:JZK589875 KJG589833:KJG589875 KTC589833:KTC589875 LCY589833:LCY589875 LMU589833:LMU589875 LWQ589833:LWQ589875 MGM589833:MGM589875 MQI589833:MQI589875 NAE589833:NAE589875 NKA589833:NKA589875 NTW589833:NTW589875 ODS589833:ODS589875 ONO589833:ONO589875 OXK589833:OXK589875 PHG589833:PHG589875 PRC589833:PRC589875 QAY589833:QAY589875 QKU589833:QKU589875 QUQ589833:QUQ589875 REM589833:REM589875 ROI589833:ROI589875 RYE589833:RYE589875 SIA589833:SIA589875 SRW589833:SRW589875 TBS589833:TBS589875 TLO589833:TLO589875 TVK589833:TVK589875 UFG589833:UFG589875 UPC589833:UPC589875 UYY589833:UYY589875 VIU589833:VIU589875 VSQ589833:VSQ589875 WCM589833:WCM589875 WMI589833:WMI589875 WWE589833:WWE589875 W655369:W655411 JS655369:JS655411 TO655369:TO655411 ADK655369:ADK655411 ANG655369:ANG655411 AXC655369:AXC655411 BGY655369:BGY655411 BQU655369:BQU655411 CAQ655369:CAQ655411 CKM655369:CKM655411 CUI655369:CUI655411 DEE655369:DEE655411 DOA655369:DOA655411 DXW655369:DXW655411 EHS655369:EHS655411 ERO655369:ERO655411 FBK655369:FBK655411 FLG655369:FLG655411 FVC655369:FVC655411 GEY655369:GEY655411 GOU655369:GOU655411 GYQ655369:GYQ655411 HIM655369:HIM655411 HSI655369:HSI655411 ICE655369:ICE655411 IMA655369:IMA655411 IVW655369:IVW655411 JFS655369:JFS655411 JPO655369:JPO655411 JZK655369:JZK655411 KJG655369:KJG655411 KTC655369:KTC655411 LCY655369:LCY655411 LMU655369:LMU655411 LWQ655369:LWQ655411 MGM655369:MGM655411 MQI655369:MQI655411 NAE655369:NAE655411 NKA655369:NKA655411 NTW655369:NTW655411 ODS655369:ODS655411 ONO655369:ONO655411 OXK655369:OXK655411 PHG655369:PHG655411 PRC655369:PRC655411 QAY655369:QAY655411 QKU655369:QKU655411 QUQ655369:QUQ655411 REM655369:REM655411 ROI655369:ROI655411 RYE655369:RYE655411 SIA655369:SIA655411 SRW655369:SRW655411 TBS655369:TBS655411 TLO655369:TLO655411 TVK655369:TVK655411 UFG655369:UFG655411 UPC655369:UPC655411 UYY655369:UYY655411 VIU655369:VIU655411 VSQ655369:VSQ655411 WCM655369:WCM655411 WMI655369:WMI655411 WWE655369:WWE655411 W720905:W720947 JS720905:JS720947 TO720905:TO720947 ADK720905:ADK720947 ANG720905:ANG720947 AXC720905:AXC720947 BGY720905:BGY720947 BQU720905:BQU720947 CAQ720905:CAQ720947 CKM720905:CKM720947 CUI720905:CUI720947 DEE720905:DEE720947 DOA720905:DOA720947 DXW720905:DXW720947 EHS720905:EHS720947 ERO720905:ERO720947 FBK720905:FBK720947 FLG720905:FLG720947 FVC720905:FVC720947 GEY720905:GEY720947 GOU720905:GOU720947 GYQ720905:GYQ720947 HIM720905:HIM720947 HSI720905:HSI720947 ICE720905:ICE720947 IMA720905:IMA720947 IVW720905:IVW720947 JFS720905:JFS720947 JPO720905:JPO720947 JZK720905:JZK720947 KJG720905:KJG720947 KTC720905:KTC720947 LCY720905:LCY720947 LMU720905:LMU720947 LWQ720905:LWQ720947 MGM720905:MGM720947 MQI720905:MQI720947 NAE720905:NAE720947 NKA720905:NKA720947 NTW720905:NTW720947 ODS720905:ODS720947 ONO720905:ONO720947 OXK720905:OXK720947 PHG720905:PHG720947 PRC720905:PRC720947 QAY720905:QAY720947 QKU720905:QKU720947 QUQ720905:QUQ720947 REM720905:REM720947 ROI720905:ROI720947 RYE720905:RYE720947 SIA720905:SIA720947 SRW720905:SRW720947 TBS720905:TBS720947 TLO720905:TLO720947 TVK720905:TVK720947 UFG720905:UFG720947 UPC720905:UPC720947 UYY720905:UYY720947 VIU720905:VIU720947 VSQ720905:VSQ720947 WCM720905:WCM720947 WMI720905:WMI720947 WWE720905:WWE720947 W786441:W786483 JS786441:JS786483 TO786441:TO786483 ADK786441:ADK786483 ANG786441:ANG786483 AXC786441:AXC786483 BGY786441:BGY786483 BQU786441:BQU786483 CAQ786441:CAQ786483 CKM786441:CKM786483 CUI786441:CUI786483 DEE786441:DEE786483 DOA786441:DOA786483 DXW786441:DXW786483 EHS786441:EHS786483 ERO786441:ERO786483 FBK786441:FBK786483 FLG786441:FLG786483 FVC786441:FVC786483 GEY786441:GEY786483 GOU786441:GOU786483 GYQ786441:GYQ786483 HIM786441:HIM786483 HSI786441:HSI786483 ICE786441:ICE786483 IMA786441:IMA786483 IVW786441:IVW786483 JFS786441:JFS786483 JPO786441:JPO786483 JZK786441:JZK786483 KJG786441:KJG786483 KTC786441:KTC786483 LCY786441:LCY786483 LMU786441:LMU786483 LWQ786441:LWQ786483 MGM786441:MGM786483 MQI786441:MQI786483 NAE786441:NAE786483 NKA786441:NKA786483 NTW786441:NTW786483 ODS786441:ODS786483 ONO786441:ONO786483 OXK786441:OXK786483 PHG786441:PHG786483 PRC786441:PRC786483 QAY786441:QAY786483 QKU786441:QKU786483 QUQ786441:QUQ786483 REM786441:REM786483 ROI786441:ROI786483 RYE786441:RYE786483 SIA786441:SIA786483 SRW786441:SRW786483 TBS786441:TBS786483 TLO786441:TLO786483 TVK786441:TVK786483 UFG786441:UFG786483 UPC786441:UPC786483 UYY786441:UYY786483 VIU786441:VIU786483 VSQ786441:VSQ786483 WCM786441:WCM786483 WMI786441:WMI786483 WWE786441:WWE786483 W851977:W852019 JS851977:JS852019 TO851977:TO852019 ADK851977:ADK852019 ANG851977:ANG852019 AXC851977:AXC852019 BGY851977:BGY852019 BQU851977:BQU852019 CAQ851977:CAQ852019 CKM851977:CKM852019 CUI851977:CUI852019 DEE851977:DEE852019 DOA851977:DOA852019 DXW851977:DXW852019 EHS851977:EHS852019 ERO851977:ERO852019 FBK851977:FBK852019 FLG851977:FLG852019 FVC851977:FVC852019 GEY851977:GEY852019 GOU851977:GOU852019 GYQ851977:GYQ852019 HIM851977:HIM852019 HSI851977:HSI852019 ICE851977:ICE852019 IMA851977:IMA852019 IVW851977:IVW852019 JFS851977:JFS852019 JPO851977:JPO852019 JZK851977:JZK852019 KJG851977:KJG852019 KTC851977:KTC852019 LCY851977:LCY852019 LMU851977:LMU852019 LWQ851977:LWQ852019 MGM851977:MGM852019 MQI851977:MQI852019 NAE851977:NAE852019 NKA851977:NKA852019 NTW851977:NTW852019 ODS851977:ODS852019 ONO851977:ONO852019 OXK851977:OXK852019 PHG851977:PHG852019 PRC851977:PRC852019 QAY851977:QAY852019 QKU851977:QKU852019 QUQ851977:QUQ852019 REM851977:REM852019 ROI851977:ROI852019 RYE851977:RYE852019 SIA851977:SIA852019 SRW851977:SRW852019 TBS851977:TBS852019 TLO851977:TLO852019 TVK851977:TVK852019 UFG851977:UFG852019 UPC851977:UPC852019 UYY851977:UYY852019 VIU851977:VIU852019 VSQ851977:VSQ852019 WCM851977:WCM852019 WMI851977:WMI852019 WWE851977:WWE852019 W917513:W917555 JS917513:JS917555 TO917513:TO917555 ADK917513:ADK917555 ANG917513:ANG917555 AXC917513:AXC917555 BGY917513:BGY917555 BQU917513:BQU917555 CAQ917513:CAQ917555 CKM917513:CKM917555 CUI917513:CUI917555 DEE917513:DEE917555 DOA917513:DOA917555 DXW917513:DXW917555 EHS917513:EHS917555 ERO917513:ERO917555 FBK917513:FBK917555 FLG917513:FLG917555 FVC917513:FVC917555 GEY917513:GEY917555 GOU917513:GOU917555 GYQ917513:GYQ917555 HIM917513:HIM917555 HSI917513:HSI917555 ICE917513:ICE917555 IMA917513:IMA917555 IVW917513:IVW917555 JFS917513:JFS917555 JPO917513:JPO917555 JZK917513:JZK917555 KJG917513:KJG917555 KTC917513:KTC917555 LCY917513:LCY917555 LMU917513:LMU917555 LWQ917513:LWQ917555 MGM917513:MGM917555 MQI917513:MQI917555 NAE917513:NAE917555 NKA917513:NKA917555 NTW917513:NTW917555 ODS917513:ODS917555 ONO917513:ONO917555 OXK917513:OXK917555 PHG917513:PHG917555 PRC917513:PRC917555 QAY917513:QAY917555 QKU917513:QKU917555 QUQ917513:QUQ917555 REM917513:REM917555 ROI917513:ROI917555 RYE917513:RYE917555 SIA917513:SIA917555 SRW917513:SRW917555 TBS917513:TBS917555 TLO917513:TLO917555 TVK917513:TVK917555 UFG917513:UFG917555 UPC917513:UPC917555 UYY917513:UYY917555 VIU917513:VIU917555 VSQ917513:VSQ917555 WCM917513:WCM917555 WMI917513:WMI917555 WWE917513:WWE917555 W983049:W983091 JS983049:JS983091 TO983049:TO983091 ADK983049:ADK983091 ANG983049:ANG983091 AXC983049:AXC983091 BGY983049:BGY983091 BQU983049:BQU983091 CAQ983049:CAQ983091 CKM983049:CKM983091 CUI983049:CUI983091 DEE983049:DEE983091 DOA983049:DOA983091 DXW983049:DXW983091 EHS983049:EHS983091 ERO983049:ERO983091 FBK983049:FBK983091 FLG983049:FLG983091 FVC983049:FVC983091 GEY983049:GEY983091 GOU983049:GOU983091 GYQ983049:GYQ983091 HIM983049:HIM983091 HSI983049:HSI983091 ICE983049:ICE983091 IMA983049:IMA983091 IVW983049:IVW983091 JFS983049:JFS983091 JPO983049:JPO983091 JZK983049:JZK983091 KJG983049:KJG983091 KTC983049:KTC983091 LCY983049:LCY983091 LMU983049:LMU983091 LWQ983049:LWQ983091 MGM983049:MGM983091 MQI983049:MQI983091 NAE983049:NAE983091 NKA983049:NKA983091 NTW983049:NTW983091 ODS983049:ODS983091 ONO983049:ONO983091 OXK983049:OXK983091 PHG983049:PHG983091 PRC983049:PRC983091 QAY983049:QAY983091 QKU983049:QKU983091 QUQ983049:QUQ983091 REM983049:REM983091 ROI983049:ROI983091 RYE983049:RYE983091 SIA983049:SIA983091 SRW983049:SRW983091 TBS983049:TBS983091 TLO983049:TLO983091 TVK983049:TVK983091 UFG983049:UFG983091 UPC983049:UPC983091 UYY983049:UYY983091 VIU983049:VIU983091 VSQ983049:VSQ983091 WCM983049:WCM983091 WMI983049:WMI983091 WWE983049:WWE983091 WDW983049:WDX983091 JQ10:JQ52 TM10:TM52 ADI10:ADI52 ANE10:ANE52 AXA10:AXA52 BGW10:BGW52 BQS10:BQS52 CAO10:CAO52 CKK10:CKK52 CUG10:CUG52 DEC10:DEC52 DNY10:DNY52 DXU10:DXU52 EHQ10:EHQ52 ERM10:ERM52 FBI10:FBI52 FLE10:FLE52 FVA10:FVA52 GEW10:GEW52 GOS10:GOS52 GYO10:GYO52 HIK10:HIK52 HSG10:HSG52 ICC10:ICC52 ILY10:ILY52 IVU10:IVU52 JFQ10:JFQ52 JPM10:JPM52 JZI10:JZI52 KJE10:KJE52 KTA10:KTA52 LCW10:LCW52 LMS10:LMS52 LWO10:LWO52 MGK10:MGK52 MQG10:MQG52 NAC10:NAC52 NJY10:NJY52 NTU10:NTU52 ODQ10:ODQ52 ONM10:ONM52 OXI10:OXI52 PHE10:PHE52 PRA10:PRA52 QAW10:QAW52 QKS10:QKS52 QUO10:QUO52 REK10:REK52 ROG10:ROG52 RYC10:RYC52 SHY10:SHY52 SRU10:SRU52 TBQ10:TBQ52 TLM10:TLM52 TVI10:TVI52 UFE10:UFE52 UPA10:UPA52 UYW10:UYW52 VIS10:VIS52 VSO10:VSO52 WCK10:WCK52 WMG10:WMG52 WWC10:WWC52 U65545:U65587 JQ65545:JQ65587 TM65545:TM65587 ADI65545:ADI65587 ANE65545:ANE65587 AXA65545:AXA65587 BGW65545:BGW65587 BQS65545:BQS65587 CAO65545:CAO65587 CKK65545:CKK65587 CUG65545:CUG65587 DEC65545:DEC65587 DNY65545:DNY65587 DXU65545:DXU65587 EHQ65545:EHQ65587 ERM65545:ERM65587 FBI65545:FBI65587 FLE65545:FLE65587 FVA65545:FVA65587 GEW65545:GEW65587 GOS65545:GOS65587 GYO65545:GYO65587 HIK65545:HIK65587 HSG65545:HSG65587 ICC65545:ICC65587 ILY65545:ILY65587 IVU65545:IVU65587 JFQ65545:JFQ65587 JPM65545:JPM65587 JZI65545:JZI65587 KJE65545:KJE65587 KTA65545:KTA65587 LCW65545:LCW65587 LMS65545:LMS65587 LWO65545:LWO65587 MGK65545:MGK65587 MQG65545:MQG65587 NAC65545:NAC65587 NJY65545:NJY65587 NTU65545:NTU65587 ODQ65545:ODQ65587 ONM65545:ONM65587 OXI65545:OXI65587 PHE65545:PHE65587 PRA65545:PRA65587 QAW65545:QAW65587 QKS65545:QKS65587 QUO65545:QUO65587 REK65545:REK65587 ROG65545:ROG65587 RYC65545:RYC65587 SHY65545:SHY65587 SRU65545:SRU65587 TBQ65545:TBQ65587 TLM65545:TLM65587 TVI65545:TVI65587 UFE65545:UFE65587 UPA65545:UPA65587 UYW65545:UYW65587 VIS65545:VIS65587 VSO65545:VSO65587 WCK65545:WCK65587 WMG65545:WMG65587 WWC65545:WWC65587 U131081:U131123 JQ131081:JQ131123 TM131081:TM131123 ADI131081:ADI131123 ANE131081:ANE131123 AXA131081:AXA131123 BGW131081:BGW131123 BQS131081:BQS131123 CAO131081:CAO131123 CKK131081:CKK131123 CUG131081:CUG131123 DEC131081:DEC131123 DNY131081:DNY131123 DXU131081:DXU131123 EHQ131081:EHQ131123 ERM131081:ERM131123 FBI131081:FBI131123 FLE131081:FLE131123 FVA131081:FVA131123 GEW131081:GEW131123 GOS131081:GOS131123 GYO131081:GYO131123 HIK131081:HIK131123 HSG131081:HSG131123 ICC131081:ICC131123 ILY131081:ILY131123 IVU131081:IVU131123 JFQ131081:JFQ131123 JPM131081:JPM131123 JZI131081:JZI131123 KJE131081:KJE131123 KTA131081:KTA131123 LCW131081:LCW131123 LMS131081:LMS131123 LWO131081:LWO131123 MGK131081:MGK131123 MQG131081:MQG131123 NAC131081:NAC131123 NJY131081:NJY131123 NTU131081:NTU131123 ODQ131081:ODQ131123 ONM131081:ONM131123 OXI131081:OXI131123 PHE131081:PHE131123 PRA131081:PRA131123 QAW131081:QAW131123 QKS131081:QKS131123 QUO131081:QUO131123 REK131081:REK131123 ROG131081:ROG131123 RYC131081:RYC131123 SHY131081:SHY131123 SRU131081:SRU131123 TBQ131081:TBQ131123 TLM131081:TLM131123 TVI131081:TVI131123 UFE131081:UFE131123 UPA131081:UPA131123 UYW131081:UYW131123 VIS131081:VIS131123 VSO131081:VSO131123 WCK131081:WCK131123 WMG131081:WMG131123 WWC131081:WWC131123 U196617:U196659 JQ196617:JQ196659 TM196617:TM196659 ADI196617:ADI196659 ANE196617:ANE196659 AXA196617:AXA196659 BGW196617:BGW196659 BQS196617:BQS196659 CAO196617:CAO196659 CKK196617:CKK196659 CUG196617:CUG196659 DEC196617:DEC196659 DNY196617:DNY196659 DXU196617:DXU196659 EHQ196617:EHQ196659 ERM196617:ERM196659 FBI196617:FBI196659 FLE196617:FLE196659 FVA196617:FVA196659 GEW196617:GEW196659 GOS196617:GOS196659 GYO196617:GYO196659 HIK196617:HIK196659 HSG196617:HSG196659 ICC196617:ICC196659 ILY196617:ILY196659 IVU196617:IVU196659 JFQ196617:JFQ196659 JPM196617:JPM196659 JZI196617:JZI196659 KJE196617:KJE196659 KTA196617:KTA196659 LCW196617:LCW196659 LMS196617:LMS196659 LWO196617:LWO196659 MGK196617:MGK196659 MQG196617:MQG196659 NAC196617:NAC196659 NJY196617:NJY196659 NTU196617:NTU196659 ODQ196617:ODQ196659 ONM196617:ONM196659 OXI196617:OXI196659 PHE196617:PHE196659 PRA196617:PRA196659 QAW196617:QAW196659 QKS196617:QKS196659 QUO196617:QUO196659 REK196617:REK196659 ROG196617:ROG196659 RYC196617:RYC196659 SHY196617:SHY196659 SRU196617:SRU196659 TBQ196617:TBQ196659 TLM196617:TLM196659 TVI196617:TVI196659 UFE196617:UFE196659 UPA196617:UPA196659 UYW196617:UYW196659 VIS196617:VIS196659 VSO196617:VSO196659 WCK196617:WCK196659 WMG196617:WMG196659 WWC196617:WWC196659 U262153:U262195 JQ262153:JQ262195 TM262153:TM262195 ADI262153:ADI262195 ANE262153:ANE262195 AXA262153:AXA262195 BGW262153:BGW262195 BQS262153:BQS262195 CAO262153:CAO262195 CKK262153:CKK262195 CUG262153:CUG262195 DEC262153:DEC262195 DNY262153:DNY262195 DXU262153:DXU262195 EHQ262153:EHQ262195 ERM262153:ERM262195 FBI262153:FBI262195 FLE262153:FLE262195 FVA262153:FVA262195 GEW262153:GEW262195 GOS262153:GOS262195 GYO262153:GYO262195 HIK262153:HIK262195 HSG262153:HSG262195 ICC262153:ICC262195 ILY262153:ILY262195 IVU262153:IVU262195 JFQ262153:JFQ262195 JPM262153:JPM262195 JZI262153:JZI262195 KJE262153:KJE262195 KTA262153:KTA262195 LCW262153:LCW262195 LMS262153:LMS262195 LWO262153:LWO262195 MGK262153:MGK262195 MQG262153:MQG262195 NAC262153:NAC262195 NJY262153:NJY262195 NTU262153:NTU262195 ODQ262153:ODQ262195 ONM262153:ONM262195 OXI262153:OXI262195 PHE262153:PHE262195 PRA262153:PRA262195 QAW262153:QAW262195 QKS262153:QKS262195 QUO262153:QUO262195 REK262153:REK262195 ROG262153:ROG262195 RYC262153:RYC262195 SHY262153:SHY262195 SRU262153:SRU262195 TBQ262153:TBQ262195 TLM262153:TLM262195 TVI262153:TVI262195 UFE262153:UFE262195 UPA262153:UPA262195 UYW262153:UYW262195 VIS262153:VIS262195 VSO262153:VSO262195 WCK262153:WCK262195 WMG262153:WMG262195 WWC262153:WWC262195 U327689:U327731 JQ327689:JQ327731 TM327689:TM327731 ADI327689:ADI327731 ANE327689:ANE327731 AXA327689:AXA327731 BGW327689:BGW327731 BQS327689:BQS327731 CAO327689:CAO327731 CKK327689:CKK327731 CUG327689:CUG327731 DEC327689:DEC327731 DNY327689:DNY327731 DXU327689:DXU327731 EHQ327689:EHQ327731 ERM327689:ERM327731 FBI327689:FBI327731 FLE327689:FLE327731 FVA327689:FVA327731 GEW327689:GEW327731 GOS327689:GOS327731 GYO327689:GYO327731 HIK327689:HIK327731 HSG327689:HSG327731 ICC327689:ICC327731 ILY327689:ILY327731 IVU327689:IVU327731 JFQ327689:JFQ327731 JPM327689:JPM327731 JZI327689:JZI327731 KJE327689:KJE327731 KTA327689:KTA327731 LCW327689:LCW327731 LMS327689:LMS327731 LWO327689:LWO327731 MGK327689:MGK327731 MQG327689:MQG327731 NAC327689:NAC327731 NJY327689:NJY327731 NTU327689:NTU327731 ODQ327689:ODQ327731 ONM327689:ONM327731 OXI327689:OXI327731 PHE327689:PHE327731 PRA327689:PRA327731 QAW327689:QAW327731 QKS327689:QKS327731 QUO327689:QUO327731 REK327689:REK327731 ROG327689:ROG327731 RYC327689:RYC327731 SHY327689:SHY327731 SRU327689:SRU327731 TBQ327689:TBQ327731 TLM327689:TLM327731 TVI327689:TVI327731 UFE327689:UFE327731 UPA327689:UPA327731 UYW327689:UYW327731 VIS327689:VIS327731 VSO327689:VSO327731 WCK327689:WCK327731 WMG327689:WMG327731 WWC327689:WWC327731 U393225:U393267 JQ393225:JQ393267 TM393225:TM393267 ADI393225:ADI393267 ANE393225:ANE393267 AXA393225:AXA393267 BGW393225:BGW393267 BQS393225:BQS393267 CAO393225:CAO393267 CKK393225:CKK393267 CUG393225:CUG393267 DEC393225:DEC393267 DNY393225:DNY393267 DXU393225:DXU393267 EHQ393225:EHQ393267 ERM393225:ERM393267 FBI393225:FBI393267 FLE393225:FLE393267 FVA393225:FVA393267 GEW393225:GEW393267 GOS393225:GOS393267 GYO393225:GYO393267 HIK393225:HIK393267 HSG393225:HSG393267 ICC393225:ICC393267 ILY393225:ILY393267 IVU393225:IVU393267 JFQ393225:JFQ393267 JPM393225:JPM393267 JZI393225:JZI393267 KJE393225:KJE393267 KTA393225:KTA393267 LCW393225:LCW393267 LMS393225:LMS393267 LWO393225:LWO393267 MGK393225:MGK393267 MQG393225:MQG393267 NAC393225:NAC393267 NJY393225:NJY393267 NTU393225:NTU393267 ODQ393225:ODQ393267 ONM393225:ONM393267 OXI393225:OXI393267 PHE393225:PHE393267 PRA393225:PRA393267 QAW393225:QAW393267 QKS393225:QKS393267 QUO393225:QUO393267 REK393225:REK393267 ROG393225:ROG393267 RYC393225:RYC393267 SHY393225:SHY393267 SRU393225:SRU393267 TBQ393225:TBQ393267 TLM393225:TLM393267 TVI393225:TVI393267 UFE393225:UFE393267 UPA393225:UPA393267 UYW393225:UYW393267 VIS393225:VIS393267 VSO393225:VSO393267 WCK393225:WCK393267 WMG393225:WMG393267 WWC393225:WWC393267 U458761:U458803 JQ458761:JQ458803 TM458761:TM458803 ADI458761:ADI458803 ANE458761:ANE458803 AXA458761:AXA458803 BGW458761:BGW458803 BQS458761:BQS458803 CAO458761:CAO458803 CKK458761:CKK458803 CUG458761:CUG458803 DEC458761:DEC458803 DNY458761:DNY458803 DXU458761:DXU458803 EHQ458761:EHQ458803 ERM458761:ERM458803 FBI458761:FBI458803 FLE458761:FLE458803 FVA458761:FVA458803 GEW458761:GEW458803 GOS458761:GOS458803 GYO458761:GYO458803 HIK458761:HIK458803 HSG458761:HSG458803 ICC458761:ICC458803 ILY458761:ILY458803 IVU458761:IVU458803 JFQ458761:JFQ458803 JPM458761:JPM458803 JZI458761:JZI458803 KJE458761:KJE458803 KTA458761:KTA458803 LCW458761:LCW458803 LMS458761:LMS458803 LWO458761:LWO458803 MGK458761:MGK458803 MQG458761:MQG458803 NAC458761:NAC458803 NJY458761:NJY458803 NTU458761:NTU458803 ODQ458761:ODQ458803 ONM458761:ONM458803 OXI458761:OXI458803 PHE458761:PHE458803 PRA458761:PRA458803 QAW458761:QAW458803 QKS458761:QKS458803 QUO458761:QUO458803 REK458761:REK458803 ROG458761:ROG458803 RYC458761:RYC458803 SHY458761:SHY458803 SRU458761:SRU458803 TBQ458761:TBQ458803 TLM458761:TLM458803 TVI458761:TVI458803 UFE458761:UFE458803 UPA458761:UPA458803 UYW458761:UYW458803 VIS458761:VIS458803 VSO458761:VSO458803 WCK458761:WCK458803 WMG458761:WMG458803 WWC458761:WWC458803 U524297:U524339 JQ524297:JQ524339 TM524297:TM524339 ADI524297:ADI524339 ANE524297:ANE524339 AXA524297:AXA524339 BGW524297:BGW524339 BQS524297:BQS524339 CAO524297:CAO524339 CKK524297:CKK524339 CUG524297:CUG524339 DEC524297:DEC524339 DNY524297:DNY524339 DXU524297:DXU524339 EHQ524297:EHQ524339 ERM524297:ERM524339 FBI524297:FBI524339 FLE524297:FLE524339 FVA524297:FVA524339 GEW524297:GEW524339 GOS524297:GOS524339 GYO524297:GYO524339 HIK524297:HIK524339 HSG524297:HSG524339 ICC524297:ICC524339 ILY524297:ILY524339 IVU524297:IVU524339 JFQ524297:JFQ524339 JPM524297:JPM524339 JZI524297:JZI524339 KJE524297:KJE524339 KTA524297:KTA524339 LCW524297:LCW524339 LMS524297:LMS524339 LWO524297:LWO524339 MGK524297:MGK524339 MQG524297:MQG524339 NAC524297:NAC524339 NJY524297:NJY524339 NTU524297:NTU524339 ODQ524297:ODQ524339 ONM524297:ONM524339 OXI524297:OXI524339 PHE524297:PHE524339 PRA524297:PRA524339 QAW524297:QAW524339 QKS524297:QKS524339 QUO524297:QUO524339 REK524297:REK524339 ROG524297:ROG524339 RYC524297:RYC524339 SHY524297:SHY524339 SRU524297:SRU524339 TBQ524297:TBQ524339 TLM524297:TLM524339 TVI524297:TVI524339 UFE524297:UFE524339 UPA524297:UPA524339 UYW524297:UYW524339 VIS524297:VIS524339 VSO524297:VSO524339 WCK524297:WCK524339 WMG524297:WMG524339 WWC524297:WWC524339 U589833:U589875 JQ589833:JQ589875 TM589833:TM589875 ADI589833:ADI589875 ANE589833:ANE589875 AXA589833:AXA589875 BGW589833:BGW589875 BQS589833:BQS589875 CAO589833:CAO589875 CKK589833:CKK589875 CUG589833:CUG589875 DEC589833:DEC589875 DNY589833:DNY589875 DXU589833:DXU589875 EHQ589833:EHQ589875 ERM589833:ERM589875 FBI589833:FBI589875 FLE589833:FLE589875 FVA589833:FVA589875 GEW589833:GEW589875 GOS589833:GOS589875 GYO589833:GYO589875 HIK589833:HIK589875 HSG589833:HSG589875 ICC589833:ICC589875 ILY589833:ILY589875 IVU589833:IVU589875 JFQ589833:JFQ589875 JPM589833:JPM589875 JZI589833:JZI589875 KJE589833:KJE589875 KTA589833:KTA589875 LCW589833:LCW589875 LMS589833:LMS589875 LWO589833:LWO589875 MGK589833:MGK589875 MQG589833:MQG589875 NAC589833:NAC589875 NJY589833:NJY589875 NTU589833:NTU589875 ODQ589833:ODQ589875 ONM589833:ONM589875 OXI589833:OXI589875 PHE589833:PHE589875 PRA589833:PRA589875 QAW589833:QAW589875 QKS589833:QKS589875 QUO589833:QUO589875 REK589833:REK589875 ROG589833:ROG589875 RYC589833:RYC589875 SHY589833:SHY589875 SRU589833:SRU589875 TBQ589833:TBQ589875 TLM589833:TLM589875 TVI589833:TVI589875 UFE589833:UFE589875 UPA589833:UPA589875 UYW589833:UYW589875 VIS589833:VIS589875 VSO589833:VSO589875 WCK589833:WCK589875 WMG589833:WMG589875 WWC589833:WWC589875 U655369:U655411 JQ655369:JQ655411 TM655369:TM655411 ADI655369:ADI655411 ANE655369:ANE655411 AXA655369:AXA655411 BGW655369:BGW655411 BQS655369:BQS655411 CAO655369:CAO655411 CKK655369:CKK655411 CUG655369:CUG655411 DEC655369:DEC655411 DNY655369:DNY655411 DXU655369:DXU655411 EHQ655369:EHQ655411 ERM655369:ERM655411 FBI655369:FBI655411 FLE655369:FLE655411 FVA655369:FVA655411 GEW655369:GEW655411 GOS655369:GOS655411 GYO655369:GYO655411 HIK655369:HIK655411 HSG655369:HSG655411 ICC655369:ICC655411 ILY655369:ILY655411 IVU655369:IVU655411 JFQ655369:JFQ655411 JPM655369:JPM655411 JZI655369:JZI655411 KJE655369:KJE655411 KTA655369:KTA655411 LCW655369:LCW655411 LMS655369:LMS655411 LWO655369:LWO655411 MGK655369:MGK655411 MQG655369:MQG655411 NAC655369:NAC655411 NJY655369:NJY655411 NTU655369:NTU655411 ODQ655369:ODQ655411 ONM655369:ONM655411 OXI655369:OXI655411 PHE655369:PHE655411 PRA655369:PRA655411 QAW655369:QAW655411 QKS655369:QKS655411 QUO655369:QUO655411 REK655369:REK655411 ROG655369:ROG655411 RYC655369:RYC655411 SHY655369:SHY655411 SRU655369:SRU655411 TBQ655369:TBQ655411 TLM655369:TLM655411 TVI655369:TVI655411 UFE655369:UFE655411 UPA655369:UPA655411 UYW655369:UYW655411 VIS655369:VIS655411 VSO655369:VSO655411 WCK655369:WCK655411 WMG655369:WMG655411 WWC655369:WWC655411 U720905:U720947 JQ720905:JQ720947 TM720905:TM720947 ADI720905:ADI720947 ANE720905:ANE720947 AXA720905:AXA720947 BGW720905:BGW720947 BQS720905:BQS720947 CAO720905:CAO720947 CKK720905:CKK720947 CUG720905:CUG720947 DEC720905:DEC720947 DNY720905:DNY720947 DXU720905:DXU720947 EHQ720905:EHQ720947 ERM720905:ERM720947 FBI720905:FBI720947 FLE720905:FLE720947 FVA720905:FVA720947 GEW720905:GEW720947 GOS720905:GOS720947 GYO720905:GYO720947 HIK720905:HIK720947 HSG720905:HSG720947 ICC720905:ICC720947 ILY720905:ILY720947 IVU720905:IVU720947 JFQ720905:JFQ720947 JPM720905:JPM720947 JZI720905:JZI720947 KJE720905:KJE720947 KTA720905:KTA720947 LCW720905:LCW720947 LMS720905:LMS720947 LWO720905:LWO720947 MGK720905:MGK720947 MQG720905:MQG720947 NAC720905:NAC720947 NJY720905:NJY720947 NTU720905:NTU720947 ODQ720905:ODQ720947 ONM720905:ONM720947 OXI720905:OXI720947 PHE720905:PHE720947 PRA720905:PRA720947 QAW720905:QAW720947 QKS720905:QKS720947 QUO720905:QUO720947 REK720905:REK720947 ROG720905:ROG720947 RYC720905:RYC720947 SHY720905:SHY720947 SRU720905:SRU720947 TBQ720905:TBQ720947 TLM720905:TLM720947 TVI720905:TVI720947 UFE720905:UFE720947 UPA720905:UPA720947 UYW720905:UYW720947 VIS720905:VIS720947 VSO720905:VSO720947 WCK720905:WCK720947 WMG720905:WMG720947 WWC720905:WWC720947 U786441:U786483 JQ786441:JQ786483 TM786441:TM786483 ADI786441:ADI786483 ANE786441:ANE786483 AXA786441:AXA786483 BGW786441:BGW786483 BQS786441:BQS786483 CAO786441:CAO786483 CKK786441:CKK786483 CUG786441:CUG786483 DEC786441:DEC786483 DNY786441:DNY786483 DXU786441:DXU786483 EHQ786441:EHQ786483 ERM786441:ERM786483 FBI786441:FBI786483 FLE786441:FLE786483 FVA786441:FVA786483 GEW786441:GEW786483 GOS786441:GOS786483 GYO786441:GYO786483 HIK786441:HIK786483 HSG786441:HSG786483 ICC786441:ICC786483 ILY786441:ILY786483 IVU786441:IVU786483 JFQ786441:JFQ786483 JPM786441:JPM786483 JZI786441:JZI786483 KJE786441:KJE786483 KTA786441:KTA786483 LCW786441:LCW786483 LMS786441:LMS786483 LWO786441:LWO786483 MGK786441:MGK786483 MQG786441:MQG786483 NAC786441:NAC786483 NJY786441:NJY786483 NTU786441:NTU786483 ODQ786441:ODQ786483 ONM786441:ONM786483 OXI786441:OXI786483 PHE786441:PHE786483 PRA786441:PRA786483 QAW786441:QAW786483 QKS786441:QKS786483 QUO786441:QUO786483 REK786441:REK786483 ROG786441:ROG786483 RYC786441:RYC786483 SHY786441:SHY786483 SRU786441:SRU786483 TBQ786441:TBQ786483 TLM786441:TLM786483 TVI786441:TVI786483 UFE786441:UFE786483 UPA786441:UPA786483 UYW786441:UYW786483 VIS786441:VIS786483 VSO786441:VSO786483 WCK786441:WCK786483 WMG786441:WMG786483 WWC786441:WWC786483 U851977:U852019 JQ851977:JQ852019 TM851977:TM852019 ADI851977:ADI852019 ANE851977:ANE852019 AXA851977:AXA852019 BGW851977:BGW852019 BQS851977:BQS852019 CAO851977:CAO852019 CKK851977:CKK852019 CUG851977:CUG852019 DEC851977:DEC852019 DNY851977:DNY852019 DXU851977:DXU852019 EHQ851977:EHQ852019 ERM851977:ERM852019 FBI851977:FBI852019 FLE851977:FLE852019 FVA851977:FVA852019 GEW851977:GEW852019 GOS851977:GOS852019 GYO851977:GYO852019 HIK851977:HIK852019 HSG851977:HSG852019 ICC851977:ICC852019 ILY851977:ILY852019 IVU851977:IVU852019 JFQ851977:JFQ852019 JPM851977:JPM852019 JZI851977:JZI852019 KJE851977:KJE852019 KTA851977:KTA852019 LCW851977:LCW852019 LMS851977:LMS852019 LWO851977:LWO852019 MGK851977:MGK852019 MQG851977:MQG852019 NAC851977:NAC852019 NJY851977:NJY852019 NTU851977:NTU852019 ODQ851977:ODQ852019 ONM851977:ONM852019 OXI851977:OXI852019 PHE851977:PHE852019 PRA851977:PRA852019 QAW851977:QAW852019 QKS851977:QKS852019 QUO851977:QUO852019 REK851977:REK852019 ROG851977:ROG852019 RYC851977:RYC852019 SHY851977:SHY852019 SRU851977:SRU852019 TBQ851977:TBQ852019 TLM851977:TLM852019 TVI851977:TVI852019 UFE851977:UFE852019 UPA851977:UPA852019 UYW851977:UYW852019 VIS851977:VIS852019 VSO851977:VSO852019 WCK851977:WCK852019 WMG851977:WMG852019 WWC851977:WWC852019 U917513:U917555 JQ917513:JQ917555 TM917513:TM917555 ADI917513:ADI917555 ANE917513:ANE917555 AXA917513:AXA917555 BGW917513:BGW917555 BQS917513:BQS917555 CAO917513:CAO917555 CKK917513:CKK917555 CUG917513:CUG917555 DEC917513:DEC917555 DNY917513:DNY917555 DXU917513:DXU917555 EHQ917513:EHQ917555 ERM917513:ERM917555 FBI917513:FBI917555 FLE917513:FLE917555 FVA917513:FVA917555 GEW917513:GEW917555 GOS917513:GOS917555 GYO917513:GYO917555 HIK917513:HIK917555 HSG917513:HSG917555 ICC917513:ICC917555 ILY917513:ILY917555 IVU917513:IVU917555 JFQ917513:JFQ917555 JPM917513:JPM917555 JZI917513:JZI917555 KJE917513:KJE917555 KTA917513:KTA917555 LCW917513:LCW917555 LMS917513:LMS917555 LWO917513:LWO917555 MGK917513:MGK917555 MQG917513:MQG917555 NAC917513:NAC917555 NJY917513:NJY917555 NTU917513:NTU917555 ODQ917513:ODQ917555 ONM917513:ONM917555 OXI917513:OXI917555 PHE917513:PHE917555 PRA917513:PRA917555 QAW917513:QAW917555 QKS917513:QKS917555 QUO917513:QUO917555 REK917513:REK917555 ROG917513:ROG917555 RYC917513:RYC917555 SHY917513:SHY917555 SRU917513:SRU917555 TBQ917513:TBQ917555 TLM917513:TLM917555 TVI917513:TVI917555 UFE917513:UFE917555 UPA917513:UPA917555 UYW917513:UYW917555 VIS917513:VIS917555 VSO917513:VSO917555 WCK917513:WCK917555 WMG917513:WMG917555 WWC917513:WWC917555 U983049:U983091 JQ983049:JQ983091 TM983049:TM983091 ADI983049:ADI983091 ANE983049:ANE983091 AXA983049:AXA983091 BGW983049:BGW983091 BQS983049:BQS983091 CAO983049:CAO983091 CKK983049:CKK983091 CUG983049:CUG983091 DEC983049:DEC983091 DNY983049:DNY983091 DXU983049:DXU983091 EHQ983049:EHQ983091 ERM983049:ERM983091 FBI983049:FBI983091 FLE983049:FLE983091 FVA983049:FVA983091 GEW983049:GEW983091 GOS983049:GOS983091 GYO983049:GYO983091 HIK983049:HIK983091 HSG983049:HSG983091 ICC983049:ICC983091 ILY983049:ILY983091 IVU983049:IVU983091 JFQ983049:JFQ983091 JPM983049:JPM983091 JZI983049:JZI983091 KJE983049:KJE983091 KTA983049:KTA983091 LCW983049:LCW983091 LMS983049:LMS983091 LWO983049:LWO983091 MGK983049:MGK983091 MQG983049:MQG983091 NAC983049:NAC983091 NJY983049:NJY983091 NTU983049:NTU983091 ODQ983049:ODQ983091 ONM983049:ONM983091 OXI983049:OXI983091 PHE983049:PHE983091 PRA983049:PRA983091 QAW983049:QAW983091 QKS983049:QKS983091 QUO983049:QUO983091 REK983049:REK983091 ROG983049:ROG983091 RYC983049:RYC983091 SHY983049:SHY983091 SRU983049:SRU983091 TBQ983049:TBQ983091 TLM983049:TLM983091 TVI983049:TVI983091 UFE983049:UFE983091 UPA983049:UPA983091 UYW983049:UYW983091 VIS983049:VIS983091 VSO983049:VSO983091 WCK983049:WCK983091 WMG983049:WMG983091 WWC983049:WWC983091 WNS983049:WNT983091 JN10:JO52 TJ10:TK52 ADF10:ADG52 ANB10:ANC52 AWX10:AWY52 BGT10:BGU52 BQP10:BQQ52 CAL10:CAM52 CKH10:CKI52 CUD10:CUE52 DDZ10:DEA52 DNV10:DNW52 DXR10:DXS52 EHN10:EHO52 ERJ10:ERK52 FBF10:FBG52 FLB10:FLC52 FUX10:FUY52 GET10:GEU52 GOP10:GOQ52 GYL10:GYM52 HIH10:HII52 HSD10:HSE52 IBZ10:ICA52 ILV10:ILW52 IVR10:IVS52 JFN10:JFO52 JPJ10:JPK52 JZF10:JZG52 KJB10:KJC52 KSX10:KSY52 LCT10:LCU52 LMP10:LMQ52 LWL10:LWM52 MGH10:MGI52 MQD10:MQE52 MZZ10:NAA52 NJV10:NJW52 NTR10:NTS52 ODN10:ODO52 ONJ10:ONK52 OXF10:OXG52 PHB10:PHC52 PQX10:PQY52 QAT10:QAU52 QKP10:QKQ52 QUL10:QUM52 REH10:REI52 ROD10:ROE52 RXZ10:RYA52 SHV10:SHW52 SRR10:SRS52 TBN10:TBO52 TLJ10:TLK52 TVF10:TVG52 UFB10:UFC52 UOX10:UOY52 UYT10:UYU52 VIP10:VIQ52 VSL10:VSM52 WCH10:WCI52 WMD10:WME52 WVZ10:WWA52 R65545:S65587 JN65545:JO65587 TJ65545:TK65587 ADF65545:ADG65587 ANB65545:ANC65587 AWX65545:AWY65587 BGT65545:BGU65587 BQP65545:BQQ65587 CAL65545:CAM65587 CKH65545:CKI65587 CUD65545:CUE65587 DDZ65545:DEA65587 DNV65545:DNW65587 DXR65545:DXS65587 EHN65545:EHO65587 ERJ65545:ERK65587 FBF65545:FBG65587 FLB65545:FLC65587 FUX65545:FUY65587 GET65545:GEU65587 GOP65545:GOQ65587 GYL65545:GYM65587 HIH65545:HII65587 HSD65545:HSE65587 IBZ65545:ICA65587 ILV65545:ILW65587 IVR65545:IVS65587 JFN65545:JFO65587 JPJ65545:JPK65587 JZF65545:JZG65587 KJB65545:KJC65587 KSX65545:KSY65587 LCT65545:LCU65587 LMP65545:LMQ65587 LWL65545:LWM65587 MGH65545:MGI65587 MQD65545:MQE65587 MZZ65545:NAA65587 NJV65545:NJW65587 NTR65545:NTS65587 ODN65545:ODO65587 ONJ65545:ONK65587 OXF65545:OXG65587 PHB65545:PHC65587 PQX65545:PQY65587 QAT65545:QAU65587 QKP65545:QKQ65587 QUL65545:QUM65587 REH65545:REI65587 ROD65545:ROE65587 RXZ65545:RYA65587 SHV65545:SHW65587 SRR65545:SRS65587 TBN65545:TBO65587 TLJ65545:TLK65587 TVF65545:TVG65587 UFB65545:UFC65587 UOX65545:UOY65587 UYT65545:UYU65587 VIP65545:VIQ65587 VSL65545:VSM65587 WCH65545:WCI65587 WMD65545:WME65587 WVZ65545:WWA65587 R131081:S131123 JN131081:JO131123 TJ131081:TK131123 ADF131081:ADG131123 ANB131081:ANC131123 AWX131081:AWY131123 BGT131081:BGU131123 BQP131081:BQQ131123 CAL131081:CAM131123 CKH131081:CKI131123 CUD131081:CUE131123 DDZ131081:DEA131123 DNV131081:DNW131123 DXR131081:DXS131123 EHN131081:EHO131123 ERJ131081:ERK131123 FBF131081:FBG131123 FLB131081:FLC131123 FUX131081:FUY131123 GET131081:GEU131123 GOP131081:GOQ131123 GYL131081:GYM131123 HIH131081:HII131123 HSD131081:HSE131123 IBZ131081:ICA131123 ILV131081:ILW131123 IVR131081:IVS131123 JFN131081:JFO131123 JPJ131081:JPK131123 JZF131081:JZG131123 KJB131081:KJC131123 KSX131081:KSY131123 LCT131081:LCU131123 LMP131081:LMQ131123 LWL131081:LWM131123 MGH131081:MGI131123 MQD131081:MQE131123 MZZ131081:NAA131123 NJV131081:NJW131123 NTR131081:NTS131123 ODN131081:ODO131123 ONJ131081:ONK131123 OXF131081:OXG131123 PHB131081:PHC131123 PQX131081:PQY131123 QAT131081:QAU131123 QKP131081:QKQ131123 QUL131081:QUM131123 REH131081:REI131123 ROD131081:ROE131123 RXZ131081:RYA131123 SHV131081:SHW131123 SRR131081:SRS131123 TBN131081:TBO131123 TLJ131081:TLK131123 TVF131081:TVG131123 UFB131081:UFC131123 UOX131081:UOY131123 UYT131081:UYU131123 VIP131081:VIQ131123 VSL131081:VSM131123 WCH131081:WCI131123 WMD131081:WME131123 WVZ131081:WWA131123 R196617:S196659 JN196617:JO196659 TJ196617:TK196659 ADF196617:ADG196659 ANB196617:ANC196659 AWX196617:AWY196659 BGT196617:BGU196659 BQP196617:BQQ196659 CAL196617:CAM196659 CKH196617:CKI196659 CUD196617:CUE196659 DDZ196617:DEA196659 DNV196617:DNW196659 DXR196617:DXS196659 EHN196617:EHO196659 ERJ196617:ERK196659 FBF196617:FBG196659 FLB196617:FLC196659 FUX196617:FUY196659 GET196617:GEU196659 GOP196617:GOQ196659 GYL196617:GYM196659 HIH196617:HII196659 HSD196617:HSE196659 IBZ196617:ICA196659 ILV196617:ILW196659 IVR196617:IVS196659 JFN196617:JFO196659 JPJ196617:JPK196659 JZF196617:JZG196659 KJB196617:KJC196659 KSX196617:KSY196659 LCT196617:LCU196659 LMP196617:LMQ196659 LWL196617:LWM196659 MGH196617:MGI196659 MQD196617:MQE196659 MZZ196617:NAA196659 NJV196617:NJW196659 NTR196617:NTS196659 ODN196617:ODO196659 ONJ196617:ONK196659 OXF196617:OXG196659 PHB196617:PHC196659 PQX196617:PQY196659 QAT196617:QAU196659 QKP196617:QKQ196659 QUL196617:QUM196659 REH196617:REI196659 ROD196617:ROE196659 RXZ196617:RYA196659 SHV196617:SHW196659 SRR196617:SRS196659 TBN196617:TBO196659 TLJ196617:TLK196659 TVF196617:TVG196659 UFB196617:UFC196659 UOX196617:UOY196659 UYT196617:UYU196659 VIP196617:VIQ196659 VSL196617:VSM196659 WCH196617:WCI196659 WMD196617:WME196659 WVZ196617:WWA196659 R262153:S262195 JN262153:JO262195 TJ262153:TK262195 ADF262153:ADG262195 ANB262153:ANC262195 AWX262153:AWY262195 BGT262153:BGU262195 BQP262153:BQQ262195 CAL262153:CAM262195 CKH262153:CKI262195 CUD262153:CUE262195 DDZ262153:DEA262195 DNV262153:DNW262195 DXR262153:DXS262195 EHN262153:EHO262195 ERJ262153:ERK262195 FBF262153:FBG262195 FLB262153:FLC262195 FUX262153:FUY262195 GET262153:GEU262195 GOP262153:GOQ262195 GYL262153:GYM262195 HIH262153:HII262195 HSD262153:HSE262195 IBZ262153:ICA262195 ILV262153:ILW262195 IVR262153:IVS262195 JFN262153:JFO262195 JPJ262153:JPK262195 JZF262153:JZG262195 KJB262153:KJC262195 KSX262153:KSY262195 LCT262153:LCU262195 LMP262153:LMQ262195 LWL262153:LWM262195 MGH262153:MGI262195 MQD262153:MQE262195 MZZ262153:NAA262195 NJV262153:NJW262195 NTR262153:NTS262195 ODN262153:ODO262195 ONJ262153:ONK262195 OXF262153:OXG262195 PHB262153:PHC262195 PQX262153:PQY262195 QAT262153:QAU262195 QKP262153:QKQ262195 QUL262153:QUM262195 REH262153:REI262195 ROD262153:ROE262195 RXZ262153:RYA262195 SHV262153:SHW262195 SRR262153:SRS262195 TBN262153:TBO262195 TLJ262153:TLK262195 TVF262153:TVG262195 UFB262153:UFC262195 UOX262153:UOY262195 UYT262153:UYU262195 VIP262153:VIQ262195 VSL262153:VSM262195 WCH262153:WCI262195 WMD262153:WME262195 WVZ262153:WWA262195 R327689:S327731 JN327689:JO327731 TJ327689:TK327731 ADF327689:ADG327731 ANB327689:ANC327731 AWX327689:AWY327731 BGT327689:BGU327731 BQP327689:BQQ327731 CAL327689:CAM327731 CKH327689:CKI327731 CUD327689:CUE327731 DDZ327689:DEA327731 DNV327689:DNW327731 DXR327689:DXS327731 EHN327689:EHO327731 ERJ327689:ERK327731 FBF327689:FBG327731 FLB327689:FLC327731 FUX327689:FUY327731 GET327689:GEU327731 GOP327689:GOQ327731 GYL327689:GYM327731 HIH327689:HII327731 HSD327689:HSE327731 IBZ327689:ICA327731 ILV327689:ILW327731 IVR327689:IVS327731 JFN327689:JFO327731 JPJ327689:JPK327731 JZF327689:JZG327731 KJB327689:KJC327731 KSX327689:KSY327731 LCT327689:LCU327731 LMP327689:LMQ327731 LWL327689:LWM327731 MGH327689:MGI327731 MQD327689:MQE327731 MZZ327689:NAA327731 NJV327689:NJW327731 NTR327689:NTS327731 ODN327689:ODO327731 ONJ327689:ONK327731 OXF327689:OXG327731 PHB327689:PHC327731 PQX327689:PQY327731 QAT327689:QAU327731 QKP327689:QKQ327731 QUL327689:QUM327731 REH327689:REI327731 ROD327689:ROE327731 RXZ327689:RYA327731 SHV327689:SHW327731 SRR327689:SRS327731 TBN327689:TBO327731 TLJ327689:TLK327731 TVF327689:TVG327731 UFB327689:UFC327731 UOX327689:UOY327731 UYT327689:UYU327731 VIP327689:VIQ327731 VSL327689:VSM327731 WCH327689:WCI327731 WMD327689:WME327731 WVZ327689:WWA327731 R393225:S393267 JN393225:JO393267 TJ393225:TK393267 ADF393225:ADG393267 ANB393225:ANC393267 AWX393225:AWY393267 BGT393225:BGU393267 BQP393225:BQQ393267 CAL393225:CAM393267 CKH393225:CKI393267 CUD393225:CUE393267 DDZ393225:DEA393267 DNV393225:DNW393267 DXR393225:DXS393267 EHN393225:EHO393267 ERJ393225:ERK393267 FBF393225:FBG393267 FLB393225:FLC393267 FUX393225:FUY393267 GET393225:GEU393267 GOP393225:GOQ393267 GYL393225:GYM393267 HIH393225:HII393267 HSD393225:HSE393267 IBZ393225:ICA393267 ILV393225:ILW393267 IVR393225:IVS393267 JFN393225:JFO393267 JPJ393225:JPK393267 JZF393225:JZG393267 KJB393225:KJC393267 KSX393225:KSY393267 LCT393225:LCU393267 LMP393225:LMQ393267 LWL393225:LWM393267 MGH393225:MGI393267 MQD393225:MQE393267 MZZ393225:NAA393267 NJV393225:NJW393267 NTR393225:NTS393267 ODN393225:ODO393267 ONJ393225:ONK393267 OXF393225:OXG393267 PHB393225:PHC393267 PQX393225:PQY393267 QAT393225:QAU393267 QKP393225:QKQ393267 QUL393225:QUM393267 REH393225:REI393267 ROD393225:ROE393267 RXZ393225:RYA393267 SHV393225:SHW393267 SRR393225:SRS393267 TBN393225:TBO393267 TLJ393225:TLK393267 TVF393225:TVG393267 UFB393225:UFC393267 UOX393225:UOY393267 UYT393225:UYU393267 VIP393225:VIQ393267 VSL393225:VSM393267 WCH393225:WCI393267 WMD393225:WME393267 WVZ393225:WWA393267 R458761:S458803 JN458761:JO458803 TJ458761:TK458803 ADF458761:ADG458803 ANB458761:ANC458803 AWX458761:AWY458803 BGT458761:BGU458803 BQP458761:BQQ458803 CAL458761:CAM458803 CKH458761:CKI458803 CUD458761:CUE458803 DDZ458761:DEA458803 DNV458761:DNW458803 DXR458761:DXS458803 EHN458761:EHO458803 ERJ458761:ERK458803 FBF458761:FBG458803 FLB458761:FLC458803 FUX458761:FUY458803 GET458761:GEU458803 GOP458761:GOQ458803 GYL458761:GYM458803 HIH458761:HII458803 HSD458761:HSE458803 IBZ458761:ICA458803 ILV458761:ILW458803 IVR458761:IVS458803 JFN458761:JFO458803 JPJ458761:JPK458803 JZF458761:JZG458803 KJB458761:KJC458803 KSX458761:KSY458803 LCT458761:LCU458803 LMP458761:LMQ458803 LWL458761:LWM458803 MGH458761:MGI458803 MQD458761:MQE458803 MZZ458761:NAA458803 NJV458761:NJW458803 NTR458761:NTS458803 ODN458761:ODO458803 ONJ458761:ONK458803 OXF458761:OXG458803 PHB458761:PHC458803 PQX458761:PQY458803 QAT458761:QAU458803 QKP458761:QKQ458803 QUL458761:QUM458803 REH458761:REI458803 ROD458761:ROE458803 RXZ458761:RYA458803 SHV458761:SHW458803 SRR458761:SRS458803 TBN458761:TBO458803 TLJ458761:TLK458803 TVF458761:TVG458803 UFB458761:UFC458803 UOX458761:UOY458803 UYT458761:UYU458803 VIP458761:VIQ458803 VSL458761:VSM458803 WCH458761:WCI458803 WMD458761:WME458803 WVZ458761:WWA458803 R524297:S524339 JN524297:JO524339 TJ524297:TK524339 ADF524297:ADG524339 ANB524297:ANC524339 AWX524297:AWY524339 BGT524297:BGU524339 BQP524297:BQQ524339 CAL524297:CAM524339 CKH524297:CKI524339 CUD524297:CUE524339 DDZ524297:DEA524339 DNV524297:DNW524339 DXR524297:DXS524339 EHN524297:EHO524339 ERJ524297:ERK524339 FBF524297:FBG524339 FLB524297:FLC524339 FUX524297:FUY524339 GET524297:GEU524339 GOP524297:GOQ524339 GYL524297:GYM524339 HIH524297:HII524339 HSD524297:HSE524339 IBZ524297:ICA524339 ILV524297:ILW524339 IVR524297:IVS524339 JFN524297:JFO524339 JPJ524297:JPK524339 JZF524297:JZG524339 KJB524297:KJC524339 KSX524297:KSY524339 LCT524297:LCU524339 LMP524297:LMQ524339 LWL524297:LWM524339 MGH524297:MGI524339 MQD524297:MQE524339 MZZ524297:NAA524339 NJV524297:NJW524339 NTR524297:NTS524339 ODN524297:ODO524339 ONJ524297:ONK524339 OXF524297:OXG524339 PHB524297:PHC524339 PQX524297:PQY524339 QAT524297:QAU524339 QKP524297:QKQ524339 QUL524297:QUM524339 REH524297:REI524339 ROD524297:ROE524339 RXZ524297:RYA524339 SHV524297:SHW524339 SRR524297:SRS524339 TBN524297:TBO524339 TLJ524297:TLK524339 TVF524297:TVG524339 UFB524297:UFC524339 UOX524297:UOY524339 UYT524297:UYU524339 VIP524297:VIQ524339 VSL524297:VSM524339 WCH524297:WCI524339 WMD524297:WME524339 WVZ524297:WWA524339 R589833:S589875 JN589833:JO589875 TJ589833:TK589875 ADF589833:ADG589875 ANB589833:ANC589875 AWX589833:AWY589875 BGT589833:BGU589875 BQP589833:BQQ589875 CAL589833:CAM589875 CKH589833:CKI589875 CUD589833:CUE589875 DDZ589833:DEA589875 DNV589833:DNW589875 DXR589833:DXS589875 EHN589833:EHO589875 ERJ589833:ERK589875 FBF589833:FBG589875 FLB589833:FLC589875 FUX589833:FUY589875 GET589833:GEU589875 GOP589833:GOQ589875 GYL589833:GYM589875 HIH589833:HII589875 HSD589833:HSE589875 IBZ589833:ICA589875 ILV589833:ILW589875 IVR589833:IVS589875 JFN589833:JFO589875 JPJ589833:JPK589875 JZF589833:JZG589875 KJB589833:KJC589875 KSX589833:KSY589875 LCT589833:LCU589875 LMP589833:LMQ589875 LWL589833:LWM589875 MGH589833:MGI589875 MQD589833:MQE589875 MZZ589833:NAA589875 NJV589833:NJW589875 NTR589833:NTS589875 ODN589833:ODO589875 ONJ589833:ONK589875 OXF589833:OXG589875 PHB589833:PHC589875 PQX589833:PQY589875 QAT589833:QAU589875 QKP589833:QKQ589875 QUL589833:QUM589875 REH589833:REI589875 ROD589833:ROE589875 RXZ589833:RYA589875 SHV589833:SHW589875 SRR589833:SRS589875 TBN589833:TBO589875 TLJ589833:TLK589875 TVF589833:TVG589875 UFB589833:UFC589875 UOX589833:UOY589875 UYT589833:UYU589875 VIP589833:VIQ589875 VSL589833:VSM589875 WCH589833:WCI589875 WMD589833:WME589875 WVZ589833:WWA589875 R655369:S655411 JN655369:JO655411 TJ655369:TK655411 ADF655369:ADG655411 ANB655369:ANC655411 AWX655369:AWY655411 BGT655369:BGU655411 BQP655369:BQQ655411 CAL655369:CAM655411 CKH655369:CKI655411 CUD655369:CUE655411 DDZ655369:DEA655411 DNV655369:DNW655411 DXR655369:DXS655411 EHN655369:EHO655411 ERJ655369:ERK655411 FBF655369:FBG655411 FLB655369:FLC655411 FUX655369:FUY655411 GET655369:GEU655411 GOP655369:GOQ655411 GYL655369:GYM655411 HIH655369:HII655411 HSD655369:HSE655411 IBZ655369:ICA655411 ILV655369:ILW655411 IVR655369:IVS655411 JFN655369:JFO655411 JPJ655369:JPK655411 JZF655369:JZG655411 KJB655369:KJC655411 KSX655369:KSY655411 LCT655369:LCU655411 LMP655369:LMQ655411 LWL655369:LWM655411 MGH655369:MGI655411 MQD655369:MQE655411 MZZ655369:NAA655411 NJV655369:NJW655411 NTR655369:NTS655411 ODN655369:ODO655411 ONJ655369:ONK655411 OXF655369:OXG655411 PHB655369:PHC655411 PQX655369:PQY655411 QAT655369:QAU655411 QKP655369:QKQ655411 QUL655369:QUM655411 REH655369:REI655411 ROD655369:ROE655411 RXZ655369:RYA655411 SHV655369:SHW655411 SRR655369:SRS655411 TBN655369:TBO655411 TLJ655369:TLK655411 TVF655369:TVG655411 UFB655369:UFC655411 UOX655369:UOY655411 UYT655369:UYU655411 VIP655369:VIQ655411 VSL655369:VSM655411 WCH655369:WCI655411 WMD655369:WME655411 WVZ655369:WWA655411 R720905:S720947 JN720905:JO720947 TJ720905:TK720947 ADF720905:ADG720947 ANB720905:ANC720947 AWX720905:AWY720947 BGT720905:BGU720947 BQP720905:BQQ720947 CAL720905:CAM720947 CKH720905:CKI720947 CUD720905:CUE720947 DDZ720905:DEA720947 DNV720905:DNW720947 DXR720905:DXS720947 EHN720905:EHO720947 ERJ720905:ERK720947 FBF720905:FBG720947 FLB720905:FLC720947 FUX720905:FUY720947 GET720905:GEU720947 GOP720905:GOQ720947 GYL720905:GYM720947 HIH720905:HII720947 HSD720905:HSE720947 IBZ720905:ICA720947 ILV720905:ILW720947 IVR720905:IVS720947 JFN720905:JFO720947 JPJ720905:JPK720947 JZF720905:JZG720947 KJB720905:KJC720947 KSX720905:KSY720947 LCT720905:LCU720947 LMP720905:LMQ720947 LWL720905:LWM720947 MGH720905:MGI720947 MQD720905:MQE720947 MZZ720905:NAA720947 NJV720905:NJW720947 NTR720905:NTS720947 ODN720905:ODO720947 ONJ720905:ONK720947 OXF720905:OXG720947 PHB720905:PHC720947 PQX720905:PQY720947 QAT720905:QAU720947 QKP720905:QKQ720947 QUL720905:QUM720947 REH720905:REI720947 ROD720905:ROE720947 RXZ720905:RYA720947 SHV720905:SHW720947 SRR720905:SRS720947 TBN720905:TBO720947 TLJ720905:TLK720947 TVF720905:TVG720947 UFB720905:UFC720947 UOX720905:UOY720947 UYT720905:UYU720947 VIP720905:VIQ720947 VSL720905:VSM720947 WCH720905:WCI720947 WMD720905:WME720947 WVZ720905:WWA720947 R786441:S786483 JN786441:JO786483 TJ786441:TK786483 ADF786441:ADG786483 ANB786441:ANC786483 AWX786441:AWY786483 BGT786441:BGU786483 BQP786441:BQQ786483 CAL786441:CAM786483 CKH786441:CKI786483 CUD786441:CUE786483 DDZ786441:DEA786483 DNV786441:DNW786483 DXR786441:DXS786483 EHN786441:EHO786483 ERJ786441:ERK786483 FBF786441:FBG786483 FLB786441:FLC786483 FUX786441:FUY786483 GET786441:GEU786483 GOP786441:GOQ786483 GYL786441:GYM786483 HIH786441:HII786483 HSD786441:HSE786483 IBZ786441:ICA786483 ILV786441:ILW786483 IVR786441:IVS786483 JFN786441:JFO786483 JPJ786441:JPK786483 JZF786441:JZG786483 KJB786441:KJC786483 KSX786441:KSY786483 LCT786441:LCU786483 LMP786441:LMQ786483 LWL786441:LWM786483 MGH786441:MGI786483 MQD786441:MQE786483 MZZ786441:NAA786483 NJV786441:NJW786483 NTR786441:NTS786483 ODN786441:ODO786483 ONJ786441:ONK786483 OXF786441:OXG786483 PHB786441:PHC786483 PQX786441:PQY786483 QAT786441:QAU786483 QKP786441:QKQ786483 QUL786441:QUM786483 REH786441:REI786483 ROD786441:ROE786483 RXZ786441:RYA786483 SHV786441:SHW786483 SRR786441:SRS786483 TBN786441:TBO786483 TLJ786441:TLK786483 TVF786441:TVG786483 UFB786441:UFC786483 UOX786441:UOY786483 UYT786441:UYU786483 VIP786441:VIQ786483 VSL786441:VSM786483 WCH786441:WCI786483 WMD786441:WME786483 WVZ786441:WWA786483 R851977:S852019 JN851977:JO852019 TJ851977:TK852019 ADF851977:ADG852019 ANB851977:ANC852019 AWX851977:AWY852019 BGT851977:BGU852019 BQP851977:BQQ852019 CAL851977:CAM852019 CKH851977:CKI852019 CUD851977:CUE852019 DDZ851977:DEA852019 DNV851977:DNW852019 DXR851977:DXS852019 EHN851977:EHO852019 ERJ851977:ERK852019 FBF851977:FBG852019 FLB851977:FLC852019 FUX851977:FUY852019 GET851977:GEU852019 GOP851977:GOQ852019 GYL851977:GYM852019 HIH851977:HII852019 HSD851977:HSE852019 IBZ851977:ICA852019 ILV851977:ILW852019 IVR851977:IVS852019 JFN851977:JFO852019 JPJ851977:JPK852019 JZF851977:JZG852019 KJB851977:KJC852019 KSX851977:KSY852019 LCT851977:LCU852019 LMP851977:LMQ852019 LWL851977:LWM852019 MGH851977:MGI852019 MQD851977:MQE852019 MZZ851977:NAA852019 NJV851977:NJW852019 NTR851977:NTS852019 ODN851977:ODO852019 ONJ851977:ONK852019 OXF851977:OXG852019 PHB851977:PHC852019 PQX851977:PQY852019 QAT851977:QAU852019 QKP851977:QKQ852019 QUL851977:QUM852019 REH851977:REI852019 ROD851977:ROE852019 RXZ851977:RYA852019 SHV851977:SHW852019 SRR851977:SRS852019 TBN851977:TBO852019 TLJ851977:TLK852019 TVF851977:TVG852019 UFB851977:UFC852019 UOX851977:UOY852019 UYT851977:UYU852019 VIP851977:VIQ852019 VSL851977:VSM852019 WCH851977:WCI852019 WMD851977:WME852019 WVZ851977:WWA852019 R917513:S917555 JN917513:JO917555 TJ917513:TK917555 ADF917513:ADG917555 ANB917513:ANC917555 AWX917513:AWY917555 BGT917513:BGU917555 BQP917513:BQQ917555 CAL917513:CAM917555 CKH917513:CKI917555 CUD917513:CUE917555 DDZ917513:DEA917555 DNV917513:DNW917555 DXR917513:DXS917555 EHN917513:EHO917555 ERJ917513:ERK917555 FBF917513:FBG917555 FLB917513:FLC917555 FUX917513:FUY917555 GET917513:GEU917555 GOP917513:GOQ917555 GYL917513:GYM917555 HIH917513:HII917555 HSD917513:HSE917555 IBZ917513:ICA917555 ILV917513:ILW917555 IVR917513:IVS917555 JFN917513:JFO917555 JPJ917513:JPK917555 JZF917513:JZG917555 KJB917513:KJC917555 KSX917513:KSY917555 LCT917513:LCU917555 LMP917513:LMQ917555 LWL917513:LWM917555 MGH917513:MGI917555 MQD917513:MQE917555 MZZ917513:NAA917555 NJV917513:NJW917555 NTR917513:NTS917555 ODN917513:ODO917555 ONJ917513:ONK917555 OXF917513:OXG917555 PHB917513:PHC917555 PQX917513:PQY917555 QAT917513:QAU917555 QKP917513:QKQ917555 QUL917513:QUM917555 REH917513:REI917555 ROD917513:ROE917555 RXZ917513:RYA917555 SHV917513:SHW917555 SRR917513:SRS917555 TBN917513:TBO917555 TLJ917513:TLK917555 TVF917513:TVG917555 UFB917513:UFC917555 UOX917513:UOY917555 UYT917513:UYU917555 VIP917513:VIQ917555 VSL917513:VSM917555 WCH917513:WCI917555 WMD917513:WME917555 WVZ917513:WWA917555 R983049:S983091 JN983049:JO983091 TJ983049:TK983091 ADF983049:ADG983091 ANB983049:ANC983091 AWX983049:AWY983091 BGT983049:BGU983091 BQP983049:BQQ983091 CAL983049:CAM983091 CKH983049:CKI983091 CUD983049:CUE983091 DDZ983049:DEA983091 DNV983049:DNW983091 DXR983049:DXS983091 EHN983049:EHO983091 ERJ983049:ERK983091 FBF983049:FBG983091 FLB983049:FLC983091 FUX983049:FUY983091 GET983049:GEU983091 GOP983049:GOQ983091 GYL983049:GYM983091 HIH983049:HII983091 HSD983049:HSE983091 IBZ983049:ICA983091 ILV983049:ILW983091 IVR983049:IVS983091 JFN983049:JFO983091 JPJ983049:JPK983091 JZF983049:JZG983091 KJB983049:KJC983091 KSX983049:KSY983091 LCT983049:LCU983091 LMP983049:LMQ983091 LWL983049:LWM983091 MGH983049:MGI983091 MQD983049:MQE983091 MZZ983049:NAA983091 NJV983049:NJW983091 NTR983049:NTS983091 ODN983049:ODO983091 ONJ983049:ONK983091 OXF983049:OXG983091 PHB983049:PHC983091 PQX983049:PQY983091 QAT983049:QAU983091 QKP983049:QKQ983091 QUL983049:QUM983091 REH983049:REI983091 ROD983049:ROE983091 RXZ983049:RYA983091 SHV983049:SHW983091 SRR983049:SRS983091 TBN983049:TBO983091 TLJ983049:TLK983091 TVF983049:TVG983091 UFB983049:UFC983091 UOX983049:UOY983091 UYT983049:UYU983091 VIP983049:VIQ983091 VSL983049:VSM983091 WCH983049:WCI983091 WMD983049:WME983091 WVZ983049:WWA983091 AU10:AV52 KQ10:KR52 UM10:UN52 AEI10:AEJ52 AOE10:AOF52 AYA10:AYB52 BHW10:BHX52 BRS10:BRT52 CBO10:CBP52 CLK10:CLL52 CVG10:CVH52 DFC10:DFD52 DOY10:DOZ52 DYU10:DYV52 EIQ10:EIR52 ESM10:ESN52 FCI10:FCJ52 FME10:FMF52 FWA10:FWB52 GFW10:GFX52 GPS10:GPT52 GZO10:GZP52 HJK10:HJL52 HTG10:HTH52 IDC10:IDD52 IMY10:IMZ52 IWU10:IWV52 JGQ10:JGR52 JQM10:JQN52 KAI10:KAJ52 KKE10:KKF52 KUA10:KUB52 LDW10:LDX52 LNS10:LNT52 LXO10:LXP52 MHK10:MHL52 MRG10:MRH52 NBC10:NBD52 NKY10:NKZ52 NUU10:NUV52 OEQ10:OER52 OOM10:OON52 OYI10:OYJ52 PIE10:PIF52 PSA10:PSB52 QBW10:QBX52 QLS10:QLT52 QVO10:QVP52 RFK10:RFL52 RPG10:RPH52 RZC10:RZD52 SIY10:SIZ52 SSU10:SSV52 TCQ10:TCR52 TMM10:TMN52 TWI10:TWJ52 UGE10:UGF52 UQA10:UQB52 UZW10:UZX52 VJS10:VJT52 VTO10:VTP52 WDK10:WDL52 WNG10:WNH52 WXC10:WXD52 AU65545:AV65587 KQ65545:KR65587 UM65545:UN65587 AEI65545:AEJ65587 AOE65545:AOF65587 AYA65545:AYB65587 BHW65545:BHX65587 BRS65545:BRT65587 CBO65545:CBP65587 CLK65545:CLL65587 CVG65545:CVH65587 DFC65545:DFD65587 DOY65545:DOZ65587 DYU65545:DYV65587 EIQ65545:EIR65587 ESM65545:ESN65587 FCI65545:FCJ65587 FME65545:FMF65587 FWA65545:FWB65587 GFW65545:GFX65587 GPS65545:GPT65587 GZO65545:GZP65587 HJK65545:HJL65587 HTG65545:HTH65587 IDC65545:IDD65587 IMY65545:IMZ65587 IWU65545:IWV65587 JGQ65545:JGR65587 JQM65545:JQN65587 KAI65545:KAJ65587 KKE65545:KKF65587 KUA65545:KUB65587 LDW65545:LDX65587 LNS65545:LNT65587 LXO65545:LXP65587 MHK65545:MHL65587 MRG65545:MRH65587 NBC65545:NBD65587 NKY65545:NKZ65587 NUU65545:NUV65587 OEQ65545:OER65587 OOM65545:OON65587 OYI65545:OYJ65587 PIE65545:PIF65587 PSA65545:PSB65587 QBW65545:QBX65587 QLS65545:QLT65587 QVO65545:QVP65587 RFK65545:RFL65587 RPG65545:RPH65587 RZC65545:RZD65587 SIY65545:SIZ65587 SSU65545:SSV65587 TCQ65545:TCR65587 TMM65545:TMN65587 TWI65545:TWJ65587 UGE65545:UGF65587 UQA65545:UQB65587 UZW65545:UZX65587 VJS65545:VJT65587 VTO65545:VTP65587 WDK65545:WDL65587 WNG65545:WNH65587 WXC65545:WXD65587 AU131081:AV131123 KQ131081:KR131123 UM131081:UN131123 AEI131081:AEJ131123 AOE131081:AOF131123 AYA131081:AYB131123 BHW131081:BHX131123 BRS131081:BRT131123 CBO131081:CBP131123 CLK131081:CLL131123 CVG131081:CVH131123 DFC131081:DFD131123 DOY131081:DOZ131123 DYU131081:DYV131123 EIQ131081:EIR131123 ESM131081:ESN131123 FCI131081:FCJ131123 FME131081:FMF131123 FWA131081:FWB131123 GFW131081:GFX131123 GPS131081:GPT131123 GZO131081:GZP131123 HJK131081:HJL131123 HTG131081:HTH131123 IDC131081:IDD131123 IMY131081:IMZ131123 IWU131081:IWV131123 JGQ131081:JGR131123 JQM131081:JQN131123 KAI131081:KAJ131123 KKE131081:KKF131123 KUA131081:KUB131123 LDW131081:LDX131123 LNS131081:LNT131123 LXO131081:LXP131123 MHK131081:MHL131123 MRG131081:MRH131123 NBC131081:NBD131123 NKY131081:NKZ131123 NUU131081:NUV131123 OEQ131081:OER131123 OOM131081:OON131123 OYI131081:OYJ131123 PIE131081:PIF131123 PSA131081:PSB131123 QBW131081:QBX131123 QLS131081:QLT131123 QVO131081:QVP131123 RFK131081:RFL131123 RPG131081:RPH131123 RZC131081:RZD131123 SIY131081:SIZ131123 SSU131081:SSV131123 TCQ131081:TCR131123 TMM131081:TMN131123 TWI131081:TWJ131123 UGE131081:UGF131123 UQA131081:UQB131123 UZW131081:UZX131123 VJS131081:VJT131123 VTO131081:VTP131123 WDK131081:WDL131123 WNG131081:WNH131123 WXC131081:WXD131123 AU196617:AV196659 KQ196617:KR196659 UM196617:UN196659 AEI196617:AEJ196659 AOE196617:AOF196659 AYA196617:AYB196659 BHW196617:BHX196659 BRS196617:BRT196659 CBO196617:CBP196659 CLK196617:CLL196659 CVG196617:CVH196659 DFC196617:DFD196659 DOY196617:DOZ196659 DYU196617:DYV196659 EIQ196617:EIR196659 ESM196617:ESN196659 FCI196617:FCJ196659 FME196617:FMF196659 FWA196617:FWB196659 GFW196617:GFX196659 GPS196617:GPT196659 GZO196617:GZP196659 HJK196617:HJL196659 HTG196617:HTH196659 IDC196617:IDD196659 IMY196617:IMZ196659 IWU196617:IWV196659 JGQ196617:JGR196659 JQM196617:JQN196659 KAI196617:KAJ196659 KKE196617:KKF196659 KUA196617:KUB196659 LDW196617:LDX196659 LNS196617:LNT196659 LXO196617:LXP196659 MHK196617:MHL196659 MRG196617:MRH196659 NBC196617:NBD196659 NKY196617:NKZ196659 NUU196617:NUV196659 OEQ196617:OER196659 OOM196617:OON196659 OYI196617:OYJ196659 PIE196617:PIF196659 PSA196617:PSB196659 QBW196617:QBX196659 QLS196617:QLT196659 QVO196617:QVP196659 RFK196617:RFL196659 RPG196617:RPH196659 RZC196617:RZD196659 SIY196617:SIZ196659 SSU196617:SSV196659 TCQ196617:TCR196659 TMM196617:TMN196659 TWI196617:TWJ196659 UGE196617:UGF196659 UQA196617:UQB196659 UZW196617:UZX196659 VJS196617:VJT196659 VTO196617:VTP196659 WDK196617:WDL196659 WNG196617:WNH196659 WXC196617:WXD196659 AU262153:AV262195 KQ262153:KR262195 UM262153:UN262195 AEI262153:AEJ262195 AOE262153:AOF262195 AYA262153:AYB262195 BHW262153:BHX262195 BRS262153:BRT262195 CBO262153:CBP262195 CLK262153:CLL262195 CVG262153:CVH262195 DFC262153:DFD262195 DOY262153:DOZ262195 DYU262153:DYV262195 EIQ262153:EIR262195 ESM262153:ESN262195 FCI262153:FCJ262195 FME262153:FMF262195 FWA262153:FWB262195 GFW262153:GFX262195 GPS262153:GPT262195 GZO262153:GZP262195 HJK262153:HJL262195 HTG262153:HTH262195 IDC262153:IDD262195 IMY262153:IMZ262195 IWU262153:IWV262195 JGQ262153:JGR262195 JQM262153:JQN262195 KAI262153:KAJ262195 KKE262153:KKF262195 KUA262153:KUB262195 LDW262153:LDX262195 LNS262153:LNT262195 LXO262153:LXP262195 MHK262153:MHL262195 MRG262153:MRH262195 NBC262153:NBD262195 NKY262153:NKZ262195 NUU262153:NUV262195 OEQ262153:OER262195 OOM262153:OON262195 OYI262153:OYJ262195 PIE262153:PIF262195 PSA262153:PSB262195 QBW262153:QBX262195 QLS262153:QLT262195 QVO262153:QVP262195 RFK262153:RFL262195 RPG262153:RPH262195 RZC262153:RZD262195 SIY262153:SIZ262195 SSU262153:SSV262195 TCQ262153:TCR262195 TMM262153:TMN262195 TWI262153:TWJ262195 UGE262153:UGF262195 UQA262153:UQB262195 UZW262153:UZX262195 VJS262153:VJT262195 VTO262153:VTP262195 WDK262153:WDL262195 WNG262153:WNH262195 WXC262153:WXD262195 AU327689:AV327731 KQ327689:KR327731 UM327689:UN327731 AEI327689:AEJ327731 AOE327689:AOF327731 AYA327689:AYB327731 BHW327689:BHX327731 BRS327689:BRT327731 CBO327689:CBP327731 CLK327689:CLL327731 CVG327689:CVH327731 DFC327689:DFD327731 DOY327689:DOZ327731 DYU327689:DYV327731 EIQ327689:EIR327731 ESM327689:ESN327731 FCI327689:FCJ327731 FME327689:FMF327731 FWA327689:FWB327731 GFW327689:GFX327731 GPS327689:GPT327731 GZO327689:GZP327731 HJK327689:HJL327731 HTG327689:HTH327731 IDC327689:IDD327731 IMY327689:IMZ327731 IWU327689:IWV327731 JGQ327689:JGR327731 JQM327689:JQN327731 KAI327689:KAJ327731 KKE327689:KKF327731 KUA327689:KUB327731 LDW327689:LDX327731 LNS327689:LNT327731 LXO327689:LXP327731 MHK327689:MHL327731 MRG327689:MRH327731 NBC327689:NBD327731 NKY327689:NKZ327731 NUU327689:NUV327731 OEQ327689:OER327731 OOM327689:OON327731 OYI327689:OYJ327731 PIE327689:PIF327731 PSA327689:PSB327731 QBW327689:QBX327731 QLS327689:QLT327731 QVO327689:QVP327731 RFK327689:RFL327731 RPG327689:RPH327731 RZC327689:RZD327731 SIY327689:SIZ327731 SSU327689:SSV327731 TCQ327689:TCR327731 TMM327689:TMN327731 TWI327689:TWJ327731 UGE327689:UGF327731 UQA327689:UQB327731 UZW327689:UZX327731 VJS327689:VJT327731 VTO327689:VTP327731 WDK327689:WDL327731 WNG327689:WNH327731 WXC327689:WXD327731 AU393225:AV393267 KQ393225:KR393267 UM393225:UN393267 AEI393225:AEJ393267 AOE393225:AOF393267 AYA393225:AYB393267 BHW393225:BHX393267 BRS393225:BRT393267 CBO393225:CBP393267 CLK393225:CLL393267 CVG393225:CVH393267 DFC393225:DFD393267 DOY393225:DOZ393267 DYU393225:DYV393267 EIQ393225:EIR393267 ESM393225:ESN393267 FCI393225:FCJ393267 FME393225:FMF393267 FWA393225:FWB393267 GFW393225:GFX393267 GPS393225:GPT393267 GZO393225:GZP393267 HJK393225:HJL393267 HTG393225:HTH393267 IDC393225:IDD393267 IMY393225:IMZ393267 IWU393225:IWV393267 JGQ393225:JGR393267 JQM393225:JQN393267 KAI393225:KAJ393267 KKE393225:KKF393267 KUA393225:KUB393267 LDW393225:LDX393267 LNS393225:LNT393267 LXO393225:LXP393267 MHK393225:MHL393267 MRG393225:MRH393267 NBC393225:NBD393267 NKY393225:NKZ393267 NUU393225:NUV393267 OEQ393225:OER393267 OOM393225:OON393267 OYI393225:OYJ393267 PIE393225:PIF393267 PSA393225:PSB393267 QBW393225:QBX393267 QLS393225:QLT393267 QVO393225:QVP393267 RFK393225:RFL393267 RPG393225:RPH393267 RZC393225:RZD393267 SIY393225:SIZ393267 SSU393225:SSV393267 TCQ393225:TCR393267 TMM393225:TMN393267 TWI393225:TWJ393267 UGE393225:UGF393267 UQA393225:UQB393267 UZW393225:UZX393267 VJS393225:VJT393267 VTO393225:VTP393267 WDK393225:WDL393267 WNG393225:WNH393267 WXC393225:WXD393267 AU458761:AV458803 KQ458761:KR458803 UM458761:UN458803 AEI458761:AEJ458803 AOE458761:AOF458803 AYA458761:AYB458803 BHW458761:BHX458803 BRS458761:BRT458803 CBO458761:CBP458803 CLK458761:CLL458803 CVG458761:CVH458803 DFC458761:DFD458803 DOY458761:DOZ458803 DYU458761:DYV458803 EIQ458761:EIR458803 ESM458761:ESN458803 FCI458761:FCJ458803 FME458761:FMF458803 FWA458761:FWB458803 GFW458761:GFX458803 GPS458761:GPT458803 GZO458761:GZP458803 HJK458761:HJL458803 HTG458761:HTH458803 IDC458761:IDD458803 IMY458761:IMZ458803 IWU458761:IWV458803 JGQ458761:JGR458803 JQM458761:JQN458803 KAI458761:KAJ458803 KKE458761:KKF458803 KUA458761:KUB458803 LDW458761:LDX458803 LNS458761:LNT458803 LXO458761:LXP458803 MHK458761:MHL458803 MRG458761:MRH458803 NBC458761:NBD458803 NKY458761:NKZ458803 NUU458761:NUV458803 OEQ458761:OER458803 OOM458761:OON458803 OYI458761:OYJ458803 PIE458761:PIF458803 PSA458761:PSB458803 QBW458761:QBX458803 QLS458761:QLT458803 QVO458761:QVP458803 RFK458761:RFL458803 RPG458761:RPH458803 RZC458761:RZD458803 SIY458761:SIZ458803 SSU458761:SSV458803 TCQ458761:TCR458803 TMM458761:TMN458803 TWI458761:TWJ458803 UGE458761:UGF458803 UQA458761:UQB458803 UZW458761:UZX458803 VJS458761:VJT458803 VTO458761:VTP458803 WDK458761:WDL458803 WNG458761:WNH458803 WXC458761:WXD458803 AU524297:AV524339 KQ524297:KR524339 UM524297:UN524339 AEI524297:AEJ524339 AOE524297:AOF524339 AYA524297:AYB524339 BHW524297:BHX524339 BRS524297:BRT524339 CBO524297:CBP524339 CLK524297:CLL524339 CVG524297:CVH524339 DFC524297:DFD524339 DOY524297:DOZ524339 DYU524297:DYV524339 EIQ524297:EIR524339 ESM524297:ESN524339 FCI524297:FCJ524339 FME524297:FMF524339 FWA524297:FWB524339 GFW524297:GFX524339 GPS524297:GPT524339 GZO524297:GZP524339 HJK524297:HJL524339 HTG524297:HTH524339 IDC524297:IDD524339 IMY524297:IMZ524339 IWU524297:IWV524339 JGQ524297:JGR524339 JQM524297:JQN524339 KAI524297:KAJ524339 KKE524297:KKF524339 KUA524297:KUB524339 LDW524297:LDX524339 LNS524297:LNT524339 LXO524297:LXP524339 MHK524297:MHL524339 MRG524297:MRH524339 NBC524297:NBD524339 NKY524297:NKZ524339 NUU524297:NUV524339 OEQ524297:OER524339 OOM524297:OON524339 OYI524297:OYJ524339 PIE524297:PIF524339 PSA524297:PSB524339 QBW524297:QBX524339 QLS524297:QLT524339 QVO524297:QVP524339 RFK524297:RFL524339 RPG524297:RPH524339 RZC524297:RZD524339 SIY524297:SIZ524339 SSU524297:SSV524339 TCQ524297:TCR524339 TMM524297:TMN524339 TWI524297:TWJ524339 UGE524297:UGF524339 UQA524297:UQB524339 UZW524297:UZX524339 VJS524297:VJT524339 VTO524297:VTP524339 WDK524297:WDL524339 WNG524297:WNH524339 WXC524297:WXD524339 AU589833:AV589875 KQ589833:KR589875 UM589833:UN589875 AEI589833:AEJ589875 AOE589833:AOF589875 AYA589833:AYB589875 BHW589833:BHX589875 BRS589833:BRT589875 CBO589833:CBP589875 CLK589833:CLL589875 CVG589833:CVH589875 DFC589833:DFD589875 DOY589833:DOZ589875 DYU589833:DYV589875 EIQ589833:EIR589875 ESM589833:ESN589875 FCI589833:FCJ589875 FME589833:FMF589875 FWA589833:FWB589875 GFW589833:GFX589875 GPS589833:GPT589875 GZO589833:GZP589875 HJK589833:HJL589875 HTG589833:HTH589875 IDC589833:IDD589875 IMY589833:IMZ589875 IWU589833:IWV589875 JGQ589833:JGR589875 JQM589833:JQN589875 KAI589833:KAJ589875 KKE589833:KKF589875 KUA589833:KUB589875 LDW589833:LDX589875 LNS589833:LNT589875 LXO589833:LXP589875 MHK589833:MHL589875 MRG589833:MRH589875 NBC589833:NBD589875 NKY589833:NKZ589875 NUU589833:NUV589875 OEQ589833:OER589875 OOM589833:OON589875 OYI589833:OYJ589875 PIE589833:PIF589875 PSA589833:PSB589875 QBW589833:QBX589875 QLS589833:QLT589875 QVO589833:QVP589875 RFK589833:RFL589875 RPG589833:RPH589875 RZC589833:RZD589875 SIY589833:SIZ589875 SSU589833:SSV589875 TCQ589833:TCR589875 TMM589833:TMN589875 TWI589833:TWJ589875 UGE589833:UGF589875 UQA589833:UQB589875 UZW589833:UZX589875 VJS589833:VJT589875 VTO589833:VTP589875 WDK589833:WDL589875 WNG589833:WNH589875 WXC589833:WXD589875 AU655369:AV655411 KQ655369:KR655411 UM655369:UN655411 AEI655369:AEJ655411 AOE655369:AOF655411 AYA655369:AYB655411 BHW655369:BHX655411 BRS655369:BRT655411 CBO655369:CBP655411 CLK655369:CLL655411 CVG655369:CVH655411 DFC655369:DFD655411 DOY655369:DOZ655411 DYU655369:DYV655411 EIQ655369:EIR655411 ESM655369:ESN655411 FCI655369:FCJ655411 FME655369:FMF655411 FWA655369:FWB655411 GFW655369:GFX655411 GPS655369:GPT655411 GZO655369:GZP655411 HJK655369:HJL655411 HTG655369:HTH655411 IDC655369:IDD655411 IMY655369:IMZ655411 IWU655369:IWV655411 JGQ655369:JGR655411 JQM655369:JQN655411 KAI655369:KAJ655411 KKE655369:KKF655411 KUA655369:KUB655411 LDW655369:LDX655411 LNS655369:LNT655411 LXO655369:LXP655411 MHK655369:MHL655411 MRG655369:MRH655411 NBC655369:NBD655411 NKY655369:NKZ655411 NUU655369:NUV655411 OEQ655369:OER655411 OOM655369:OON655411 OYI655369:OYJ655411 PIE655369:PIF655411 PSA655369:PSB655411 QBW655369:QBX655411 QLS655369:QLT655411 QVO655369:QVP655411 RFK655369:RFL655411 RPG655369:RPH655411 RZC655369:RZD655411 SIY655369:SIZ655411 SSU655369:SSV655411 TCQ655369:TCR655411 TMM655369:TMN655411 TWI655369:TWJ655411 UGE655369:UGF655411 UQA655369:UQB655411 UZW655369:UZX655411 VJS655369:VJT655411 VTO655369:VTP655411 WDK655369:WDL655411 WNG655369:WNH655411 WXC655369:WXD655411 AU720905:AV720947 KQ720905:KR720947 UM720905:UN720947 AEI720905:AEJ720947 AOE720905:AOF720947 AYA720905:AYB720947 BHW720905:BHX720947 BRS720905:BRT720947 CBO720905:CBP720947 CLK720905:CLL720947 CVG720905:CVH720947 DFC720905:DFD720947 DOY720905:DOZ720947 DYU720905:DYV720947 EIQ720905:EIR720947 ESM720905:ESN720947 FCI720905:FCJ720947 FME720905:FMF720947 FWA720905:FWB720947 GFW720905:GFX720947 GPS720905:GPT720947 GZO720905:GZP720947 HJK720905:HJL720947 HTG720905:HTH720947 IDC720905:IDD720947 IMY720905:IMZ720947 IWU720905:IWV720947 JGQ720905:JGR720947 JQM720905:JQN720947 KAI720905:KAJ720947 KKE720905:KKF720947 KUA720905:KUB720947 LDW720905:LDX720947 LNS720905:LNT720947 LXO720905:LXP720947 MHK720905:MHL720947 MRG720905:MRH720947 NBC720905:NBD720947 NKY720905:NKZ720947 NUU720905:NUV720947 OEQ720905:OER720947 OOM720905:OON720947 OYI720905:OYJ720947 PIE720905:PIF720947 PSA720905:PSB720947 QBW720905:QBX720947 QLS720905:QLT720947 QVO720905:QVP720947 RFK720905:RFL720947 RPG720905:RPH720947 RZC720905:RZD720947 SIY720905:SIZ720947 SSU720905:SSV720947 TCQ720905:TCR720947 TMM720905:TMN720947 TWI720905:TWJ720947 UGE720905:UGF720947 UQA720905:UQB720947 UZW720905:UZX720947 VJS720905:VJT720947 VTO720905:VTP720947 WDK720905:WDL720947 WNG720905:WNH720947 WXC720905:WXD720947 AU786441:AV786483 KQ786441:KR786483 UM786441:UN786483 AEI786441:AEJ786483 AOE786441:AOF786483 AYA786441:AYB786483 BHW786441:BHX786483 BRS786441:BRT786483 CBO786441:CBP786483 CLK786441:CLL786483 CVG786441:CVH786483 DFC786441:DFD786483 DOY786441:DOZ786483 DYU786441:DYV786483 EIQ786441:EIR786483 ESM786441:ESN786483 FCI786441:FCJ786483 FME786441:FMF786483 FWA786441:FWB786483 GFW786441:GFX786483 GPS786441:GPT786483 GZO786441:GZP786483 HJK786441:HJL786483 HTG786441:HTH786483 IDC786441:IDD786483 IMY786441:IMZ786483 IWU786441:IWV786483 JGQ786441:JGR786483 JQM786441:JQN786483 KAI786441:KAJ786483 KKE786441:KKF786483 KUA786441:KUB786483 LDW786441:LDX786483 LNS786441:LNT786483 LXO786441:LXP786483 MHK786441:MHL786483 MRG786441:MRH786483 NBC786441:NBD786483 NKY786441:NKZ786483 NUU786441:NUV786483 OEQ786441:OER786483 OOM786441:OON786483 OYI786441:OYJ786483 PIE786441:PIF786483 PSA786441:PSB786483 QBW786441:QBX786483 QLS786441:QLT786483 QVO786441:QVP786483 RFK786441:RFL786483 RPG786441:RPH786483 RZC786441:RZD786483 SIY786441:SIZ786483 SSU786441:SSV786483 TCQ786441:TCR786483 TMM786441:TMN786483 TWI786441:TWJ786483 UGE786441:UGF786483 UQA786441:UQB786483 UZW786441:UZX786483 VJS786441:VJT786483 VTO786441:VTP786483 WDK786441:WDL786483 WNG786441:WNH786483 WXC786441:WXD786483 AU851977:AV852019 KQ851977:KR852019 UM851977:UN852019 AEI851977:AEJ852019 AOE851977:AOF852019 AYA851977:AYB852019 BHW851977:BHX852019 BRS851977:BRT852019 CBO851977:CBP852019 CLK851977:CLL852019 CVG851977:CVH852019 DFC851977:DFD852019 DOY851977:DOZ852019 DYU851977:DYV852019 EIQ851977:EIR852019 ESM851977:ESN852019 FCI851977:FCJ852019 FME851977:FMF852019 FWA851977:FWB852019 GFW851977:GFX852019 GPS851977:GPT852019 GZO851977:GZP852019 HJK851977:HJL852019 HTG851977:HTH852019 IDC851977:IDD852019 IMY851977:IMZ852019 IWU851977:IWV852019 JGQ851977:JGR852019 JQM851977:JQN852019 KAI851977:KAJ852019 KKE851977:KKF852019 KUA851977:KUB852019 LDW851977:LDX852019 LNS851977:LNT852019 LXO851977:LXP852019 MHK851977:MHL852019 MRG851977:MRH852019 NBC851977:NBD852019 NKY851977:NKZ852019 NUU851977:NUV852019 OEQ851977:OER852019 OOM851977:OON852019 OYI851977:OYJ852019 PIE851977:PIF852019 PSA851977:PSB852019 QBW851977:QBX852019 QLS851977:QLT852019 QVO851977:QVP852019 RFK851977:RFL852019 RPG851977:RPH852019 RZC851977:RZD852019 SIY851977:SIZ852019 SSU851977:SSV852019 TCQ851977:TCR852019 TMM851977:TMN852019 TWI851977:TWJ852019 UGE851977:UGF852019 UQA851977:UQB852019 UZW851977:UZX852019 VJS851977:VJT852019 VTO851977:VTP852019 WDK851977:WDL852019 WNG851977:WNH852019 WXC851977:WXD852019 AU917513:AV917555 KQ917513:KR917555 UM917513:UN917555 AEI917513:AEJ917555 AOE917513:AOF917555 AYA917513:AYB917555 BHW917513:BHX917555 BRS917513:BRT917555 CBO917513:CBP917555 CLK917513:CLL917555 CVG917513:CVH917555 DFC917513:DFD917555 DOY917513:DOZ917555 DYU917513:DYV917555 EIQ917513:EIR917555 ESM917513:ESN917555 FCI917513:FCJ917555 FME917513:FMF917555 FWA917513:FWB917555 GFW917513:GFX917555 GPS917513:GPT917555 GZO917513:GZP917555 HJK917513:HJL917555 HTG917513:HTH917555 IDC917513:IDD917555 IMY917513:IMZ917555 IWU917513:IWV917555 JGQ917513:JGR917555 JQM917513:JQN917555 KAI917513:KAJ917555 KKE917513:KKF917555 KUA917513:KUB917555 LDW917513:LDX917555 LNS917513:LNT917555 LXO917513:LXP917555 MHK917513:MHL917555 MRG917513:MRH917555 NBC917513:NBD917555 NKY917513:NKZ917555 NUU917513:NUV917555 OEQ917513:OER917555 OOM917513:OON917555 OYI917513:OYJ917555 PIE917513:PIF917555 PSA917513:PSB917555 QBW917513:QBX917555 QLS917513:QLT917555 QVO917513:QVP917555 RFK917513:RFL917555 RPG917513:RPH917555 RZC917513:RZD917555 SIY917513:SIZ917555 SSU917513:SSV917555 TCQ917513:TCR917555 TMM917513:TMN917555 TWI917513:TWJ917555 UGE917513:UGF917555 UQA917513:UQB917555 UZW917513:UZX917555 VJS917513:VJT917555 VTO917513:VTP917555 WDK917513:WDL917555 WNG917513:WNH917555 WXC917513:WXD917555 AU983049:AV983091 KQ983049:KR983091 UM983049:UN983091 AEI983049:AEJ983091 AOE983049:AOF983091 AYA983049:AYB983091 BHW983049:BHX983091 BRS983049:BRT983091 CBO983049:CBP983091 CLK983049:CLL983091 CVG983049:CVH983091 DFC983049:DFD983091 DOY983049:DOZ983091 DYU983049:DYV983091 EIQ983049:EIR983091 ESM983049:ESN983091 FCI983049:FCJ983091 FME983049:FMF983091 FWA983049:FWB983091 GFW983049:GFX983091 GPS983049:GPT983091 GZO983049:GZP983091 HJK983049:HJL983091 HTG983049:HTH983091 IDC983049:IDD983091 IMY983049:IMZ983091 IWU983049:IWV983091 JGQ983049:JGR983091 JQM983049:JQN983091 KAI983049:KAJ983091 KKE983049:KKF983091 KUA983049:KUB983091 LDW983049:LDX983091 LNS983049:LNT983091 LXO983049:LXP983091 MHK983049:MHL983091 MRG983049:MRH983091 NBC983049:NBD983091 NKY983049:NKZ983091 NUU983049:NUV983091 OEQ983049:OER983091 OOM983049:OON983091 OYI983049:OYJ983091 PIE983049:PIF983091 PSA983049:PSB983091 QBW983049:QBX983091 QLS983049:QLT983091 QVO983049:QVP983091 RFK983049:RFL983091 RPG983049:RPH983091 RZC983049:RZD983091 SIY983049:SIZ983091 SSU983049:SSV983091 TCQ983049:TCR983091 TMM983049:TMN983091 TWI983049:TWJ983091 UGE983049:UGF983091 UQA983049:UQB983091 UZW983049:UZX983091 VJS983049:VJT983091 VTO983049:VTP983091 WDK983049:WDL983091 WNG983049:WNH983091 WXC983049:WXD983091 AB10:AC52 JX10:JY52 TT10:TU52 ADP10:ADQ52 ANL10:ANM52 AXH10:AXI52 BHD10:BHE52 BQZ10:BRA52 CAV10:CAW52 CKR10:CKS52 CUN10:CUO52 DEJ10:DEK52 DOF10:DOG52 DYB10:DYC52 EHX10:EHY52 ERT10:ERU52 FBP10:FBQ52 FLL10:FLM52 FVH10:FVI52 GFD10:GFE52 GOZ10:GPA52 GYV10:GYW52 HIR10:HIS52 HSN10:HSO52 ICJ10:ICK52 IMF10:IMG52 IWB10:IWC52 JFX10:JFY52 JPT10:JPU52 JZP10:JZQ52 KJL10:KJM52 KTH10:KTI52 LDD10:LDE52 LMZ10:LNA52 LWV10:LWW52 MGR10:MGS52 MQN10:MQO52 NAJ10:NAK52 NKF10:NKG52 NUB10:NUC52 ODX10:ODY52 ONT10:ONU52 OXP10:OXQ52 PHL10:PHM52 PRH10:PRI52 QBD10:QBE52 QKZ10:QLA52 QUV10:QUW52 RER10:RES52 RON10:ROO52 RYJ10:RYK52 SIF10:SIG52 SSB10:SSC52 TBX10:TBY52 TLT10:TLU52 TVP10:TVQ52 UFL10:UFM52 UPH10:UPI52 UZD10:UZE52 VIZ10:VJA52 VSV10:VSW52 WCR10:WCS52 WMN10:WMO52 WWJ10:WWK52 AB65545:AC65587 JX65545:JY65587 TT65545:TU65587 ADP65545:ADQ65587 ANL65545:ANM65587 AXH65545:AXI65587 BHD65545:BHE65587 BQZ65545:BRA65587 CAV65545:CAW65587 CKR65545:CKS65587 CUN65545:CUO65587 DEJ65545:DEK65587 DOF65545:DOG65587 DYB65545:DYC65587 EHX65545:EHY65587 ERT65545:ERU65587 FBP65545:FBQ65587 FLL65545:FLM65587 FVH65545:FVI65587 GFD65545:GFE65587 GOZ65545:GPA65587 GYV65545:GYW65587 HIR65545:HIS65587 HSN65545:HSO65587 ICJ65545:ICK65587 IMF65545:IMG65587 IWB65545:IWC65587 JFX65545:JFY65587 JPT65545:JPU65587 JZP65545:JZQ65587 KJL65545:KJM65587 KTH65545:KTI65587 LDD65545:LDE65587 LMZ65545:LNA65587 LWV65545:LWW65587 MGR65545:MGS65587 MQN65545:MQO65587 NAJ65545:NAK65587 NKF65545:NKG65587 NUB65545:NUC65587 ODX65545:ODY65587 ONT65545:ONU65587 OXP65545:OXQ65587 PHL65545:PHM65587 PRH65545:PRI65587 QBD65545:QBE65587 QKZ65545:QLA65587 QUV65545:QUW65587 RER65545:RES65587 RON65545:ROO65587 RYJ65545:RYK65587 SIF65545:SIG65587 SSB65545:SSC65587 TBX65545:TBY65587 TLT65545:TLU65587 TVP65545:TVQ65587 UFL65545:UFM65587 UPH65545:UPI65587 UZD65545:UZE65587 VIZ65545:VJA65587 VSV65545:VSW65587 WCR65545:WCS65587 WMN65545:WMO65587 WWJ65545:WWK65587 AB131081:AC131123 JX131081:JY131123 TT131081:TU131123 ADP131081:ADQ131123 ANL131081:ANM131123 AXH131081:AXI131123 BHD131081:BHE131123 BQZ131081:BRA131123 CAV131081:CAW131123 CKR131081:CKS131123 CUN131081:CUO131123 DEJ131081:DEK131123 DOF131081:DOG131123 DYB131081:DYC131123 EHX131081:EHY131123 ERT131081:ERU131123 FBP131081:FBQ131123 FLL131081:FLM131123 FVH131081:FVI131123 GFD131081:GFE131123 GOZ131081:GPA131123 GYV131081:GYW131123 HIR131081:HIS131123 HSN131081:HSO131123 ICJ131081:ICK131123 IMF131081:IMG131123 IWB131081:IWC131123 JFX131081:JFY131123 JPT131081:JPU131123 JZP131081:JZQ131123 KJL131081:KJM131123 KTH131081:KTI131123 LDD131081:LDE131123 LMZ131081:LNA131123 LWV131081:LWW131123 MGR131081:MGS131123 MQN131081:MQO131123 NAJ131081:NAK131123 NKF131081:NKG131123 NUB131081:NUC131123 ODX131081:ODY131123 ONT131081:ONU131123 OXP131081:OXQ131123 PHL131081:PHM131123 PRH131081:PRI131123 QBD131081:QBE131123 QKZ131081:QLA131123 QUV131081:QUW131123 RER131081:RES131123 RON131081:ROO131123 RYJ131081:RYK131123 SIF131081:SIG131123 SSB131081:SSC131123 TBX131081:TBY131123 TLT131081:TLU131123 TVP131081:TVQ131123 UFL131081:UFM131123 UPH131081:UPI131123 UZD131081:UZE131123 VIZ131081:VJA131123 VSV131081:VSW131123 WCR131081:WCS131123 WMN131081:WMO131123 WWJ131081:WWK131123 AB196617:AC196659 JX196617:JY196659 TT196617:TU196659 ADP196617:ADQ196659 ANL196617:ANM196659 AXH196617:AXI196659 BHD196617:BHE196659 BQZ196617:BRA196659 CAV196617:CAW196659 CKR196617:CKS196659 CUN196617:CUO196659 DEJ196617:DEK196659 DOF196617:DOG196659 DYB196617:DYC196659 EHX196617:EHY196659 ERT196617:ERU196659 FBP196617:FBQ196659 FLL196617:FLM196659 FVH196617:FVI196659 GFD196617:GFE196659 GOZ196617:GPA196659 GYV196617:GYW196659 HIR196617:HIS196659 HSN196617:HSO196659 ICJ196617:ICK196659 IMF196617:IMG196659 IWB196617:IWC196659 JFX196617:JFY196659 JPT196617:JPU196659 JZP196617:JZQ196659 KJL196617:KJM196659 KTH196617:KTI196659 LDD196617:LDE196659 LMZ196617:LNA196659 LWV196617:LWW196659 MGR196617:MGS196659 MQN196617:MQO196659 NAJ196617:NAK196659 NKF196617:NKG196659 NUB196617:NUC196659 ODX196617:ODY196659 ONT196617:ONU196659 OXP196617:OXQ196659 PHL196617:PHM196659 PRH196617:PRI196659 QBD196617:QBE196659 QKZ196617:QLA196659 QUV196617:QUW196659 RER196617:RES196659 RON196617:ROO196659 RYJ196617:RYK196659 SIF196617:SIG196659 SSB196617:SSC196659 TBX196617:TBY196659 TLT196617:TLU196659 TVP196617:TVQ196659 UFL196617:UFM196659 UPH196617:UPI196659 UZD196617:UZE196659 VIZ196617:VJA196659 VSV196617:VSW196659 WCR196617:WCS196659 WMN196617:WMO196659 WWJ196617:WWK196659 AB262153:AC262195 JX262153:JY262195 TT262153:TU262195 ADP262153:ADQ262195 ANL262153:ANM262195 AXH262153:AXI262195 BHD262153:BHE262195 BQZ262153:BRA262195 CAV262153:CAW262195 CKR262153:CKS262195 CUN262153:CUO262195 DEJ262153:DEK262195 DOF262153:DOG262195 DYB262153:DYC262195 EHX262153:EHY262195 ERT262153:ERU262195 FBP262153:FBQ262195 FLL262153:FLM262195 FVH262153:FVI262195 GFD262153:GFE262195 GOZ262153:GPA262195 GYV262153:GYW262195 HIR262153:HIS262195 HSN262153:HSO262195 ICJ262153:ICK262195 IMF262153:IMG262195 IWB262153:IWC262195 JFX262153:JFY262195 JPT262153:JPU262195 JZP262153:JZQ262195 KJL262153:KJM262195 KTH262153:KTI262195 LDD262153:LDE262195 LMZ262153:LNA262195 LWV262153:LWW262195 MGR262153:MGS262195 MQN262153:MQO262195 NAJ262153:NAK262195 NKF262153:NKG262195 NUB262153:NUC262195 ODX262153:ODY262195 ONT262153:ONU262195 OXP262153:OXQ262195 PHL262153:PHM262195 PRH262153:PRI262195 QBD262153:QBE262195 QKZ262153:QLA262195 QUV262153:QUW262195 RER262153:RES262195 RON262153:ROO262195 RYJ262153:RYK262195 SIF262153:SIG262195 SSB262153:SSC262195 TBX262153:TBY262195 TLT262153:TLU262195 TVP262153:TVQ262195 UFL262153:UFM262195 UPH262153:UPI262195 UZD262153:UZE262195 VIZ262153:VJA262195 VSV262153:VSW262195 WCR262153:WCS262195 WMN262153:WMO262195 WWJ262153:WWK262195 AB327689:AC327731 JX327689:JY327731 TT327689:TU327731 ADP327689:ADQ327731 ANL327689:ANM327731 AXH327689:AXI327731 BHD327689:BHE327731 BQZ327689:BRA327731 CAV327689:CAW327731 CKR327689:CKS327731 CUN327689:CUO327731 DEJ327689:DEK327731 DOF327689:DOG327731 DYB327689:DYC327731 EHX327689:EHY327731 ERT327689:ERU327731 FBP327689:FBQ327731 FLL327689:FLM327731 FVH327689:FVI327731 GFD327689:GFE327731 GOZ327689:GPA327731 GYV327689:GYW327731 HIR327689:HIS327731 HSN327689:HSO327731 ICJ327689:ICK327731 IMF327689:IMG327731 IWB327689:IWC327731 JFX327689:JFY327731 JPT327689:JPU327731 JZP327689:JZQ327731 KJL327689:KJM327731 KTH327689:KTI327731 LDD327689:LDE327731 LMZ327689:LNA327731 LWV327689:LWW327731 MGR327689:MGS327731 MQN327689:MQO327731 NAJ327689:NAK327731 NKF327689:NKG327731 NUB327689:NUC327731 ODX327689:ODY327731 ONT327689:ONU327731 OXP327689:OXQ327731 PHL327689:PHM327731 PRH327689:PRI327731 QBD327689:QBE327731 QKZ327689:QLA327731 QUV327689:QUW327731 RER327689:RES327731 RON327689:ROO327731 RYJ327689:RYK327731 SIF327689:SIG327731 SSB327689:SSC327731 TBX327689:TBY327731 TLT327689:TLU327731 TVP327689:TVQ327731 UFL327689:UFM327731 UPH327689:UPI327731 UZD327689:UZE327731 VIZ327689:VJA327731 VSV327689:VSW327731 WCR327689:WCS327731 WMN327689:WMO327731 WWJ327689:WWK327731 AB393225:AC393267 JX393225:JY393267 TT393225:TU393267 ADP393225:ADQ393267 ANL393225:ANM393267 AXH393225:AXI393267 BHD393225:BHE393267 BQZ393225:BRA393267 CAV393225:CAW393267 CKR393225:CKS393267 CUN393225:CUO393267 DEJ393225:DEK393267 DOF393225:DOG393267 DYB393225:DYC393267 EHX393225:EHY393267 ERT393225:ERU393267 FBP393225:FBQ393267 FLL393225:FLM393267 FVH393225:FVI393267 GFD393225:GFE393267 GOZ393225:GPA393267 GYV393225:GYW393267 HIR393225:HIS393267 HSN393225:HSO393267 ICJ393225:ICK393267 IMF393225:IMG393267 IWB393225:IWC393267 JFX393225:JFY393267 JPT393225:JPU393267 JZP393225:JZQ393267 KJL393225:KJM393267 KTH393225:KTI393267 LDD393225:LDE393267 LMZ393225:LNA393267 LWV393225:LWW393267 MGR393225:MGS393267 MQN393225:MQO393267 NAJ393225:NAK393267 NKF393225:NKG393267 NUB393225:NUC393267 ODX393225:ODY393267 ONT393225:ONU393267 OXP393225:OXQ393267 PHL393225:PHM393267 PRH393225:PRI393267 QBD393225:QBE393267 QKZ393225:QLA393267 QUV393225:QUW393267 RER393225:RES393267 RON393225:ROO393267 RYJ393225:RYK393267 SIF393225:SIG393267 SSB393225:SSC393267 TBX393225:TBY393267 TLT393225:TLU393267 TVP393225:TVQ393267 UFL393225:UFM393267 UPH393225:UPI393267 UZD393225:UZE393267 VIZ393225:VJA393267 VSV393225:VSW393267 WCR393225:WCS393267 WMN393225:WMO393267 WWJ393225:WWK393267 AB458761:AC458803 JX458761:JY458803 TT458761:TU458803 ADP458761:ADQ458803 ANL458761:ANM458803 AXH458761:AXI458803 BHD458761:BHE458803 BQZ458761:BRA458803 CAV458761:CAW458803 CKR458761:CKS458803 CUN458761:CUO458803 DEJ458761:DEK458803 DOF458761:DOG458803 DYB458761:DYC458803 EHX458761:EHY458803 ERT458761:ERU458803 FBP458761:FBQ458803 FLL458761:FLM458803 FVH458761:FVI458803 GFD458761:GFE458803 GOZ458761:GPA458803 GYV458761:GYW458803 HIR458761:HIS458803 HSN458761:HSO458803 ICJ458761:ICK458803 IMF458761:IMG458803 IWB458761:IWC458803 JFX458761:JFY458803 JPT458761:JPU458803 JZP458761:JZQ458803 KJL458761:KJM458803 KTH458761:KTI458803 LDD458761:LDE458803 LMZ458761:LNA458803 LWV458761:LWW458803 MGR458761:MGS458803 MQN458761:MQO458803 NAJ458761:NAK458803 NKF458761:NKG458803 NUB458761:NUC458803 ODX458761:ODY458803 ONT458761:ONU458803 OXP458761:OXQ458803 PHL458761:PHM458803 PRH458761:PRI458803 QBD458761:QBE458803 QKZ458761:QLA458803 QUV458761:QUW458803 RER458761:RES458803 RON458761:ROO458803 RYJ458761:RYK458803 SIF458761:SIG458803 SSB458761:SSC458803 TBX458761:TBY458803 TLT458761:TLU458803 TVP458761:TVQ458803 UFL458761:UFM458803 UPH458761:UPI458803 UZD458761:UZE458803 VIZ458761:VJA458803 VSV458761:VSW458803 WCR458761:WCS458803 WMN458761:WMO458803 WWJ458761:WWK458803 AB524297:AC524339 JX524297:JY524339 TT524297:TU524339 ADP524297:ADQ524339 ANL524297:ANM524339 AXH524297:AXI524339 BHD524297:BHE524339 BQZ524297:BRA524339 CAV524297:CAW524339 CKR524297:CKS524339 CUN524297:CUO524339 DEJ524297:DEK524339 DOF524297:DOG524339 DYB524297:DYC524339 EHX524297:EHY524339 ERT524297:ERU524339 FBP524297:FBQ524339 FLL524297:FLM524339 FVH524297:FVI524339 GFD524297:GFE524339 GOZ524297:GPA524339 GYV524297:GYW524339 HIR524297:HIS524339 HSN524297:HSO524339 ICJ524297:ICK524339 IMF524297:IMG524339 IWB524297:IWC524339 JFX524297:JFY524339 JPT524297:JPU524339 JZP524297:JZQ524339 KJL524297:KJM524339 KTH524297:KTI524339 LDD524297:LDE524339 LMZ524297:LNA524339 LWV524297:LWW524339 MGR524297:MGS524339 MQN524297:MQO524339 NAJ524297:NAK524339 NKF524297:NKG524339 NUB524297:NUC524339 ODX524297:ODY524339 ONT524297:ONU524339 OXP524297:OXQ524339 PHL524297:PHM524339 PRH524297:PRI524339 QBD524297:QBE524339 QKZ524297:QLA524339 QUV524297:QUW524339 RER524297:RES524339 RON524297:ROO524339 RYJ524297:RYK524339 SIF524297:SIG524339 SSB524297:SSC524339 TBX524297:TBY524339 TLT524297:TLU524339 TVP524297:TVQ524339 UFL524297:UFM524339 UPH524297:UPI524339 UZD524297:UZE524339 VIZ524297:VJA524339 VSV524297:VSW524339 WCR524297:WCS524339 WMN524297:WMO524339 WWJ524297:WWK524339 AB589833:AC589875 JX589833:JY589875 TT589833:TU589875 ADP589833:ADQ589875 ANL589833:ANM589875 AXH589833:AXI589875 BHD589833:BHE589875 BQZ589833:BRA589875 CAV589833:CAW589875 CKR589833:CKS589875 CUN589833:CUO589875 DEJ589833:DEK589875 DOF589833:DOG589875 DYB589833:DYC589875 EHX589833:EHY589875 ERT589833:ERU589875 FBP589833:FBQ589875 FLL589833:FLM589875 FVH589833:FVI589875 GFD589833:GFE589875 GOZ589833:GPA589875 GYV589833:GYW589875 HIR589833:HIS589875 HSN589833:HSO589875 ICJ589833:ICK589875 IMF589833:IMG589875 IWB589833:IWC589875 JFX589833:JFY589875 JPT589833:JPU589875 JZP589833:JZQ589875 KJL589833:KJM589875 KTH589833:KTI589875 LDD589833:LDE589875 LMZ589833:LNA589875 LWV589833:LWW589875 MGR589833:MGS589875 MQN589833:MQO589875 NAJ589833:NAK589875 NKF589833:NKG589875 NUB589833:NUC589875 ODX589833:ODY589875 ONT589833:ONU589875 OXP589833:OXQ589875 PHL589833:PHM589875 PRH589833:PRI589875 QBD589833:QBE589875 QKZ589833:QLA589875 QUV589833:QUW589875 RER589833:RES589875 RON589833:ROO589875 RYJ589833:RYK589875 SIF589833:SIG589875 SSB589833:SSC589875 TBX589833:TBY589875 TLT589833:TLU589875 TVP589833:TVQ589875 UFL589833:UFM589875 UPH589833:UPI589875 UZD589833:UZE589875 VIZ589833:VJA589875 VSV589833:VSW589875 WCR589833:WCS589875 WMN589833:WMO589875 WWJ589833:WWK589875 AB655369:AC655411 JX655369:JY655411 TT655369:TU655411 ADP655369:ADQ655411 ANL655369:ANM655411 AXH655369:AXI655411 BHD655369:BHE655411 BQZ655369:BRA655411 CAV655369:CAW655411 CKR655369:CKS655411 CUN655369:CUO655411 DEJ655369:DEK655411 DOF655369:DOG655411 DYB655369:DYC655411 EHX655369:EHY655411 ERT655369:ERU655411 FBP655369:FBQ655411 FLL655369:FLM655411 FVH655369:FVI655411 GFD655369:GFE655411 GOZ655369:GPA655411 GYV655369:GYW655411 HIR655369:HIS655411 HSN655369:HSO655411 ICJ655369:ICK655411 IMF655369:IMG655411 IWB655369:IWC655411 JFX655369:JFY655411 JPT655369:JPU655411 JZP655369:JZQ655411 KJL655369:KJM655411 KTH655369:KTI655411 LDD655369:LDE655411 LMZ655369:LNA655411 LWV655369:LWW655411 MGR655369:MGS655411 MQN655369:MQO655411 NAJ655369:NAK655411 NKF655369:NKG655411 NUB655369:NUC655411 ODX655369:ODY655411 ONT655369:ONU655411 OXP655369:OXQ655411 PHL655369:PHM655411 PRH655369:PRI655411 QBD655369:QBE655411 QKZ655369:QLA655411 QUV655369:QUW655411 RER655369:RES655411 RON655369:ROO655411 RYJ655369:RYK655411 SIF655369:SIG655411 SSB655369:SSC655411 TBX655369:TBY655411 TLT655369:TLU655411 TVP655369:TVQ655411 UFL655369:UFM655411 UPH655369:UPI655411 UZD655369:UZE655411 VIZ655369:VJA655411 VSV655369:VSW655411 WCR655369:WCS655411 WMN655369:WMO655411 WWJ655369:WWK655411 AB720905:AC720947 JX720905:JY720947 TT720905:TU720947 ADP720905:ADQ720947 ANL720905:ANM720947 AXH720905:AXI720947 BHD720905:BHE720947 BQZ720905:BRA720947 CAV720905:CAW720947 CKR720905:CKS720947 CUN720905:CUO720947 DEJ720905:DEK720947 DOF720905:DOG720947 DYB720905:DYC720947 EHX720905:EHY720947 ERT720905:ERU720947 FBP720905:FBQ720947 FLL720905:FLM720947 FVH720905:FVI720947 GFD720905:GFE720947 GOZ720905:GPA720947 GYV720905:GYW720947 HIR720905:HIS720947 HSN720905:HSO720947 ICJ720905:ICK720947 IMF720905:IMG720947 IWB720905:IWC720947 JFX720905:JFY720947 JPT720905:JPU720947 JZP720905:JZQ720947 KJL720905:KJM720947 KTH720905:KTI720947 LDD720905:LDE720947 LMZ720905:LNA720947 LWV720905:LWW720947 MGR720905:MGS720947 MQN720905:MQO720947 NAJ720905:NAK720947 NKF720905:NKG720947 NUB720905:NUC720947 ODX720905:ODY720947 ONT720905:ONU720947 OXP720905:OXQ720947 PHL720905:PHM720947 PRH720905:PRI720947 QBD720905:QBE720947 QKZ720905:QLA720947 QUV720905:QUW720947 RER720905:RES720947 RON720905:ROO720947 RYJ720905:RYK720947 SIF720905:SIG720947 SSB720905:SSC720947 TBX720905:TBY720947 TLT720905:TLU720947 TVP720905:TVQ720947 UFL720905:UFM720947 UPH720905:UPI720947 UZD720905:UZE720947 VIZ720905:VJA720947 VSV720905:VSW720947 WCR720905:WCS720947 WMN720905:WMO720947 WWJ720905:WWK720947 AB786441:AC786483 JX786441:JY786483 TT786441:TU786483 ADP786441:ADQ786483 ANL786441:ANM786483 AXH786441:AXI786483 BHD786441:BHE786483 BQZ786441:BRA786483 CAV786441:CAW786483 CKR786441:CKS786483 CUN786441:CUO786483 DEJ786441:DEK786483 DOF786441:DOG786483 DYB786441:DYC786483 EHX786441:EHY786483 ERT786441:ERU786483 FBP786441:FBQ786483 FLL786441:FLM786483 FVH786441:FVI786483 GFD786441:GFE786483 GOZ786441:GPA786483 GYV786441:GYW786483 HIR786441:HIS786483 HSN786441:HSO786483 ICJ786441:ICK786483 IMF786441:IMG786483 IWB786441:IWC786483 JFX786441:JFY786483 JPT786441:JPU786483 JZP786441:JZQ786483 KJL786441:KJM786483 KTH786441:KTI786483 LDD786441:LDE786483 LMZ786441:LNA786483 LWV786441:LWW786483 MGR786441:MGS786483 MQN786441:MQO786483 NAJ786441:NAK786483 NKF786441:NKG786483 NUB786441:NUC786483 ODX786441:ODY786483 ONT786441:ONU786483 OXP786441:OXQ786483 PHL786441:PHM786483 PRH786441:PRI786483 QBD786441:QBE786483 QKZ786441:QLA786483 QUV786441:QUW786483 RER786441:RES786483 RON786441:ROO786483 RYJ786441:RYK786483 SIF786441:SIG786483 SSB786441:SSC786483 TBX786441:TBY786483 TLT786441:TLU786483 TVP786441:TVQ786483 UFL786441:UFM786483 UPH786441:UPI786483 UZD786441:UZE786483 VIZ786441:VJA786483 VSV786441:VSW786483 WCR786441:WCS786483 WMN786441:WMO786483 WWJ786441:WWK786483 AB851977:AC852019 JX851977:JY852019 TT851977:TU852019 ADP851977:ADQ852019 ANL851977:ANM852019 AXH851977:AXI852019 BHD851977:BHE852019 BQZ851977:BRA852019 CAV851977:CAW852019 CKR851977:CKS852019 CUN851977:CUO852019 DEJ851977:DEK852019 DOF851977:DOG852019 DYB851977:DYC852019 EHX851977:EHY852019 ERT851977:ERU852019 FBP851977:FBQ852019 FLL851977:FLM852019 FVH851977:FVI852019 GFD851977:GFE852019 GOZ851977:GPA852019 GYV851977:GYW852019 HIR851977:HIS852019 HSN851977:HSO852019 ICJ851977:ICK852019 IMF851977:IMG852019 IWB851977:IWC852019 JFX851977:JFY852019 JPT851977:JPU852019 JZP851977:JZQ852019 KJL851977:KJM852019 KTH851977:KTI852019 LDD851977:LDE852019 LMZ851977:LNA852019 LWV851977:LWW852019 MGR851977:MGS852019 MQN851977:MQO852019 NAJ851977:NAK852019 NKF851977:NKG852019 NUB851977:NUC852019 ODX851977:ODY852019 ONT851977:ONU852019 OXP851977:OXQ852019 PHL851977:PHM852019 PRH851977:PRI852019 QBD851977:QBE852019 QKZ851977:QLA852019 QUV851977:QUW852019 RER851977:RES852019 RON851977:ROO852019 RYJ851977:RYK852019 SIF851977:SIG852019 SSB851977:SSC852019 TBX851977:TBY852019 TLT851977:TLU852019 TVP851977:TVQ852019 UFL851977:UFM852019 UPH851977:UPI852019 UZD851977:UZE852019 VIZ851977:VJA852019 VSV851977:VSW852019 WCR851977:WCS852019 WMN851977:WMO852019 WWJ851977:WWK852019 AB917513:AC917555 JX917513:JY917555 TT917513:TU917555 ADP917513:ADQ917555 ANL917513:ANM917555 AXH917513:AXI917555 BHD917513:BHE917555 BQZ917513:BRA917555 CAV917513:CAW917555 CKR917513:CKS917555 CUN917513:CUO917555 DEJ917513:DEK917555 DOF917513:DOG917555 DYB917513:DYC917555 EHX917513:EHY917555 ERT917513:ERU917555 FBP917513:FBQ917555 FLL917513:FLM917555 FVH917513:FVI917555 GFD917513:GFE917555 GOZ917513:GPA917555 GYV917513:GYW917555 HIR917513:HIS917555 HSN917513:HSO917555 ICJ917513:ICK917555 IMF917513:IMG917555 IWB917513:IWC917555 JFX917513:JFY917555 JPT917513:JPU917555 JZP917513:JZQ917555 KJL917513:KJM917555 KTH917513:KTI917555 LDD917513:LDE917555 LMZ917513:LNA917555 LWV917513:LWW917555 MGR917513:MGS917555 MQN917513:MQO917555 NAJ917513:NAK917555 NKF917513:NKG917555 NUB917513:NUC917555 ODX917513:ODY917555 ONT917513:ONU917555 OXP917513:OXQ917555 PHL917513:PHM917555 PRH917513:PRI917555 QBD917513:QBE917555 QKZ917513:QLA917555 QUV917513:QUW917555 RER917513:RES917555 RON917513:ROO917555 RYJ917513:RYK917555 SIF917513:SIG917555 SSB917513:SSC917555 TBX917513:TBY917555 TLT917513:TLU917555 TVP917513:TVQ917555 UFL917513:UFM917555 UPH917513:UPI917555 UZD917513:UZE917555 VIZ917513:VJA917555 VSV917513:VSW917555 WCR917513:WCS917555 WMN917513:WMO917555 WWJ917513:WWK917555 AB983049:AC983091 JX983049:JY983091 TT983049:TU983091 ADP983049:ADQ983091 ANL983049:ANM983091 AXH983049:AXI983091 BHD983049:BHE983091 BQZ983049:BRA983091 CAV983049:CAW983091 CKR983049:CKS983091 CUN983049:CUO983091 DEJ983049:DEK983091 DOF983049:DOG983091 DYB983049:DYC983091 EHX983049:EHY983091 ERT983049:ERU983091 FBP983049:FBQ983091 FLL983049:FLM983091 FVH983049:FVI983091 GFD983049:GFE983091 GOZ983049:GPA983091 GYV983049:GYW983091 HIR983049:HIS983091 HSN983049:HSO983091 ICJ983049:ICK983091 IMF983049:IMG983091 IWB983049:IWC983091 JFX983049:JFY983091 JPT983049:JPU983091 JZP983049:JZQ983091 KJL983049:KJM983091 KTH983049:KTI983091 LDD983049:LDE983091 LMZ983049:LNA983091 LWV983049:LWW983091 MGR983049:MGS983091 MQN983049:MQO983091 NAJ983049:NAK983091 NKF983049:NKG983091 NUB983049:NUC983091 ODX983049:ODY983091 ONT983049:ONU983091 OXP983049:OXQ983091 PHL983049:PHM983091 PRH983049:PRI983091 QBD983049:QBE983091 QKZ983049:QLA983091 QUV983049:QUW983091 RER983049:RES983091 RON983049:ROO983091 RYJ983049:RYK983091 SIF983049:SIG983091 SSB983049:SSC983091 TBX983049:TBY983091 TLT983049:TLU983091 TVP983049:TVQ983091 UFL983049:UFM983091 UPH983049:UPI983091 UZD983049:UZE983091 VIZ983049:VJA983091 VSV983049:VSW983091 WCR983049:WCS983091 WMN983049:WMO983091 WWJ983049:WWK983091 AE10:AF52 KA10:KB52 TW10:TX52 ADS10:ADT52 ANO10:ANP52 AXK10:AXL52 BHG10:BHH52 BRC10:BRD52 CAY10:CAZ52 CKU10:CKV52 CUQ10:CUR52 DEM10:DEN52 DOI10:DOJ52 DYE10:DYF52 EIA10:EIB52 ERW10:ERX52 FBS10:FBT52 FLO10:FLP52 FVK10:FVL52 GFG10:GFH52 GPC10:GPD52 GYY10:GYZ52 HIU10:HIV52 HSQ10:HSR52 ICM10:ICN52 IMI10:IMJ52 IWE10:IWF52 JGA10:JGB52 JPW10:JPX52 JZS10:JZT52 KJO10:KJP52 KTK10:KTL52 LDG10:LDH52 LNC10:LND52 LWY10:LWZ52 MGU10:MGV52 MQQ10:MQR52 NAM10:NAN52 NKI10:NKJ52 NUE10:NUF52 OEA10:OEB52 ONW10:ONX52 OXS10:OXT52 PHO10:PHP52 PRK10:PRL52 QBG10:QBH52 QLC10:QLD52 QUY10:QUZ52 REU10:REV52 ROQ10:ROR52 RYM10:RYN52 SII10:SIJ52 SSE10:SSF52 TCA10:TCB52 TLW10:TLX52 TVS10:TVT52 UFO10:UFP52 UPK10:UPL52 UZG10:UZH52 VJC10:VJD52 VSY10:VSZ52 WCU10:WCV52 WMQ10:WMR52 WWM10:WWN52 AE65545:AF65587 KA65545:KB65587 TW65545:TX65587 ADS65545:ADT65587 ANO65545:ANP65587 AXK65545:AXL65587 BHG65545:BHH65587 BRC65545:BRD65587 CAY65545:CAZ65587 CKU65545:CKV65587 CUQ65545:CUR65587 DEM65545:DEN65587 DOI65545:DOJ65587 DYE65545:DYF65587 EIA65545:EIB65587 ERW65545:ERX65587 FBS65545:FBT65587 FLO65545:FLP65587 FVK65545:FVL65587 GFG65545:GFH65587 GPC65545:GPD65587 GYY65545:GYZ65587 HIU65545:HIV65587 HSQ65545:HSR65587 ICM65545:ICN65587 IMI65545:IMJ65587 IWE65545:IWF65587 JGA65545:JGB65587 JPW65545:JPX65587 JZS65545:JZT65587 KJO65545:KJP65587 KTK65545:KTL65587 LDG65545:LDH65587 LNC65545:LND65587 LWY65545:LWZ65587 MGU65545:MGV65587 MQQ65545:MQR65587 NAM65545:NAN65587 NKI65545:NKJ65587 NUE65545:NUF65587 OEA65545:OEB65587 ONW65545:ONX65587 OXS65545:OXT65587 PHO65545:PHP65587 PRK65545:PRL65587 QBG65545:QBH65587 QLC65545:QLD65587 QUY65545:QUZ65587 REU65545:REV65587 ROQ65545:ROR65587 RYM65545:RYN65587 SII65545:SIJ65587 SSE65545:SSF65587 TCA65545:TCB65587 TLW65545:TLX65587 TVS65545:TVT65587 UFO65545:UFP65587 UPK65545:UPL65587 UZG65545:UZH65587 VJC65545:VJD65587 VSY65545:VSZ65587 WCU65545:WCV65587 WMQ65545:WMR65587 WWM65545:WWN65587 AE131081:AF131123 KA131081:KB131123 TW131081:TX131123 ADS131081:ADT131123 ANO131081:ANP131123 AXK131081:AXL131123 BHG131081:BHH131123 BRC131081:BRD131123 CAY131081:CAZ131123 CKU131081:CKV131123 CUQ131081:CUR131123 DEM131081:DEN131123 DOI131081:DOJ131123 DYE131081:DYF131123 EIA131081:EIB131123 ERW131081:ERX131123 FBS131081:FBT131123 FLO131081:FLP131123 FVK131081:FVL131123 GFG131081:GFH131123 GPC131081:GPD131123 GYY131081:GYZ131123 HIU131081:HIV131123 HSQ131081:HSR131123 ICM131081:ICN131123 IMI131081:IMJ131123 IWE131081:IWF131123 JGA131081:JGB131123 JPW131081:JPX131123 JZS131081:JZT131123 KJO131081:KJP131123 KTK131081:KTL131123 LDG131081:LDH131123 LNC131081:LND131123 LWY131081:LWZ131123 MGU131081:MGV131123 MQQ131081:MQR131123 NAM131081:NAN131123 NKI131081:NKJ131123 NUE131081:NUF131123 OEA131081:OEB131123 ONW131081:ONX131123 OXS131081:OXT131123 PHO131081:PHP131123 PRK131081:PRL131123 QBG131081:QBH131123 QLC131081:QLD131123 QUY131081:QUZ131123 REU131081:REV131123 ROQ131081:ROR131123 RYM131081:RYN131123 SII131081:SIJ131123 SSE131081:SSF131123 TCA131081:TCB131123 TLW131081:TLX131123 TVS131081:TVT131123 UFO131081:UFP131123 UPK131081:UPL131123 UZG131081:UZH131123 VJC131081:VJD131123 VSY131081:VSZ131123 WCU131081:WCV131123 WMQ131081:WMR131123 WWM131081:WWN131123 AE196617:AF196659 KA196617:KB196659 TW196617:TX196659 ADS196617:ADT196659 ANO196617:ANP196659 AXK196617:AXL196659 BHG196617:BHH196659 BRC196617:BRD196659 CAY196617:CAZ196659 CKU196617:CKV196659 CUQ196617:CUR196659 DEM196617:DEN196659 DOI196617:DOJ196659 DYE196617:DYF196659 EIA196617:EIB196659 ERW196617:ERX196659 FBS196617:FBT196659 FLO196617:FLP196659 FVK196617:FVL196659 GFG196617:GFH196659 GPC196617:GPD196659 GYY196617:GYZ196659 HIU196617:HIV196659 HSQ196617:HSR196659 ICM196617:ICN196659 IMI196617:IMJ196659 IWE196617:IWF196659 JGA196617:JGB196659 JPW196617:JPX196659 JZS196617:JZT196659 KJO196617:KJP196659 KTK196617:KTL196659 LDG196617:LDH196659 LNC196617:LND196659 LWY196617:LWZ196659 MGU196617:MGV196659 MQQ196617:MQR196659 NAM196617:NAN196659 NKI196617:NKJ196659 NUE196617:NUF196659 OEA196617:OEB196659 ONW196617:ONX196659 OXS196617:OXT196659 PHO196617:PHP196659 PRK196617:PRL196659 QBG196617:QBH196659 QLC196617:QLD196659 QUY196617:QUZ196659 REU196617:REV196659 ROQ196617:ROR196659 RYM196617:RYN196659 SII196617:SIJ196659 SSE196617:SSF196659 TCA196617:TCB196659 TLW196617:TLX196659 TVS196617:TVT196659 UFO196617:UFP196659 UPK196617:UPL196659 UZG196617:UZH196659 VJC196617:VJD196659 VSY196617:VSZ196659 WCU196617:WCV196659 WMQ196617:WMR196659 WWM196617:WWN196659 AE262153:AF262195 KA262153:KB262195 TW262153:TX262195 ADS262153:ADT262195 ANO262153:ANP262195 AXK262153:AXL262195 BHG262153:BHH262195 BRC262153:BRD262195 CAY262153:CAZ262195 CKU262153:CKV262195 CUQ262153:CUR262195 DEM262153:DEN262195 DOI262153:DOJ262195 DYE262153:DYF262195 EIA262153:EIB262195 ERW262153:ERX262195 FBS262153:FBT262195 FLO262153:FLP262195 FVK262153:FVL262195 GFG262153:GFH262195 GPC262153:GPD262195 GYY262153:GYZ262195 HIU262153:HIV262195 HSQ262153:HSR262195 ICM262153:ICN262195 IMI262153:IMJ262195 IWE262153:IWF262195 JGA262153:JGB262195 JPW262153:JPX262195 JZS262153:JZT262195 KJO262153:KJP262195 KTK262153:KTL262195 LDG262153:LDH262195 LNC262153:LND262195 LWY262153:LWZ262195 MGU262153:MGV262195 MQQ262153:MQR262195 NAM262153:NAN262195 NKI262153:NKJ262195 NUE262153:NUF262195 OEA262153:OEB262195 ONW262153:ONX262195 OXS262153:OXT262195 PHO262153:PHP262195 PRK262153:PRL262195 QBG262153:QBH262195 QLC262153:QLD262195 QUY262153:QUZ262195 REU262153:REV262195 ROQ262153:ROR262195 RYM262153:RYN262195 SII262153:SIJ262195 SSE262153:SSF262195 TCA262153:TCB262195 TLW262153:TLX262195 TVS262153:TVT262195 UFO262153:UFP262195 UPK262153:UPL262195 UZG262153:UZH262195 VJC262153:VJD262195 VSY262153:VSZ262195 WCU262153:WCV262195 WMQ262153:WMR262195 WWM262153:WWN262195 AE327689:AF327731 KA327689:KB327731 TW327689:TX327731 ADS327689:ADT327731 ANO327689:ANP327731 AXK327689:AXL327731 BHG327689:BHH327731 BRC327689:BRD327731 CAY327689:CAZ327731 CKU327689:CKV327731 CUQ327689:CUR327731 DEM327689:DEN327731 DOI327689:DOJ327731 DYE327689:DYF327731 EIA327689:EIB327731 ERW327689:ERX327731 FBS327689:FBT327731 FLO327689:FLP327731 FVK327689:FVL327731 GFG327689:GFH327731 GPC327689:GPD327731 GYY327689:GYZ327731 HIU327689:HIV327731 HSQ327689:HSR327731 ICM327689:ICN327731 IMI327689:IMJ327731 IWE327689:IWF327731 JGA327689:JGB327731 JPW327689:JPX327731 JZS327689:JZT327731 KJO327689:KJP327731 KTK327689:KTL327731 LDG327689:LDH327731 LNC327689:LND327731 LWY327689:LWZ327731 MGU327689:MGV327731 MQQ327689:MQR327731 NAM327689:NAN327731 NKI327689:NKJ327731 NUE327689:NUF327731 OEA327689:OEB327731 ONW327689:ONX327731 OXS327689:OXT327731 PHO327689:PHP327731 PRK327689:PRL327731 QBG327689:QBH327731 QLC327689:QLD327731 QUY327689:QUZ327731 REU327689:REV327731 ROQ327689:ROR327731 RYM327689:RYN327731 SII327689:SIJ327731 SSE327689:SSF327731 TCA327689:TCB327731 TLW327689:TLX327731 TVS327689:TVT327731 UFO327689:UFP327731 UPK327689:UPL327731 UZG327689:UZH327731 VJC327689:VJD327731 VSY327689:VSZ327731 WCU327689:WCV327731 WMQ327689:WMR327731 WWM327689:WWN327731 AE393225:AF393267 KA393225:KB393267 TW393225:TX393267 ADS393225:ADT393267 ANO393225:ANP393267 AXK393225:AXL393267 BHG393225:BHH393267 BRC393225:BRD393267 CAY393225:CAZ393267 CKU393225:CKV393267 CUQ393225:CUR393267 DEM393225:DEN393267 DOI393225:DOJ393267 DYE393225:DYF393267 EIA393225:EIB393267 ERW393225:ERX393267 FBS393225:FBT393267 FLO393225:FLP393267 FVK393225:FVL393267 GFG393225:GFH393267 GPC393225:GPD393267 GYY393225:GYZ393267 HIU393225:HIV393267 HSQ393225:HSR393267 ICM393225:ICN393267 IMI393225:IMJ393267 IWE393225:IWF393267 JGA393225:JGB393267 JPW393225:JPX393267 JZS393225:JZT393267 KJO393225:KJP393267 KTK393225:KTL393267 LDG393225:LDH393267 LNC393225:LND393267 LWY393225:LWZ393267 MGU393225:MGV393267 MQQ393225:MQR393267 NAM393225:NAN393267 NKI393225:NKJ393267 NUE393225:NUF393267 OEA393225:OEB393267 ONW393225:ONX393267 OXS393225:OXT393267 PHO393225:PHP393267 PRK393225:PRL393267 QBG393225:QBH393267 QLC393225:QLD393267 QUY393225:QUZ393267 REU393225:REV393267 ROQ393225:ROR393267 RYM393225:RYN393267 SII393225:SIJ393267 SSE393225:SSF393267 TCA393225:TCB393267 TLW393225:TLX393267 TVS393225:TVT393267 UFO393225:UFP393267 UPK393225:UPL393267 UZG393225:UZH393267 VJC393225:VJD393267 VSY393225:VSZ393267 WCU393225:WCV393267 WMQ393225:WMR393267 WWM393225:WWN393267 AE458761:AF458803 KA458761:KB458803 TW458761:TX458803 ADS458761:ADT458803 ANO458761:ANP458803 AXK458761:AXL458803 BHG458761:BHH458803 BRC458761:BRD458803 CAY458761:CAZ458803 CKU458761:CKV458803 CUQ458761:CUR458803 DEM458761:DEN458803 DOI458761:DOJ458803 DYE458761:DYF458803 EIA458761:EIB458803 ERW458761:ERX458803 FBS458761:FBT458803 FLO458761:FLP458803 FVK458761:FVL458803 GFG458761:GFH458803 GPC458761:GPD458803 GYY458761:GYZ458803 HIU458761:HIV458803 HSQ458761:HSR458803 ICM458761:ICN458803 IMI458761:IMJ458803 IWE458761:IWF458803 JGA458761:JGB458803 JPW458761:JPX458803 JZS458761:JZT458803 KJO458761:KJP458803 KTK458761:KTL458803 LDG458761:LDH458803 LNC458761:LND458803 LWY458761:LWZ458803 MGU458761:MGV458803 MQQ458761:MQR458803 NAM458761:NAN458803 NKI458761:NKJ458803 NUE458761:NUF458803 OEA458761:OEB458803 ONW458761:ONX458803 OXS458761:OXT458803 PHO458761:PHP458803 PRK458761:PRL458803 QBG458761:QBH458803 QLC458761:QLD458803 QUY458761:QUZ458803 REU458761:REV458803 ROQ458761:ROR458803 RYM458761:RYN458803 SII458761:SIJ458803 SSE458761:SSF458803 TCA458761:TCB458803 TLW458761:TLX458803 TVS458761:TVT458803 UFO458761:UFP458803 UPK458761:UPL458803 UZG458761:UZH458803 VJC458761:VJD458803 VSY458761:VSZ458803 WCU458761:WCV458803 WMQ458761:WMR458803 WWM458761:WWN458803 AE524297:AF524339 KA524297:KB524339 TW524297:TX524339 ADS524297:ADT524339 ANO524297:ANP524339 AXK524297:AXL524339 BHG524297:BHH524339 BRC524297:BRD524339 CAY524297:CAZ524339 CKU524297:CKV524339 CUQ524297:CUR524339 DEM524297:DEN524339 DOI524297:DOJ524339 DYE524297:DYF524339 EIA524297:EIB524339 ERW524297:ERX524339 FBS524297:FBT524339 FLO524297:FLP524339 FVK524297:FVL524339 GFG524297:GFH524339 GPC524297:GPD524339 GYY524297:GYZ524339 HIU524297:HIV524339 HSQ524297:HSR524339 ICM524297:ICN524339 IMI524297:IMJ524339 IWE524297:IWF524339 JGA524297:JGB524339 JPW524297:JPX524339 JZS524297:JZT524339 KJO524297:KJP524339 KTK524297:KTL524339 LDG524297:LDH524339 LNC524297:LND524339 LWY524297:LWZ524339 MGU524297:MGV524339 MQQ524297:MQR524339 NAM524297:NAN524339 NKI524297:NKJ524339 NUE524297:NUF524339 OEA524297:OEB524339 ONW524297:ONX524339 OXS524297:OXT524339 PHO524297:PHP524339 PRK524297:PRL524339 QBG524297:QBH524339 QLC524297:QLD524339 QUY524297:QUZ524339 REU524297:REV524339 ROQ524297:ROR524339 RYM524297:RYN524339 SII524297:SIJ524339 SSE524297:SSF524339 TCA524297:TCB524339 TLW524297:TLX524339 TVS524297:TVT524339 UFO524297:UFP524339 UPK524297:UPL524339 UZG524297:UZH524339 VJC524297:VJD524339 VSY524297:VSZ524339 WCU524297:WCV524339 WMQ524297:WMR524339 WWM524297:WWN524339 AE589833:AF589875 KA589833:KB589875 TW589833:TX589875 ADS589833:ADT589875 ANO589833:ANP589875 AXK589833:AXL589875 BHG589833:BHH589875 BRC589833:BRD589875 CAY589833:CAZ589875 CKU589833:CKV589875 CUQ589833:CUR589875 DEM589833:DEN589875 DOI589833:DOJ589875 DYE589833:DYF589875 EIA589833:EIB589875 ERW589833:ERX589875 FBS589833:FBT589875 FLO589833:FLP589875 FVK589833:FVL589875 GFG589833:GFH589875 GPC589833:GPD589875 GYY589833:GYZ589875 HIU589833:HIV589875 HSQ589833:HSR589875 ICM589833:ICN589875 IMI589833:IMJ589875 IWE589833:IWF589875 JGA589833:JGB589875 JPW589833:JPX589875 JZS589833:JZT589875 KJO589833:KJP589875 KTK589833:KTL589875 LDG589833:LDH589875 LNC589833:LND589875 LWY589833:LWZ589875 MGU589833:MGV589875 MQQ589833:MQR589875 NAM589833:NAN589875 NKI589833:NKJ589875 NUE589833:NUF589875 OEA589833:OEB589875 ONW589833:ONX589875 OXS589833:OXT589875 PHO589833:PHP589875 PRK589833:PRL589875 QBG589833:QBH589875 QLC589833:QLD589875 QUY589833:QUZ589875 REU589833:REV589875 ROQ589833:ROR589875 RYM589833:RYN589875 SII589833:SIJ589875 SSE589833:SSF589875 TCA589833:TCB589875 TLW589833:TLX589875 TVS589833:TVT589875 UFO589833:UFP589875 UPK589833:UPL589875 UZG589833:UZH589875 VJC589833:VJD589875 VSY589833:VSZ589875 WCU589833:WCV589875 WMQ589833:WMR589875 WWM589833:WWN589875 AE655369:AF655411 KA655369:KB655411 TW655369:TX655411 ADS655369:ADT655411 ANO655369:ANP655411 AXK655369:AXL655411 BHG655369:BHH655411 BRC655369:BRD655411 CAY655369:CAZ655411 CKU655369:CKV655411 CUQ655369:CUR655411 DEM655369:DEN655411 DOI655369:DOJ655411 DYE655369:DYF655411 EIA655369:EIB655411 ERW655369:ERX655411 FBS655369:FBT655411 FLO655369:FLP655411 FVK655369:FVL655411 GFG655369:GFH655411 GPC655369:GPD655411 GYY655369:GYZ655411 HIU655369:HIV655411 HSQ655369:HSR655411 ICM655369:ICN655411 IMI655369:IMJ655411 IWE655369:IWF655411 JGA655369:JGB655411 JPW655369:JPX655411 JZS655369:JZT655411 KJO655369:KJP655411 KTK655369:KTL655411 LDG655369:LDH655411 LNC655369:LND655411 LWY655369:LWZ655411 MGU655369:MGV655411 MQQ655369:MQR655411 NAM655369:NAN655411 NKI655369:NKJ655411 NUE655369:NUF655411 OEA655369:OEB655411 ONW655369:ONX655411 OXS655369:OXT655411 PHO655369:PHP655411 PRK655369:PRL655411 QBG655369:QBH655411 QLC655369:QLD655411 QUY655369:QUZ655411 REU655369:REV655411 ROQ655369:ROR655411 RYM655369:RYN655411 SII655369:SIJ655411 SSE655369:SSF655411 TCA655369:TCB655411 TLW655369:TLX655411 TVS655369:TVT655411 UFO655369:UFP655411 UPK655369:UPL655411 UZG655369:UZH655411 VJC655369:VJD655411 VSY655369:VSZ655411 WCU655369:WCV655411 WMQ655369:WMR655411 WWM655369:WWN655411 AE720905:AF720947 KA720905:KB720947 TW720905:TX720947 ADS720905:ADT720947 ANO720905:ANP720947 AXK720905:AXL720947 BHG720905:BHH720947 BRC720905:BRD720947 CAY720905:CAZ720947 CKU720905:CKV720947 CUQ720905:CUR720947 DEM720905:DEN720947 DOI720905:DOJ720947 DYE720905:DYF720947 EIA720905:EIB720947 ERW720905:ERX720947 FBS720905:FBT720947 FLO720905:FLP720947 FVK720905:FVL720947 GFG720905:GFH720947 GPC720905:GPD720947 GYY720905:GYZ720947 HIU720905:HIV720947 HSQ720905:HSR720947 ICM720905:ICN720947 IMI720905:IMJ720947 IWE720905:IWF720947 JGA720905:JGB720947 JPW720905:JPX720947 JZS720905:JZT720947 KJO720905:KJP720947 KTK720905:KTL720947 LDG720905:LDH720947 LNC720905:LND720947 LWY720905:LWZ720947 MGU720905:MGV720947 MQQ720905:MQR720947 NAM720905:NAN720947 NKI720905:NKJ720947 NUE720905:NUF720947 OEA720905:OEB720947 ONW720905:ONX720947 OXS720905:OXT720947 PHO720905:PHP720947 PRK720905:PRL720947 QBG720905:QBH720947 QLC720905:QLD720947 QUY720905:QUZ720947 REU720905:REV720947 ROQ720905:ROR720947 RYM720905:RYN720947 SII720905:SIJ720947 SSE720905:SSF720947 TCA720905:TCB720947 TLW720905:TLX720947 TVS720905:TVT720947 UFO720905:UFP720947 UPK720905:UPL720947 UZG720905:UZH720947 VJC720905:VJD720947 VSY720905:VSZ720947 WCU720905:WCV720947 WMQ720905:WMR720947 WWM720905:WWN720947 AE786441:AF786483 KA786441:KB786483 TW786441:TX786483 ADS786441:ADT786483 ANO786441:ANP786483 AXK786441:AXL786483 BHG786441:BHH786483 BRC786441:BRD786483 CAY786441:CAZ786483 CKU786441:CKV786483 CUQ786441:CUR786483 DEM786441:DEN786483 DOI786441:DOJ786483 DYE786441:DYF786483 EIA786441:EIB786483 ERW786441:ERX786483 FBS786441:FBT786483 FLO786441:FLP786483 FVK786441:FVL786483 GFG786441:GFH786483 GPC786441:GPD786483 GYY786441:GYZ786483 HIU786441:HIV786483 HSQ786441:HSR786483 ICM786441:ICN786483 IMI786441:IMJ786483 IWE786441:IWF786483 JGA786441:JGB786483 JPW786441:JPX786483 JZS786441:JZT786483 KJO786441:KJP786483 KTK786441:KTL786483 LDG786441:LDH786483 LNC786441:LND786483 LWY786441:LWZ786483 MGU786441:MGV786483 MQQ786441:MQR786483 NAM786441:NAN786483 NKI786441:NKJ786483 NUE786441:NUF786483 OEA786441:OEB786483 ONW786441:ONX786483 OXS786441:OXT786483 PHO786441:PHP786483 PRK786441:PRL786483 QBG786441:QBH786483 QLC786441:QLD786483 QUY786441:QUZ786483 REU786441:REV786483 ROQ786441:ROR786483 RYM786441:RYN786483 SII786441:SIJ786483 SSE786441:SSF786483 TCA786441:TCB786483 TLW786441:TLX786483 TVS786441:TVT786483 UFO786441:UFP786483 UPK786441:UPL786483 UZG786441:UZH786483 VJC786441:VJD786483 VSY786441:VSZ786483 WCU786441:WCV786483 WMQ786441:WMR786483 WWM786441:WWN786483 AE851977:AF852019 KA851977:KB852019 TW851977:TX852019 ADS851977:ADT852019 ANO851977:ANP852019 AXK851977:AXL852019 BHG851977:BHH852019 BRC851977:BRD852019 CAY851977:CAZ852019 CKU851977:CKV852019 CUQ851977:CUR852019 DEM851977:DEN852019 DOI851977:DOJ852019 DYE851977:DYF852019 EIA851977:EIB852019 ERW851977:ERX852019 FBS851977:FBT852019 FLO851977:FLP852019 FVK851977:FVL852019 GFG851977:GFH852019 GPC851977:GPD852019 GYY851977:GYZ852019 HIU851977:HIV852019 HSQ851977:HSR852019 ICM851977:ICN852019 IMI851977:IMJ852019 IWE851977:IWF852019 JGA851977:JGB852019 JPW851977:JPX852019 JZS851977:JZT852019 KJO851977:KJP852019 KTK851977:KTL852019 LDG851977:LDH852019 LNC851977:LND852019 LWY851977:LWZ852019 MGU851977:MGV852019 MQQ851977:MQR852019 NAM851977:NAN852019 NKI851977:NKJ852019 NUE851977:NUF852019 OEA851977:OEB852019 ONW851977:ONX852019 OXS851977:OXT852019 PHO851977:PHP852019 PRK851977:PRL852019 QBG851977:QBH852019 QLC851977:QLD852019 QUY851977:QUZ852019 REU851977:REV852019 ROQ851977:ROR852019 RYM851977:RYN852019 SII851977:SIJ852019 SSE851977:SSF852019 TCA851977:TCB852019 TLW851977:TLX852019 TVS851977:TVT852019 UFO851977:UFP852019 UPK851977:UPL852019 UZG851977:UZH852019 VJC851977:VJD852019 VSY851977:VSZ852019 WCU851977:WCV852019 WMQ851977:WMR852019 WWM851977:WWN852019 AE917513:AF917555 KA917513:KB917555 TW917513:TX917555 ADS917513:ADT917555 ANO917513:ANP917555 AXK917513:AXL917555 BHG917513:BHH917555 BRC917513:BRD917555 CAY917513:CAZ917555 CKU917513:CKV917555 CUQ917513:CUR917555 DEM917513:DEN917555 DOI917513:DOJ917555 DYE917513:DYF917555 EIA917513:EIB917555 ERW917513:ERX917555 FBS917513:FBT917555 FLO917513:FLP917555 FVK917513:FVL917555 GFG917513:GFH917555 GPC917513:GPD917555 GYY917513:GYZ917555 HIU917513:HIV917555 HSQ917513:HSR917555 ICM917513:ICN917555 IMI917513:IMJ917555 IWE917513:IWF917555 JGA917513:JGB917555 JPW917513:JPX917555 JZS917513:JZT917555 KJO917513:KJP917555 KTK917513:KTL917555 LDG917513:LDH917555 LNC917513:LND917555 LWY917513:LWZ917555 MGU917513:MGV917555 MQQ917513:MQR917555 NAM917513:NAN917555 NKI917513:NKJ917555 NUE917513:NUF917555 OEA917513:OEB917555 ONW917513:ONX917555 OXS917513:OXT917555 PHO917513:PHP917555 PRK917513:PRL917555 QBG917513:QBH917555 QLC917513:QLD917555 QUY917513:QUZ917555 REU917513:REV917555 ROQ917513:ROR917555 RYM917513:RYN917555 SII917513:SIJ917555 SSE917513:SSF917555 TCA917513:TCB917555 TLW917513:TLX917555 TVS917513:TVT917555 UFO917513:UFP917555 UPK917513:UPL917555 UZG917513:UZH917555 VJC917513:VJD917555 VSY917513:VSZ917555 WCU917513:WCV917555 WMQ917513:WMR917555 WWM917513:WWN917555 AE983049:AF983091 KA983049:KB983091 TW983049:TX983091 ADS983049:ADT983091 ANO983049:ANP983091 AXK983049:AXL983091 BHG983049:BHH983091 BRC983049:BRD983091 CAY983049:CAZ983091 CKU983049:CKV983091 CUQ983049:CUR983091 DEM983049:DEN983091 DOI983049:DOJ983091 DYE983049:DYF983091 EIA983049:EIB983091 ERW983049:ERX983091 FBS983049:FBT983091 FLO983049:FLP983091 FVK983049:FVL983091 GFG983049:GFH983091 GPC983049:GPD983091 GYY983049:GYZ983091 HIU983049:HIV983091 HSQ983049:HSR983091 ICM983049:ICN983091 IMI983049:IMJ983091 IWE983049:IWF983091 JGA983049:JGB983091 JPW983049:JPX983091 JZS983049:JZT983091 KJO983049:KJP983091 KTK983049:KTL983091 LDG983049:LDH983091 LNC983049:LND983091 LWY983049:LWZ983091 MGU983049:MGV983091 MQQ983049:MQR983091 NAM983049:NAN983091 NKI983049:NKJ983091 NUE983049:NUF983091 OEA983049:OEB983091 ONW983049:ONX983091 OXS983049:OXT983091 PHO983049:PHP983091 PRK983049:PRL983091 QBG983049:QBH983091 QLC983049:QLD983091 QUY983049:QUZ983091 REU983049:REV983091 ROQ983049:ROR983091 RYM983049:RYN983091 SII983049:SIJ983091 SSE983049:SSF983091 TCA983049:TCB983091 TLW983049:TLX983091 TVS983049:TVT983091 UFO983049:UFP983091 UPK983049:UPL983091 UZG983049:UZH983091 VJC983049:VJD983091 VSY983049:VSZ983091 WCU983049:WCV983091 WMQ983049:WMR983091 WWM983049:WWN983091 AH10:AI52 KD10:KE52 TZ10:UA52 ADV10:ADW52 ANR10:ANS52 AXN10:AXO52 BHJ10:BHK52 BRF10:BRG52 CBB10:CBC52 CKX10:CKY52 CUT10:CUU52 DEP10:DEQ52 DOL10:DOM52 DYH10:DYI52 EID10:EIE52 ERZ10:ESA52 FBV10:FBW52 FLR10:FLS52 FVN10:FVO52 GFJ10:GFK52 GPF10:GPG52 GZB10:GZC52 HIX10:HIY52 HST10:HSU52 ICP10:ICQ52 IML10:IMM52 IWH10:IWI52 JGD10:JGE52 JPZ10:JQA52 JZV10:JZW52 KJR10:KJS52 KTN10:KTO52 LDJ10:LDK52 LNF10:LNG52 LXB10:LXC52 MGX10:MGY52 MQT10:MQU52 NAP10:NAQ52 NKL10:NKM52 NUH10:NUI52 OED10:OEE52 ONZ10:OOA52 OXV10:OXW52 PHR10:PHS52 PRN10:PRO52 QBJ10:QBK52 QLF10:QLG52 QVB10:QVC52 REX10:REY52 ROT10:ROU52 RYP10:RYQ52 SIL10:SIM52 SSH10:SSI52 TCD10:TCE52 TLZ10:TMA52 TVV10:TVW52 UFR10:UFS52 UPN10:UPO52 UZJ10:UZK52 VJF10:VJG52 VTB10:VTC52 WCX10:WCY52 WMT10:WMU52 WWP10:WWQ52 AH65545:AI65587 KD65545:KE65587 TZ65545:UA65587 ADV65545:ADW65587 ANR65545:ANS65587 AXN65545:AXO65587 BHJ65545:BHK65587 BRF65545:BRG65587 CBB65545:CBC65587 CKX65545:CKY65587 CUT65545:CUU65587 DEP65545:DEQ65587 DOL65545:DOM65587 DYH65545:DYI65587 EID65545:EIE65587 ERZ65545:ESA65587 FBV65545:FBW65587 FLR65545:FLS65587 FVN65545:FVO65587 GFJ65545:GFK65587 GPF65545:GPG65587 GZB65545:GZC65587 HIX65545:HIY65587 HST65545:HSU65587 ICP65545:ICQ65587 IML65545:IMM65587 IWH65545:IWI65587 JGD65545:JGE65587 JPZ65545:JQA65587 JZV65545:JZW65587 KJR65545:KJS65587 KTN65545:KTO65587 LDJ65545:LDK65587 LNF65545:LNG65587 LXB65545:LXC65587 MGX65545:MGY65587 MQT65545:MQU65587 NAP65545:NAQ65587 NKL65545:NKM65587 NUH65545:NUI65587 OED65545:OEE65587 ONZ65545:OOA65587 OXV65545:OXW65587 PHR65545:PHS65587 PRN65545:PRO65587 QBJ65545:QBK65587 QLF65545:QLG65587 QVB65545:QVC65587 REX65545:REY65587 ROT65545:ROU65587 RYP65545:RYQ65587 SIL65545:SIM65587 SSH65545:SSI65587 TCD65545:TCE65587 TLZ65545:TMA65587 TVV65545:TVW65587 UFR65545:UFS65587 UPN65545:UPO65587 UZJ65545:UZK65587 VJF65545:VJG65587 VTB65545:VTC65587 WCX65545:WCY65587 WMT65545:WMU65587 WWP65545:WWQ65587 AH131081:AI131123 KD131081:KE131123 TZ131081:UA131123 ADV131081:ADW131123 ANR131081:ANS131123 AXN131081:AXO131123 BHJ131081:BHK131123 BRF131081:BRG131123 CBB131081:CBC131123 CKX131081:CKY131123 CUT131081:CUU131123 DEP131081:DEQ131123 DOL131081:DOM131123 DYH131081:DYI131123 EID131081:EIE131123 ERZ131081:ESA131123 FBV131081:FBW131123 FLR131081:FLS131123 FVN131081:FVO131123 GFJ131081:GFK131123 GPF131081:GPG131123 GZB131081:GZC131123 HIX131081:HIY131123 HST131081:HSU131123 ICP131081:ICQ131123 IML131081:IMM131123 IWH131081:IWI131123 JGD131081:JGE131123 JPZ131081:JQA131123 JZV131081:JZW131123 KJR131081:KJS131123 KTN131081:KTO131123 LDJ131081:LDK131123 LNF131081:LNG131123 LXB131081:LXC131123 MGX131081:MGY131123 MQT131081:MQU131123 NAP131081:NAQ131123 NKL131081:NKM131123 NUH131081:NUI131123 OED131081:OEE131123 ONZ131081:OOA131123 OXV131081:OXW131123 PHR131081:PHS131123 PRN131081:PRO131123 QBJ131081:QBK131123 QLF131081:QLG131123 QVB131081:QVC131123 REX131081:REY131123 ROT131081:ROU131123 RYP131081:RYQ131123 SIL131081:SIM131123 SSH131081:SSI131123 TCD131081:TCE131123 TLZ131081:TMA131123 TVV131081:TVW131123 UFR131081:UFS131123 UPN131081:UPO131123 UZJ131081:UZK131123 VJF131081:VJG131123 VTB131081:VTC131123 WCX131081:WCY131123 WMT131081:WMU131123 WWP131081:WWQ131123 AH196617:AI196659 KD196617:KE196659 TZ196617:UA196659 ADV196617:ADW196659 ANR196617:ANS196659 AXN196617:AXO196659 BHJ196617:BHK196659 BRF196617:BRG196659 CBB196617:CBC196659 CKX196617:CKY196659 CUT196617:CUU196659 DEP196617:DEQ196659 DOL196617:DOM196659 DYH196617:DYI196659 EID196617:EIE196659 ERZ196617:ESA196659 FBV196617:FBW196659 FLR196617:FLS196659 FVN196617:FVO196659 GFJ196617:GFK196659 GPF196617:GPG196659 GZB196617:GZC196659 HIX196617:HIY196659 HST196617:HSU196659 ICP196617:ICQ196659 IML196617:IMM196659 IWH196617:IWI196659 JGD196617:JGE196659 JPZ196617:JQA196659 JZV196617:JZW196659 KJR196617:KJS196659 KTN196617:KTO196659 LDJ196617:LDK196659 LNF196617:LNG196659 LXB196617:LXC196659 MGX196617:MGY196659 MQT196617:MQU196659 NAP196617:NAQ196659 NKL196617:NKM196659 NUH196617:NUI196659 OED196617:OEE196659 ONZ196617:OOA196659 OXV196617:OXW196659 PHR196617:PHS196659 PRN196617:PRO196659 QBJ196617:QBK196659 QLF196617:QLG196659 QVB196617:QVC196659 REX196617:REY196659 ROT196617:ROU196659 RYP196617:RYQ196659 SIL196617:SIM196659 SSH196617:SSI196659 TCD196617:TCE196659 TLZ196617:TMA196659 TVV196617:TVW196659 UFR196617:UFS196659 UPN196617:UPO196659 UZJ196617:UZK196659 VJF196617:VJG196659 VTB196617:VTC196659 WCX196617:WCY196659 WMT196617:WMU196659 WWP196617:WWQ196659 AH262153:AI262195 KD262153:KE262195 TZ262153:UA262195 ADV262153:ADW262195 ANR262153:ANS262195 AXN262153:AXO262195 BHJ262153:BHK262195 BRF262153:BRG262195 CBB262153:CBC262195 CKX262153:CKY262195 CUT262153:CUU262195 DEP262153:DEQ262195 DOL262153:DOM262195 DYH262153:DYI262195 EID262153:EIE262195 ERZ262153:ESA262195 FBV262153:FBW262195 FLR262153:FLS262195 FVN262153:FVO262195 GFJ262153:GFK262195 GPF262153:GPG262195 GZB262153:GZC262195 HIX262153:HIY262195 HST262153:HSU262195 ICP262153:ICQ262195 IML262153:IMM262195 IWH262153:IWI262195 JGD262153:JGE262195 JPZ262153:JQA262195 JZV262153:JZW262195 KJR262153:KJS262195 KTN262153:KTO262195 LDJ262153:LDK262195 LNF262153:LNG262195 LXB262153:LXC262195 MGX262153:MGY262195 MQT262153:MQU262195 NAP262153:NAQ262195 NKL262153:NKM262195 NUH262153:NUI262195 OED262153:OEE262195 ONZ262153:OOA262195 OXV262153:OXW262195 PHR262153:PHS262195 PRN262153:PRO262195 QBJ262153:QBK262195 QLF262153:QLG262195 QVB262153:QVC262195 REX262153:REY262195 ROT262153:ROU262195 RYP262153:RYQ262195 SIL262153:SIM262195 SSH262153:SSI262195 TCD262153:TCE262195 TLZ262153:TMA262195 TVV262153:TVW262195 UFR262153:UFS262195 UPN262153:UPO262195 UZJ262153:UZK262195 VJF262153:VJG262195 VTB262153:VTC262195 WCX262153:WCY262195 WMT262153:WMU262195 WWP262153:WWQ262195 AH327689:AI327731 KD327689:KE327731 TZ327689:UA327731 ADV327689:ADW327731 ANR327689:ANS327731 AXN327689:AXO327731 BHJ327689:BHK327731 BRF327689:BRG327731 CBB327689:CBC327731 CKX327689:CKY327731 CUT327689:CUU327731 DEP327689:DEQ327731 DOL327689:DOM327731 DYH327689:DYI327731 EID327689:EIE327731 ERZ327689:ESA327731 FBV327689:FBW327731 FLR327689:FLS327731 FVN327689:FVO327731 GFJ327689:GFK327731 GPF327689:GPG327731 GZB327689:GZC327731 HIX327689:HIY327731 HST327689:HSU327731 ICP327689:ICQ327731 IML327689:IMM327731 IWH327689:IWI327731 JGD327689:JGE327731 JPZ327689:JQA327731 JZV327689:JZW327731 KJR327689:KJS327731 KTN327689:KTO327731 LDJ327689:LDK327731 LNF327689:LNG327731 LXB327689:LXC327731 MGX327689:MGY327731 MQT327689:MQU327731 NAP327689:NAQ327731 NKL327689:NKM327731 NUH327689:NUI327731 OED327689:OEE327731 ONZ327689:OOA327731 OXV327689:OXW327731 PHR327689:PHS327731 PRN327689:PRO327731 QBJ327689:QBK327731 QLF327689:QLG327731 QVB327689:QVC327731 REX327689:REY327731 ROT327689:ROU327731 RYP327689:RYQ327731 SIL327689:SIM327731 SSH327689:SSI327731 TCD327689:TCE327731 TLZ327689:TMA327731 TVV327689:TVW327731 UFR327689:UFS327731 UPN327689:UPO327731 UZJ327689:UZK327731 VJF327689:VJG327731 VTB327689:VTC327731 WCX327689:WCY327731 WMT327689:WMU327731 WWP327689:WWQ327731 AH393225:AI393267 KD393225:KE393267 TZ393225:UA393267 ADV393225:ADW393267 ANR393225:ANS393267 AXN393225:AXO393267 BHJ393225:BHK393267 BRF393225:BRG393267 CBB393225:CBC393267 CKX393225:CKY393267 CUT393225:CUU393267 DEP393225:DEQ393267 DOL393225:DOM393267 DYH393225:DYI393267 EID393225:EIE393267 ERZ393225:ESA393267 FBV393225:FBW393267 FLR393225:FLS393267 FVN393225:FVO393267 GFJ393225:GFK393267 GPF393225:GPG393267 GZB393225:GZC393267 HIX393225:HIY393267 HST393225:HSU393267 ICP393225:ICQ393267 IML393225:IMM393267 IWH393225:IWI393267 JGD393225:JGE393267 JPZ393225:JQA393267 JZV393225:JZW393267 KJR393225:KJS393267 KTN393225:KTO393267 LDJ393225:LDK393267 LNF393225:LNG393267 LXB393225:LXC393267 MGX393225:MGY393267 MQT393225:MQU393267 NAP393225:NAQ393267 NKL393225:NKM393267 NUH393225:NUI393267 OED393225:OEE393267 ONZ393225:OOA393267 OXV393225:OXW393267 PHR393225:PHS393267 PRN393225:PRO393267 QBJ393225:QBK393267 QLF393225:QLG393267 QVB393225:QVC393267 REX393225:REY393267 ROT393225:ROU393267 RYP393225:RYQ393267 SIL393225:SIM393267 SSH393225:SSI393267 TCD393225:TCE393267 TLZ393225:TMA393267 TVV393225:TVW393267 UFR393225:UFS393267 UPN393225:UPO393267 UZJ393225:UZK393267 VJF393225:VJG393267 VTB393225:VTC393267 WCX393225:WCY393267 WMT393225:WMU393267 WWP393225:WWQ393267 AH458761:AI458803 KD458761:KE458803 TZ458761:UA458803 ADV458761:ADW458803 ANR458761:ANS458803 AXN458761:AXO458803 BHJ458761:BHK458803 BRF458761:BRG458803 CBB458761:CBC458803 CKX458761:CKY458803 CUT458761:CUU458803 DEP458761:DEQ458803 DOL458761:DOM458803 DYH458761:DYI458803 EID458761:EIE458803 ERZ458761:ESA458803 FBV458761:FBW458803 FLR458761:FLS458803 FVN458761:FVO458803 GFJ458761:GFK458803 GPF458761:GPG458803 GZB458761:GZC458803 HIX458761:HIY458803 HST458761:HSU458803 ICP458761:ICQ458803 IML458761:IMM458803 IWH458761:IWI458803 JGD458761:JGE458803 JPZ458761:JQA458803 JZV458761:JZW458803 KJR458761:KJS458803 KTN458761:KTO458803 LDJ458761:LDK458803 LNF458761:LNG458803 LXB458761:LXC458803 MGX458761:MGY458803 MQT458761:MQU458803 NAP458761:NAQ458803 NKL458761:NKM458803 NUH458761:NUI458803 OED458761:OEE458803 ONZ458761:OOA458803 OXV458761:OXW458803 PHR458761:PHS458803 PRN458761:PRO458803 QBJ458761:QBK458803 QLF458761:QLG458803 QVB458761:QVC458803 REX458761:REY458803 ROT458761:ROU458803 RYP458761:RYQ458803 SIL458761:SIM458803 SSH458761:SSI458803 TCD458761:TCE458803 TLZ458761:TMA458803 TVV458761:TVW458803 UFR458761:UFS458803 UPN458761:UPO458803 UZJ458761:UZK458803 VJF458761:VJG458803 VTB458761:VTC458803 WCX458761:WCY458803 WMT458761:WMU458803 WWP458761:WWQ458803 AH524297:AI524339 KD524297:KE524339 TZ524297:UA524339 ADV524297:ADW524339 ANR524297:ANS524339 AXN524297:AXO524339 BHJ524297:BHK524339 BRF524297:BRG524339 CBB524297:CBC524339 CKX524297:CKY524339 CUT524297:CUU524339 DEP524297:DEQ524339 DOL524297:DOM524339 DYH524297:DYI524339 EID524297:EIE524339 ERZ524297:ESA524339 FBV524297:FBW524339 FLR524297:FLS524339 FVN524297:FVO524339 GFJ524297:GFK524339 GPF524297:GPG524339 GZB524297:GZC524339 HIX524297:HIY524339 HST524297:HSU524339 ICP524297:ICQ524339 IML524297:IMM524339 IWH524297:IWI524339 JGD524297:JGE524339 JPZ524297:JQA524339 JZV524297:JZW524339 KJR524297:KJS524339 KTN524297:KTO524339 LDJ524297:LDK524339 LNF524297:LNG524339 LXB524297:LXC524339 MGX524297:MGY524339 MQT524297:MQU524339 NAP524297:NAQ524339 NKL524297:NKM524339 NUH524297:NUI524339 OED524297:OEE524339 ONZ524297:OOA524339 OXV524297:OXW524339 PHR524297:PHS524339 PRN524297:PRO524339 QBJ524297:QBK524339 QLF524297:QLG524339 QVB524297:QVC524339 REX524297:REY524339 ROT524297:ROU524339 RYP524297:RYQ524339 SIL524297:SIM524339 SSH524297:SSI524339 TCD524297:TCE524339 TLZ524297:TMA524339 TVV524297:TVW524339 UFR524297:UFS524339 UPN524297:UPO524339 UZJ524297:UZK524339 VJF524297:VJG524339 VTB524297:VTC524339 WCX524297:WCY524339 WMT524297:WMU524339 WWP524297:WWQ524339 AH589833:AI589875 KD589833:KE589875 TZ589833:UA589875 ADV589833:ADW589875 ANR589833:ANS589875 AXN589833:AXO589875 BHJ589833:BHK589875 BRF589833:BRG589875 CBB589833:CBC589875 CKX589833:CKY589875 CUT589833:CUU589875 DEP589833:DEQ589875 DOL589833:DOM589875 DYH589833:DYI589875 EID589833:EIE589875 ERZ589833:ESA589875 FBV589833:FBW589875 FLR589833:FLS589875 FVN589833:FVO589875 GFJ589833:GFK589875 GPF589833:GPG589875 GZB589833:GZC589875 HIX589833:HIY589875 HST589833:HSU589875 ICP589833:ICQ589875 IML589833:IMM589875 IWH589833:IWI589875 JGD589833:JGE589875 JPZ589833:JQA589875 JZV589833:JZW589875 KJR589833:KJS589875 KTN589833:KTO589875 LDJ589833:LDK589875 LNF589833:LNG589875 LXB589833:LXC589875 MGX589833:MGY589875 MQT589833:MQU589875 NAP589833:NAQ589875 NKL589833:NKM589875 NUH589833:NUI589875 OED589833:OEE589875 ONZ589833:OOA589875 OXV589833:OXW589875 PHR589833:PHS589875 PRN589833:PRO589875 QBJ589833:QBK589875 QLF589833:QLG589875 QVB589833:QVC589875 REX589833:REY589875 ROT589833:ROU589875 RYP589833:RYQ589875 SIL589833:SIM589875 SSH589833:SSI589875 TCD589833:TCE589875 TLZ589833:TMA589875 TVV589833:TVW589875 UFR589833:UFS589875 UPN589833:UPO589875 UZJ589833:UZK589875 VJF589833:VJG589875 VTB589833:VTC589875 WCX589833:WCY589875 WMT589833:WMU589875 WWP589833:WWQ589875 AH655369:AI655411 KD655369:KE655411 TZ655369:UA655411 ADV655369:ADW655411 ANR655369:ANS655411 AXN655369:AXO655411 BHJ655369:BHK655411 BRF655369:BRG655411 CBB655369:CBC655411 CKX655369:CKY655411 CUT655369:CUU655411 DEP655369:DEQ655411 DOL655369:DOM655411 DYH655369:DYI655411 EID655369:EIE655411 ERZ655369:ESA655411 FBV655369:FBW655411 FLR655369:FLS655411 FVN655369:FVO655411 GFJ655369:GFK655411 GPF655369:GPG655411 GZB655369:GZC655411 HIX655369:HIY655411 HST655369:HSU655411 ICP655369:ICQ655411 IML655369:IMM655411 IWH655369:IWI655411 JGD655369:JGE655411 JPZ655369:JQA655411 JZV655369:JZW655411 KJR655369:KJS655411 KTN655369:KTO655411 LDJ655369:LDK655411 LNF655369:LNG655411 LXB655369:LXC655411 MGX655369:MGY655411 MQT655369:MQU655411 NAP655369:NAQ655411 NKL655369:NKM655411 NUH655369:NUI655411 OED655369:OEE655411 ONZ655369:OOA655411 OXV655369:OXW655411 PHR655369:PHS655411 PRN655369:PRO655411 QBJ655369:QBK655411 QLF655369:QLG655411 QVB655369:QVC655411 REX655369:REY655411 ROT655369:ROU655411 RYP655369:RYQ655411 SIL655369:SIM655411 SSH655369:SSI655411 TCD655369:TCE655411 TLZ655369:TMA655411 TVV655369:TVW655411 UFR655369:UFS655411 UPN655369:UPO655411 UZJ655369:UZK655411 VJF655369:VJG655411 VTB655369:VTC655411 WCX655369:WCY655411 WMT655369:WMU655411 WWP655369:WWQ655411 AH720905:AI720947 KD720905:KE720947 TZ720905:UA720947 ADV720905:ADW720947 ANR720905:ANS720947 AXN720905:AXO720947 BHJ720905:BHK720947 BRF720905:BRG720947 CBB720905:CBC720947 CKX720905:CKY720947 CUT720905:CUU720947 DEP720905:DEQ720947 DOL720905:DOM720947 DYH720905:DYI720947 EID720905:EIE720947 ERZ720905:ESA720947 FBV720905:FBW720947 FLR720905:FLS720947 FVN720905:FVO720947 GFJ720905:GFK720947 GPF720905:GPG720947 GZB720905:GZC720947 HIX720905:HIY720947 HST720905:HSU720947 ICP720905:ICQ720947 IML720905:IMM720947 IWH720905:IWI720947 JGD720905:JGE720947 JPZ720905:JQA720947 JZV720905:JZW720947 KJR720905:KJS720947 KTN720905:KTO720947 LDJ720905:LDK720947 LNF720905:LNG720947 LXB720905:LXC720947 MGX720905:MGY720947 MQT720905:MQU720947 NAP720905:NAQ720947 NKL720905:NKM720947 NUH720905:NUI720947 OED720905:OEE720947 ONZ720905:OOA720947 OXV720905:OXW720947 PHR720905:PHS720947 PRN720905:PRO720947 QBJ720905:QBK720947 QLF720905:QLG720947 QVB720905:QVC720947 REX720905:REY720947 ROT720905:ROU720947 RYP720905:RYQ720947 SIL720905:SIM720947 SSH720905:SSI720947 TCD720905:TCE720947 TLZ720905:TMA720947 TVV720905:TVW720947 UFR720905:UFS720947 UPN720905:UPO720947 UZJ720905:UZK720947 VJF720905:VJG720947 VTB720905:VTC720947 WCX720905:WCY720947 WMT720905:WMU720947 WWP720905:WWQ720947 AH786441:AI786483 KD786441:KE786483 TZ786441:UA786483 ADV786441:ADW786483 ANR786441:ANS786483 AXN786441:AXO786483 BHJ786441:BHK786483 BRF786441:BRG786483 CBB786441:CBC786483 CKX786441:CKY786483 CUT786441:CUU786483 DEP786441:DEQ786483 DOL786441:DOM786483 DYH786441:DYI786483 EID786441:EIE786483 ERZ786441:ESA786483 FBV786441:FBW786483 FLR786441:FLS786483 FVN786441:FVO786483 GFJ786441:GFK786483 GPF786441:GPG786483 GZB786441:GZC786483 HIX786441:HIY786483 HST786441:HSU786483 ICP786441:ICQ786483 IML786441:IMM786483 IWH786441:IWI786483 JGD786441:JGE786483 JPZ786441:JQA786483 JZV786441:JZW786483 KJR786441:KJS786483 KTN786441:KTO786483 LDJ786441:LDK786483 LNF786441:LNG786483 LXB786441:LXC786483 MGX786441:MGY786483 MQT786441:MQU786483 NAP786441:NAQ786483 NKL786441:NKM786483 NUH786441:NUI786483 OED786441:OEE786483 ONZ786441:OOA786483 OXV786441:OXW786483 PHR786441:PHS786483 PRN786441:PRO786483 QBJ786441:QBK786483 QLF786441:QLG786483 QVB786441:QVC786483 REX786441:REY786483 ROT786441:ROU786483 RYP786441:RYQ786483 SIL786441:SIM786483 SSH786441:SSI786483 TCD786441:TCE786483 TLZ786441:TMA786483 TVV786441:TVW786483 UFR786441:UFS786483 UPN786441:UPO786483 UZJ786441:UZK786483 VJF786441:VJG786483 VTB786441:VTC786483 WCX786441:WCY786483 WMT786441:WMU786483 WWP786441:WWQ786483 AH851977:AI852019 KD851977:KE852019 TZ851977:UA852019 ADV851977:ADW852019 ANR851977:ANS852019 AXN851977:AXO852019 BHJ851977:BHK852019 BRF851977:BRG852019 CBB851977:CBC852019 CKX851977:CKY852019 CUT851977:CUU852019 DEP851977:DEQ852019 DOL851977:DOM852019 DYH851977:DYI852019 EID851977:EIE852019 ERZ851977:ESA852019 FBV851977:FBW852019 FLR851977:FLS852019 FVN851977:FVO852019 GFJ851977:GFK852019 GPF851977:GPG852019 GZB851977:GZC852019 HIX851977:HIY852019 HST851977:HSU852019 ICP851977:ICQ852019 IML851977:IMM852019 IWH851977:IWI852019 JGD851977:JGE852019 JPZ851977:JQA852019 JZV851977:JZW852019 KJR851977:KJS852019 KTN851977:KTO852019 LDJ851977:LDK852019 LNF851977:LNG852019 LXB851977:LXC852019 MGX851977:MGY852019 MQT851977:MQU852019 NAP851977:NAQ852019 NKL851977:NKM852019 NUH851977:NUI852019 OED851977:OEE852019 ONZ851977:OOA852019 OXV851977:OXW852019 PHR851977:PHS852019 PRN851977:PRO852019 QBJ851977:QBK852019 QLF851977:QLG852019 QVB851977:QVC852019 REX851977:REY852019 ROT851977:ROU852019 RYP851977:RYQ852019 SIL851977:SIM852019 SSH851977:SSI852019 TCD851977:TCE852019 TLZ851977:TMA852019 TVV851977:TVW852019 UFR851977:UFS852019 UPN851977:UPO852019 UZJ851977:UZK852019 VJF851977:VJG852019 VTB851977:VTC852019 WCX851977:WCY852019 WMT851977:WMU852019 WWP851977:WWQ852019 AH917513:AI917555 KD917513:KE917555 TZ917513:UA917555 ADV917513:ADW917555 ANR917513:ANS917555 AXN917513:AXO917555 BHJ917513:BHK917555 BRF917513:BRG917555 CBB917513:CBC917555 CKX917513:CKY917555 CUT917513:CUU917555 DEP917513:DEQ917555 DOL917513:DOM917555 DYH917513:DYI917555 EID917513:EIE917555 ERZ917513:ESA917555 FBV917513:FBW917555 FLR917513:FLS917555 FVN917513:FVO917555 GFJ917513:GFK917555 GPF917513:GPG917555 GZB917513:GZC917555 HIX917513:HIY917555 HST917513:HSU917555 ICP917513:ICQ917555 IML917513:IMM917555 IWH917513:IWI917555 JGD917513:JGE917555 JPZ917513:JQA917555 JZV917513:JZW917555 KJR917513:KJS917555 KTN917513:KTO917555 LDJ917513:LDK917555 LNF917513:LNG917555 LXB917513:LXC917555 MGX917513:MGY917555 MQT917513:MQU917555 NAP917513:NAQ917555 NKL917513:NKM917555 NUH917513:NUI917555 OED917513:OEE917555 ONZ917513:OOA917555 OXV917513:OXW917555 PHR917513:PHS917555 PRN917513:PRO917555 QBJ917513:QBK917555 QLF917513:QLG917555 QVB917513:QVC917555 REX917513:REY917555 ROT917513:ROU917555 RYP917513:RYQ917555 SIL917513:SIM917555 SSH917513:SSI917555 TCD917513:TCE917555 TLZ917513:TMA917555 TVV917513:TVW917555 UFR917513:UFS917555 UPN917513:UPO917555 UZJ917513:UZK917555 VJF917513:VJG917555 VTB917513:VTC917555 WCX917513:WCY917555 WMT917513:WMU917555 WWP917513:WWQ917555 AH983049:AI983091 KD983049:KE983091 TZ983049:UA983091 ADV983049:ADW983091 ANR983049:ANS983091 AXN983049:AXO983091 BHJ983049:BHK983091 BRF983049:BRG983091 CBB983049:CBC983091 CKX983049:CKY983091 CUT983049:CUU983091 DEP983049:DEQ983091 DOL983049:DOM983091 DYH983049:DYI983091 EID983049:EIE983091 ERZ983049:ESA983091 FBV983049:FBW983091 FLR983049:FLS983091 FVN983049:FVO983091 GFJ983049:GFK983091 GPF983049:GPG983091 GZB983049:GZC983091 HIX983049:HIY983091 HST983049:HSU983091 ICP983049:ICQ983091 IML983049:IMM983091 IWH983049:IWI983091 JGD983049:JGE983091 JPZ983049:JQA983091 JZV983049:JZW983091 KJR983049:KJS983091 KTN983049:KTO983091 LDJ983049:LDK983091 LNF983049:LNG983091 LXB983049:LXC983091 MGX983049:MGY983091 MQT983049:MQU983091 NAP983049:NAQ983091 NKL983049:NKM983091 NUH983049:NUI983091 OED983049:OEE983091 ONZ983049:OOA983091 OXV983049:OXW983091 PHR983049:PHS983091 PRN983049:PRO983091 QBJ983049:QBK983091 QLF983049:QLG983091 QVB983049:QVC983091 REX983049:REY983091 ROT983049:ROU983091 RYP983049:RYQ983091 SIL983049:SIM983091 SSH983049:SSI983091 TCD983049:TCE983091 TLZ983049:TMA983091 TVV983049:TVW983091 UFR983049:UFS983091 UPN983049:UPO983091 UZJ983049:UZK983091 VJF983049:VJG983091 VTB983049:VTC983091 WCX983049:WCY983091 WMT983049:WMU983091 WWP983049:WWQ983091 AK10:AL52 KG10:KH52 UC10:UD52 ADY10:ADZ52 ANU10:ANV52 AXQ10:AXR52 BHM10:BHN52 BRI10:BRJ52 CBE10:CBF52 CLA10:CLB52 CUW10:CUX52 DES10:DET52 DOO10:DOP52 DYK10:DYL52 EIG10:EIH52 ESC10:ESD52 FBY10:FBZ52 FLU10:FLV52 FVQ10:FVR52 GFM10:GFN52 GPI10:GPJ52 GZE10:GZF52 HJA10:HJB52 HSW10:HSX52 ICS10:ICT52 IMO10:IMP52 IWK10:IWL52 JGG10:JGH52 JQC10:JQD52 JZY10:JZZ52 KJU10:KJV52 KTQ10:KTR52 LDM10:LDN52 LNI10:LNJ52 LXE10:LXF52 MHA10:MHB52 MQW10:MQX52 NAS10:NAT52 NKO10:NKP52 NUK10:NUL52 OEG10:OEH52 OOC10:OOD52 OXY10:OXZ52 PHU10:PHV52 PRQ10:PRR52 QBM10:QBN52 QLI10:QLJ52 QVE10:QVF52 RFA10:RFB52 ROW10:ROX52 RYS10:RYT52 SIO10:SIP52 SSK10:SSL52 TCG10:TCH52 TMC10:TMD52 TVY10:TVZ52 UFU10:UFV52 UPQ10:UPR52 UZM10:UZN52 VJI10:VJJ52 VTE10:VTF52 WDA10:WDB52 WMW10:WMX52 WWS10:WWT52 AK65545:AL65587 KG65545:KH65587 UC65545:UD65587 ADY65545:ADZ65587 ANU65545:ANV65587 AXQ65545:AXR65587 BHM65545:BHN65587 BRI65545:BRJ65587 CBE65545:CBF65587 CLA65545:CLB65587 CUW65545:CUX65587 DES65545:DET65587 DOO65545:DOP65587 DYK65545:DYL65587 EIG65545:EIH65587 ESC65545:ESD65587 FBY65545:FBZ65587 FLU65545:FLV65587 FVQ65545:FVR65587 GFM65545:GFN65587 GPI65545:GPJ65587 GZE65545:GZF65587 HJA65545:HJB65587 HSW65545:HSX65587 ICS65545:ICT65587 IMO65545:IMP65587 IWK65545:IWL65587 JGG65545:JGH65587 JQC65545:JQD65587 JZY65545:JZZ65587 KJU65545:KJV65587 KTQ65545:KTR65587 LDM65545:LDN65587 LNI65545:LNJ65587 LXE65545:LXF65587 MHA65545:MHB65587 MQW65545:MQX65587 NAS65545:NAT65587 NKO65545:NKP65587 NUK65545:NUL65587 OEG65545:OEH65587 OOC65545:OOD65587 OXY65545:OXZ65587 PHU65545:PHV65587 PRQ65545:PRR65587 QBM65545:QBN65587 QLI65545:QLJ65587 QVE65545:QVF65587 RFA65545:RFB65587 ROW65545:ROX65587 RYS65545:RYT65587 SIO65545:SIP65587 SSK65545:SSL65587 TCG65545:TCH65587 TMC65545:TMD65587 TVY65545:TVZ65587 UFU65545:UFV65587 UPQ65545:UPR65587 UZM65545:UZN65587 VJI65545:VJJ65587 VTE65545:VTF65587 WDA65545:WDB65587 WMW65545:WMX65587 WWS65545:WWT65587 AK131081:AL131123 KG131081:KH131123 UC131081:UD131123 ADY131081:ADZ131123 ANU131081:ANV131123 AXQ131081:AXR131123 BHM131081:BHN131123 BRI131081:BRJ131123 CBE131081:CBF131123 CLA131081:CLB131123 CUW131081:CUX131123 DES131081:DET131123 DOO131081:DOP131123 DYK131081:DYL131123 EIG131081:EIH131123 ESC131081:ESD131123 FBY131081:FBZ131123 FLU131081:FLV131123 FVQ131081:FVR131123 GFM131081:GFN131123 GPI131081:GPJ131123 GZE131081:GZF131123 HJA131081:HJB131123 HSW131081:HSX131123 ICS131081:ICT131123 IMO131081:IMP131123 IWK131081:IWL131123 JGG131081:JGH131123 JQC131081:JQD131123 JZY131081:JZZ131123 KJU131081:KJV131123 KTQ131081:KTR131123 LDM131081:LDN131123 LNI131081:LNJ131123 LXE131081:LXF131123 MHA131081:MHB131123 MQW131081:MQX131123 NAS131081:NAT131123 NKO131081:NKP131123 NUK131081:NUL131123 OEG131081:OEH131123 OOC131081:OOD131123 OXY131081:OXZ131123 PHU131081:PHV131123 PRQ131081:PRR131123 QBM131081:QBN131123 QLI131081:QLJ131123 QVE131081:QVF131123 RFA131081:RFB131123 ROW131081:ROX131123 RYS131081:RYT131123 SIO131081:SIP131123 SSK131081:SSL131123 TCG131081:TCH131123 TMC131081:TMD131123 TVY131081:TVZ131123 UFU131081:UFV131123 UPQ131081:UPR131123 UZM131081:UZN131123 VJI131081:VJJ131123 VTE131081:VTF131123 WDA131081:WDB131123 WMW131081:WMX131123 WWS131081:WWT131123 AK196617:AL196659 KG196617:KH196659 UC196617:UD196659 ADY196617:ADZ196659 ANU196617:ANV196659 AXQ196617:AXR196659 BHM196617:BHN196659 BRI196617:BRJ196659 CBE196617:CBF196659 CLA196617:CLB196659 CUW196617:CUX196659 DES196617:DET196659 DOO196617:DOP196659 DYK196617:DYL196659 EIG196617:EIH196659 ESC196617:ESD196659 FBY196617:FBZ196659 FLU196617:FLV196659 FVQ196617:FVR196659 GFM196617:GFN196659 GPI196617:GPJ196659 GZE196617:GZF196659 HJA196617:HJB196659 HSW196617:HSX196659 ICS196617:ICT196659 IMO196617:IMP196659 IWK196617:IWL196659 JGG196617:JGH196659 JQC196617:JQD196659 JZY196617:JZZ196659 KJU196617:KJV196659 KTQ196617:KTR196659 LDM196617:LDN196659 LNI196617:LNJ196659 LXE196617:LXF196659 MHA196617:MHB196659 MQW196617:MQX196659 NAS196617:NAT196659 NKO196617:NKP196659 NUK196617:NUL196659 OEG196617:OEH196659 OOC196617:OOD196659 OXY196617:OXZ196659 PHU196617:PHV196659 PRQ196617:PRR196659 QBM196617:QBN196659 QLI196617:QLJ196659 QVE196617:QVF196659 RFA196617:RFB196659 ROW196617:ROX196659 RYS196617:RYT196659 SIO196617:SIP196659 SSK196617:SSL196659 TCG196617:TCH196659 TMC196617:TMD196659 TVY196617:TVZ196659 UFU196617:UFV196659 UPQ196617:UPR196659 UZM196617:UZN196659 VJI196617:VJJ196659 VTE196617:VTF196659 WDA196617:WDB196659 WMW196617:WMX196659 WWS196617:WWT196659 AK262153:AL262195 KG262153:KH262195 UC262153:UD262195 ADY262153:ADZ262195 ANU262153:ANV262195 AXQ262153:AXR262195 BHM262153:BHN262195 BRI262153:BRJ262195 CBE262153:CBF262195 CLA262153:CLB262195 CUW262153:CUX262195 DES262153:DET262195 DOO262153:DOP262195 DYK262153:DYL262195 EIG262153:EIH262195 ESC262153:ESD262195 FBY262153:FBZ262195 FLU262153:FLV262195 FVQ262153:FVR262195 GFM262153:GFN262195 GPI262153:GPJ262195 GZE262153:GZF262195 HJA262153:HJB262195 HSW262153:HSX262195 ICS262153:ICT262195 IMO262153:IMP262195 IWK262153:IWL262195 JGG262153:JGH262195 JQC262153:JQD262195 JZY262153:JZZ262195 KJU262153:KJV262195 KTQ262153:KTR262195 LDM262153:LDN262195 LNI262153:LNJ262195 LXE262153:LXF262195 MHA262153:MHB262195 MQW262153:MQX262195 NAS262153:NAT262195 NKO262153:NKP262195 NUK262153:NUL262195 OEG262153:OEH262195 OOC262153:OOD262195 OXY262153:OXZ262195 PHU262153:PHV262195 PRQ262153:PRR262195 QBM262153:QBN262195 QLI262153:QLJ262195 QVE262153:QVF262195 RFA262153:RFB262195 ROW262153:ROX262195 RYS262153:RYT262195 SIO262153:SIP262195 SSK262153:SSL262195 TCG262153:TCH262195 TMC262153:TMD262195 TVY262153:TVZ262195 UFU262153:UFV262195 UPQ262153:UPR262195 UZM262153:UZN262195 VJI262153:VJJ262195 VTE262153:VTF262195 WDA262153:WDB262195 WMW262153:WMX262195 WWS262153:WWT262195 AK327689:AL327731 KG327689:KH327731 UC327689:UD327731 ADY327689:ADZ327731 ANU327689:ANV327731 AXQ327689:AXR327731 BHM327689:BHN327731 BRI327689:BRJ327731 CBE327689:CBF327731 CLA327689:CLB327731 CUW327689:CUX327731 DES327689:DET327731 DOO327689:DOP327731 DYK327689:DYL327731 EIG327689:EIH327731 ESC327689:ESD327731 FBY327689:FBZ327731 FLU327689:FLV327731 FVQ327689:FVR327731 GFM327689:GFN327731 GPI327689:GPJ327731 GZE327689:GZF327731 HJA327689:HJB327731 HSW327689:HSX327731 ICS327689:ICT327731 IMO327689:IMP327731 IWK327689:IWL327731 JGG327689:JGH327731 JQC327689:JQD327731 JZY327689:JZZ327731 KJU327689:KJV327731 KTQ327689:KTR327731 LDM327689:LDN327731 LNI327689:LNJ327731 LXE327689:LXF327731 MHA327689:MHB327731 MQW327689:MQX327731 NAS327689:NAT327731 NKO327689:NKP327731 NUK327689:NUL327731 OEG327689:OEH327731 OOC327689:OOD327731 OXY327689:OXZ327731 PHU327689:PHV327731 PRQ327689:PRR327731 QBM327689:QBN327731 QLI327689:QLJ327731 QVE327689:QVF327731 RFA327689:RFB327731 ROW327689:ROX327731 RYS327689:RYT327731 SIO327689:SIP327731 SSK327689:SSL327731 TCG327689:TCH327731 TMC327689:TMD327731 TVY327689:TVZ327731 UFU327689:UFV327731 UPQ327689:UPR327731 UZM327689:UZN327731 VJI327689:VJJ327731 VTE327689:VTF327731 WDA327689:WDB327731 WMW327689:WMX327731 WWS327689:WWT327731 AK393225:AL393267 KG393225:KH393267 UC393225:UD393267 ADY393225:ADZ393267 ANU393225:ANV393267 AXQ393225:AXR393267 BHM393225:BHN393267 BRI393225:BRJ393267 CBE393225:CBF393267 CLA393225:CLB393267 CUW393225:CUX393267 DES393225:DET393267 DOO393225:DOP393267 DYK393225:DYL393267 EIG393225:EIH393267 ESC393225:ESD393267 FBY393225:FBZ393267 FLU393225:FLV393267 FVQ393225:FVR393267 GFM393225:GFN393267 GPI393225:GPJ393267 GZE393225:GZF393267 HJA393225:HJB393267 HSW393225:HSX393267 ICS393225:ICT393267 IMO393225:IMP393267 IWK393225:IWL393267 JGG393225:JGH393267 JQC393225:JQD393267 JZY393225:JZZ393267 KJU393225:KJV393267 KTQ393225:KTR393267 LDM393225:LDN393267 LNI393225:LNJ393267 LXE393225:LXF393267 MHA393225:MHB393267 MQW393225:MQX393267 NAS393225:NAT393267 NKO393225:NKP393267 NUK393225:NUL393267 OEG393225:OEH393267 OOC393225:OOD393267 OXY393225:OXZ393267 PHU393225:PHV393267 PRQ393225:PRR393267 QBM393225:QBN393267 QLI393225:QLJ393267 QVE393225:QVF393267 RFA393225:RFB393267 ROW393225:ROX393267 RYS393225:RYT393267 SIO393225:SIP393267 SSK393225:SSL393267 TCG393225:TCH393267 TMC393225:TMD393267 TVY393225:TVZ393267 UFU393225:UFV393267 UPQ393225:UPR393267 UZM393225:UZN393267 VJI393225:VJJ393267 VTE393225:VTF393267 WDA393225:WDB393267 WMW393225:WMX393267 WWS393225:WWT393267 AK458761:AL458803 KG458761:KH458803 UC458761:UD458803 ADY458761:ADZ458803 ANU458761:ANV458803 AXQ458761:AXR458803 BHM458761:BHN458803 BRI458761:BRJ458803 CBE458761:CBF458803 CLA458761:CLB458803 CUW458761:CUX458803 DES458761:DET458803 DOO458761:DOP458803 DYK458761:DYL458803 EIG458761:EIH458803 ESC458761:ESD458803 FBY458761:FBZ458803 FLU458761:FLV458803 FVQ458761:FVR458803 GFM458761:GFN458803 GPI458761:GPJ458803 GZE458761:GZF458803 HJA458761:HJB458803 HSW458761:HSX458803 ICS458761:ICT458803 IMO458761:IMP458803 IWK458761:IWL458803 JGG458761:JGH458803 JQC458761:JQD458803 JZY458761:JZZ458803 KJU458761:KJV458803 KTQ458761:KTR458803 LDM458761:LDN458803 LNI458761:LNJ458803 LXE458761:LXF458803 MHA458761:MHB458803 MQW458761:MQX458803 NAS458761:NAT458803 NKO458761:NKP458803 NUK458761:NUL458803 OEG458761:OEH458803 OOC458761:OOD458803 OXY458761:OXZ458803 PHU458761:PHV458803 PRQ458761:PRR458803 QBM458761:QBN458803 QLI458761:QLJ458803 QVE458761:QVF458803 RFA458761:RFB458803 ROW458761:ROX458803 RYS458761:RYT458803 SIO458761:SIP458803 SSK458761:SSL458803 TCG458761:TCH458803 TMC458761:TMD458803 TVY458761:TVZ458803 UFU458761:UFV458803 UPQ458761:UPR458803 UZM458761:UZN458803 VJI458761:VJJ458803 VTE458761:VTF458803 WDA458761:WDB458803 WMW458761:WMX458803 WWS458761:WWT458803 AK524297:AL524339 KG524297:KH524339 UC524297:UD524339 ADY524297:ADZ524339 ANU524297:ANV524339 AXQ524297:AXR524339 BHM524297:BHN524339 BRI524297:BRJ524339 CBE524297:CBF524339 CLA524297:CLB524339 CUW524297:CUX524339 DES524297:DET524339 DOO524297:DOP524339 DYK524297:DYL524339 EIG524297:EIH524339 ESC524297:ESD524339 FBY524297:FBZ524339 FLU524297:FLV524339 FVQ524297:FVR524339 GFM524297:GFN524339 GPI524297:GPJ524339 GZE524297:GZF524339 HJA524297:HJB524339 HSW524297:HSX524339 ICS524297:ICT524339 IMO524297:IMP524339 IWK524297:IWL524339 JGG524297:JGH524339 JQC524297:JQD524339 JZY524297:JZZ524339 KJU524297:KJV524339 KTQ524297:KTR524339 LDM524297:LDN524339 LNI524297:LNJ524339 LXE524297:LXF524339 MHA524297:MHB524339 MQW524297:MQX524339 NAS524297:NAT524339 NKO524297:NKP524339 NUK524297:NUL524339 OEG524297:OEH524339 OOC524297:OOD524339 OXY524297:OXZ524339 PHU524297:PHV524339 PRQ524297:PRR524339 QBM524297:QBN524339 QLI524297:QLJ524339 QVE524297:QVF524339 RFA524297:RFB524339 ROW524297:ROX524339 RYS524297:RYT524339 SIO524297:SIP524339 SSK524297:SSL524339 TCG524297:TCH524339 TMC524297:TMD524339 TVY524297:TVZ524339 UFU524297:UFV524339 UPQ524297:UPR524339 UZM524297:UZN524339 VJI524297:VJJ524339 VTE524297:VTF524339 WDA524297:WDB524339 WMW524297:WMX524339 WWS524297:WWT524339 AK589833:AL589875 KG589833:KH589875 UC589833:UD589875 ADY589833:ADZ589875 ANU589833:ANV589875 AXQ589833:AXR589875 BHM589833:BHN589875 BRI589833:BRJ589875 CBE589833:CBF589875 CLA589833:CLB589875 CUW589833:CUX589875 DES589833:DET589875 DOO589833:DOP589875 DYK589833:DYL589875 EIG589833:EIH589875 ESC589833:ESD589875 FBY589833:FBZ589875 FLU589833:FLV589875 FVQ589833:FVR589875 GFM589833:GFN589875 GPI589833:GPJ589875 GZE589833:GZF589875 HJA589833:HJB589875 HSW589833:HSX589875 ICS589833:ICT589875 IMO589833:IMP589875 IWK589833:IWL589875 JGG589833:JGH589875 JQC589833:JQD589875 JZY589833:JZZ589875 KJU589833:KJV589875 KTQ589833:KTR589875 LDM589833:LDN589875 LNI589833:LNJ589875 LXE589833:LXF589875 MHA589833:MHB589875 MQW589833:MQX589875 NAS589833:NAT589875 NKO589833:NKP589875 NUK589833:NUL589875 OEG589833:OEH589875 OOC589833:OOD589875 OXY589833:OXZ589875 PHU589833:PHV589875 PRQ589833:PRR589875 QBM589833:QBN589875 QLI589833:QLJ589875 QVE589833:QVF589875 RFA589833:RFB589875 ROW589833:ROX589875 RYS589833:RYT589875 SIO589833:SIP589875 SSK589833:SSL589875 TCG589833:TCH589875 TMC589833:TMD589875 TVY589833:TVZ589875 UFU589833:UFV589875 UPQ589833:UPR589875 UZM589833:UZN589875 VJI589833:VJJ589875 VTE589833:VTF589875 WDA589833:WDB589875 WMW589833:WMX589875 WWS589833:WWT589875 AK655369:AL655411 KG655369:KH655411 UC655369:UD655411 ADY655369:ADZ655411 ANU655369:ANV655411 AXQ655369:AXR655411 BHM655369:BHN655411 BRI655369:BRJ655411 CBE655369:CBF655411 CLA655369:CLB655411 CUW655369:CUX655411 DES655369:DET655411 DOO655369:DOP655411 DYK655369:DYL655411 EIG655369:EIH655411 ESC655369:ESD655411 FBY655369:FBZ655411 FLU655369:FLV655411 FVQ655369:FVR655411 GFM655369:GFN655411 GPI655369:GPJ655411 GZE655369:GZF655411 HJA655369:HJB655411 HSW655369:HSX655411 ICS655369:ICT655411 IMO655369:IMP655411 IWK655369:IWL655411 JGG655369:JGH655411 JQC655369:JQD655411 JZY655369:JZZ655411 KJU655369:KJV655411 KTQ655369:KTR655411 LDM655369:LDN655411 LNI655369:LNJ655411 LXE655369:LXF655411 MHA655369:MHB655411 MQW655369:MQX655411 NAS655369:NAT655411 NKO655369:NKP655411 NUK655369:NUL655411 OEG655369:OEH655411 OOC655369:OOD655411 OXY655369:OXZ655411 PHU655369:PHV655411 PRQ655369:PRR655411 QBM655369:QBN655411 QLI655369:QLJ655411 QVE655369:QVF655411 RFA655369:RFB655411 ROW655369:ROX655411 RYS655369:RYT655411 SIO655369:SIP655411 SSK655369:SSL655411 TCG655369:TCH655411 TMC655369:TMD655411 TVY655369:TVZ655411 UFU655369:UFV655411 UPQ655369:UPR655411 UZM655369:UZN655411 VJI655369:VJJ655411 VTE655369:VTF655411 WDA655369:WDB655411 WMW655369:WMX655411 WWS655369:WWT655411 AK720905:AL720947 KG720905:KH720947 UC720905:UD720947 ADY720905:ADZ720947 ANU720905:ANV720947 AXQ720905:AXR720947 BHM720905:BHN720947 BRI720905:BRJ720947 CBE720905:CBF720947 CLA720905:CLB720947 CUW720905:CUX720947 DES720905:DET720947 DOO720905:DOP720947 DYK720905:DYL720947 EIG720905:EIH720947 ESC720905:ESD720947 FBY720905:FBZ720947 FLU720905:FLV720947 FVQ720905:FVR720947 GFM720905:GFN720947 GPI720905:GPJ720947 GZE720905:GZF720947 HJA720905:HJB720947 HSW720905:HSX720947 ICS720905:ICT720947 IMO720905:IMP720947 IWK720905:IWL720947 JGG720905:JGH720947 JQC720905:JQD720947 JZY720905:JZZ720947 KJU720905:KJV720947 KTQ720905:KTR720947 LDM720905:LDN720947 LNI720905:LNJ720947 LXE720905:LXF720947 MHA720905:MHB720947 MQW720905:MQX720947 NAS720905:NAT720947 NKO720905:NKP720947 NUK720905:NUL720947 OEG720905:OEH720947 OOC720905:OOD720947 OXY720905:OXZ720947 PHU720905:PHV720947 PRQ720905:PRR720947 QBM720905:QBN720947 QLI720905:QLJ720947 QVE720905:QVF720947 RFA720905:RFB720947 ROW720905:ROX720947 RYS720905:RYT720947 SIO720905:SIP720947 SSK720905:SSL720947 TCG720905:TCH720947 TMC720905:TMD720947 TVY720905:TVZ720947 UFU720905:UFV720947 UPQ720905:UPR720947 UZM720905:UZN720947 VJI720905:VJJ720947 VTE720905:VTF720947 WDA720905:WDB720947 WMW720905:WMX720947 WWS720905:WWT720947 AK786441:AL786483 KG786441:KH786483 UC786441:UD786483 ADY786441:ADZ786483 ANU786441:ANV786483 AXQ786441:AXR786483 BHM786441:BHN786483 BRI786441:BRJ786483 CBE786441:CBF786483 CLA786441:CLB786483 CUW786441:CUX786483 DES786441:DET786483 DOO786441:DOP786483 DYK786441:DYL786483 EIG786441:EIH786483 ESC786441:ESD786483 FBY786441:FBZ786483 FLU786441:FLV786483 FVQ786441:FVR786483 GFM786441:GFN786483 GPI786441:GPJ786483 GZE786441:GZF786483 HJA786441:HJB786483 HSW786441:HSX786483 ICS786441:ICT786483 IMO786441:IMP786483 IWK786441:IWL786483 JGG786441:JGH786483 JQC786441:JQD786483 JZY786441:JZZ786483 KJU786441:KJV786483 KTQ786441:KTR786483 LDM786441:LDN786483 LNI786441:LNJ786483 LXE786441:LXF786483 MHA786441:MHB786483 MQW786441:MQX786483 NAS786441:NAT786483 NKO786441:NKP786483 NUK786441:NUL786483 OEG786441:OEH786483 OOC786441:OOD786483 OXY786441:OXZ786483 PHU786441:PHV786483 PRQ786441:PRR786483 QBM786441:QBN786483 QLI786441:QLJ786483 QVE786441:QVF786483 RFA786441:RFB786483 ROW786441:ROX786483 RYS786441:RYT786483 SIO786441:SIP786483 SSK786441:SSL786483 TCG786441:TCH786483 TMC786441:TMD786483 TVY786441:TVZ786483 UFU786441:UFV786483 UPQ786441:UPR786483 UZM786441:UZN786483 VJI786441:VJJ786483 VTE786441:VTF786483 WDA786441:WDB786483 WMW786441:WMX786483 WWS786441:WWT786483 AK851977:AL852019 KG851977:KH852019 UC851977:UD852019 ADY851977:ADZ852019 ANU851977:ANV852019 AXQ851977:AXR852019 BHM851977:BHN852019 BRI851977:BRJ852019 CBE851977:CBF852019 CLA851977:CLB852019 CUW851977:CUX852019 DES851977:DET852019 DOO851977:DOP852019 DYK851977:DYL852019 EIG851977:EIH852019 ESC851977:ESD852019 FBY851977:FBZ852019 FLU851977:FLV852019 FVQ851977:FVR852019 GFM851977:GFN852019 GPI851977:GPJ852019 GZE851977:GZF852019 HJA851977:HJB852019 HSW851977:HSX852019 ICS851977:ICT852019 IMO851977:IMP852019 IWK851977:IWL852019 JGG851977:JGH852019 JQC851977:JQD852019 JZY851977:JZZ852019 KJU851977:KJV852019 KTQ851977:KTR852019 LDM851977:LDN852019 LNI851977:LNJ852019 LXE851977:LXF852019 MHA851977:MHB852019 MQW851977:MQX852019 NAS851977:NAT852019 NKO851977:NKP852019 NUK851977:NUL852019 OEG851977:OEH852019 OOC851977:OOD852019 OXY851977:OXZ852019 PHU851977:PHV852019 PRQ851977:PRR852019 QBM851977:QBN852019 QLI851977:QLJ852019 QVE851977:QVF852019 RFA851977:RFB852019 ROW851977:ROX852019 RYS851977:RYT852019 SIO851977:SIP852019 SSK851977:SSL852019 TCG851977:TCH852019 TMC851977:TMD852019 TVY851977:TVZ852019 UFU851977:UFV852019 UPQ851977:UPR852019 UZM851977:UZN852019 VJI851977:VJJ852019 VTE851977:VTF852019 WDA851977:WDB852019 WMW851977:WMX852019 WWS851977:WWT852019 AK917513:AL917555 KG917513:KH917555 UC917513:UD917555 ADY917513:ADZ917555 ANU917513:ANV917555 AXQ917513:AXR917555 BHM917513:BHN917555 BRI917513:BRJ917555 CBE917513:CBF917555 CLA917513:CLB917555 CUW917513:CUX917555 DES917513:DET917555 DOO917513:DOP917555 DYK917513:DYL917555 EIG917513:EIH917555 ESC917513:ESD917555 FBY917513:FBZ917555 FLU917513:FLV917555 FVQ917513:FVR917555 GFM917513:GFN917555 GPI917513:GPJ917555 GZE917513:GZF917555 HJA917513:HJB917555 HSW917513:HSX917555 ICS917513:ICT917555 IMO917513:IMP917555 IWK917513:IWL917555 JGG917513:JGH917555 JQC917513:JQD917555 JZY917513:JZZ917555 KJU917513:KJV917555 KTQ917513:KTR917555 LDM917513:LDN917555 LNI917513:LNJ917555 LXE917513:LXF917555 MHA917513:MHB917555 MQW917513:MQX917555 NAS917513:NAT917555 NKO917513:NKP917555 NUK917513:NUL917555 OEG917513:OEH917555 OOC917513:OOD917555 OXY917513:OXZ917555 PHU917513:PHV917555 PRQ917513:PRR917555 QBM917513:QBN917555 QLI917513:QLJ917555 QVE917513:QVF917555 RFA917513:RFB917555 ROW917513:ROX917555 RYS917513:RYT917555 SIO917513:SIP917555 SSK917513:SSL917555 TCG917513:TCH917555 TMC917513:TMD917555 TVY917513:TVZ917555 UFU917513:UFV917555 UPQ917513:UPR917555 UZM917513:UZN917555 VJI917513:VJJ917555 VTE917513:VTF917555 WDA917513:WDB917555 WMW917513:WMX917555 WWS917513:WWT917555 AK983049:AL983091 KG983049:KH983091 UC983049:UD983091 ADY983049:ADZ983091 ANU983049:ANV983091 AXQ983049:AXR983091 BHM983049:BHN983091 BRI983049:BRJ983091 CBE983049:CBF983091 CLA983049:CLB983091 CUW983049:CUX983091 DES983049:DET983091 DOO983049:DOP983091 DYK983049:DYL983091 EIG983049:EIH983091 ESC983049:ESD983091 FBY983049:FBZ983091 FLU983049:FLV983091 FVQ983049:FVR983091 GFM983049:GFN983091 GPI983049:GPJ983091 GZE983049:GZF983091 HJA983049:HJB983091 HSW983049:HSX983091 ICS983049:ICT983091 IMO983049:IMP983091 IWK983049:IWL983091 JGG983049:JGH983091 JQC983049:JQD983091 JZY983049:JZZ983091 KJU983049:KJV983091 KTQ983049:KTR983091 LDM983049:LDN983091 LNI983049:LNJ983091 LXE983049:LXF983091 MHA983049:MHB983091 MQW983049:MQX983091 NAS983049:NAT983091 NKO983049:NKP983091 NUK983049:NUL983091 OEG983049:OEH983091 OOC983049:OOD983091 OXY983049:OXZ983091 PHU983049:PHV983091 PRQ983049:PRR983091 QBM983049:QBN983091 QLI983049:QLJ983091 QVE983049:QVF983091 RFA983049:RFB983091 ROW983049:ROX983091 RYS983049:RYT983091 SIO983049:SIP983091 SSK983049:SSL983091 TCG983049:TCH983091 TMC983049:TMD983091 TVY983049:TVZ983091 UFU983049:UFV983091 UPQ983049:UPR983091 UZM983049:UZN983091 VJI983049:VJJ983091 VTE983049:VTF983091 WDA983049:WDB983091 WMW983049:WMX983091 WWS983049:WWT983091 AN10:AO52 KJ10:KK52 UF10:UG52 AEB10:AEC52 ANX10:ANY52 AXT10:AXU52 BHP10:BHQ52 BRL10:BRM52 CBH10:CBI52 CLD10:CLE52 CUZ10:CVA52 DEV10:DEW52 DOR10:DOS52 DYN10:DYO52 EIJ10:EIK52 ESF10:ESG52 FCB10:FCC52 FLX10:FLY52 FVT10:FVU52 GFP10:GFQ52 GPL10:GPM52 GZH10:GZI52 HJD10:HJE52 HSZ10:HTA52 ICV10:ICW52 IMR10:IMS52 IWN10:IWO52 JGJ10:JGK52 JQF10:JQG52 KAB10:KAC52 KJX10:KJY52 KTT10:KTU52 LDP10:LDQ52 LNL10:LNM52 LXH10:LXI52 MHD10:MHE52 MQZ10:MRA52 NAV10:NAW52 NKR10:NKS52 NUN10:NUO52 OEJ10:OEK52 OOF10:OOG52 OYB10:OYC52 PHX10:PHY52 PRT10:PRU52 QBP10:QBQ52 QLL10:QLM52 QVH10:QVI52 RFD10:RFE52 ROZ10:RPA52 RYV10:RYW52 SIR10:SIS52 SSN10:SSO52 TCJ10:TCK52 TMF10:TMG52 TWB10:TWC52 UFX10:UFY52 UPT10:UPU52 UZP10:UZQ52 VJL10:VJM52 VTH10:VTI52 WDD10:WDE52 WMZ10:WNA52 WWV10:WWW52 AN65545:AO65587 KJ65545:KK65587 UF65545:UG65587 AEB65545:AEC65587 ANX65545:ANY65587 AXT65545:AXU65587 BHP65545:BHQ65587 BRL65545:BRM65587 CBH65545:CBI65587 CLD65545:CLE65587 CUZ65545:CVA65587 DEV65545:DEW65587 DOR65545:DOS65587 DYN65545:DYO65587 EIJ65545:EIK65587 ESF65545:ESG65587 FCB65545:FCC65587 FLX65545:FLY65587 FVT65545:FVU65587 GFP65545:GFQ65587 GPL65545:GPM65587 GZH65545:GZI65587 HJD65545:HJE65587 HSZ65545:HTA65587 ICV65545:ICW65587 IMR65545:IMS65587 IWN65545:IWO65587 JGJ65545:JGK65587 JQF65545:JQG65587 KAB65545:KAC65587 KJX65545:KJY65587 KTT65545:KTU65587 LDP65545:LDQ65587 LNL65545:LNM65587 LXH65545:LXI65587 MHD65545:MHE65587 MQZ65545:MRA65587 NAV65545:NAW65587 NKR65545:NKS65587 NUN65545:NUO65587 OEJ65545:OEK65587 OOF65545:OOG65587 OYB65545:OYC65587 PHX65545:PHY65587 PRT65545:PRU65587 QBP65545:QBQ65587 QLL65545:QLM65587 QVH65545:QVI65587 RFD65545:RFE65587 ROZ65545:RPA65587 RYV65545:RYW65587 SIR65545:SIS65587 SSN65545:SSO65587 TCJ65545:TCK65587 TMF65545:TMG65587 TWB65545:TWC65587 UFX65545:UFY65587 UPT65545:UPU65587 UZP65545:UZQ65587 VJL65545:VJM65587 VTH65545:VTI65587 WDD65545:WDE65587 WMZ65545:WNA65587 WWV65545:WWW65587 AN131081:AO131123 KJ131081:KK131123 UF131081:UG131123 AEB131081:AEC131123 ANX131081:ANY131123 AXT131081:AXU131123 BHP131081:BHQ131123 BRL131081:BRM131123 CBH131081:CBI131123 CLD131081:CLE131123 CUZ131081:CVA131123 DEV131081:DEW131123 DOR131081:DOS131123 DYN131081:DYO131123 EIJ131081:EIK131123 ESF131081:ESG131123 FCB131081:FCC131123 FLX131081:FLY131123 FVT131081:FVU131123 GFP131081:GFQ131123 GPL131081:GPM131123 GZH131081:GZI131123 HJD131081:HJE131123 HSZ131081:HTA131123 ICV131081:ICW131123 IMR131081:IMS131123 IWN131081:IWO131123 JGJ131081:JGK131123 JQF131081:JQG131123 KAB131081:KAC131123 KJX131081:KJY131123 KTT131081:KTU131123 LDP131081:LDQ131123 LNL131081:LNM131123 LXH131081:LXI131123 MHD131081:MHE131123 MQZ131081:MRA131123 NAV131081:NAW131123 NKR131081:NKS131123 NUN131081:NUO131123 OEJ131081:OEK131123 OOF131081:OOG131123 OYB131081:OYC131123 PHX131081:PHY131123 PRT131081:PRU131123 QBP131081:QBQ131123 QLL131081:QLM131123 QVH131081:QVI131123 RFD131081:RFE131123 ROZ131081:RPA131123 RYV131081:RYW131123 SIR131081:SIS131123 SSN131081:SSO131123 TCJ131081:TCK131123 TMF131081:TMG131123 TWB131081:TWC131123 UFX131081:UFY131123 UPT131081:UPU131123 UZP131081:UZQ131123 VJL131081:VJM131123 VTH131081:VTI131123 WDD131081:WDE131123 WMZ131081:WNA131123 WWV131081:WWW131123 AN196617:AO196659 KJ196617:KK196659 UF196617:UG196659 AEB196617:AEC196659 ANX196617:ANY196659 AXT196617:AXU196659 BHP196617:BHQ196659 BRL196617:BRM196659 CBH196617:CBI196659 CLD196617:CLE196659 CUZ196617:CVA196659 DEV196617:DEW196659 DOR196617:DOS196659 DYN196617:DYO196659 EIJ196617:EIK196659 ESF196617:ESG196659 FCB196617:FCC196659 FLX196617:FLY196659 FVT196617:FVU196659 GFP196617:GFQ196659 GPL196617:GPM196659 GZH196617:GZI196659 HJD196617:HJE196659 HSZ196617:HTA196659 ICV196617:ICW196659 IMR196617:IMS196659 IWN196617:IWO196659 JGJ196617:JGK196659 JQF196617:JQG196659 KAB196617:KAC196659 KJX196617:KJY196659 KTT196617:KTU196659 LDP196617:LDQ196659 LNL196617:LNM196659 LXH196617:LXI196659 MHD196617:MHE196659 MQZ196617:MRA196659 NAV196617:NAW196659 NKR196617:NKS196659 NUN196617:NUO196659 OEJ196617:OEK196659 OOF196617:OOG196659 OYB196617:OYC196659 PHX196617:PHY196659 PRT196617:PRU196659 QBP196617:QBQ196659 QLL196617:QLM196659 QVH196617:QVI196659 RFD196617:RFE196659 ROZ196617:RPA196659 RYV196617:RYW196659 SIR196617:SIS196659 SSN196617:SSO196659 TCJ196617:TCK196659 TMF196617:TMG196659 TWB196617:TWC196659 UFX196617:UFY196659 UPT196617:UPU196659 UZP196617:UZQ196659 VJL196617:VJM196659 VTH196617:VTI196659 WDD196617:WDE196659 WMZ196617:WNA196659 WWV196617:WWW196659 AN262153:AO262195 KJ262153:KK262195 UF262153:UG262195 AEB262153:AEC262195 ANX262153:ANY262195 AXT262153:AXU262195 BHP262153:BHQ262195 BRL262153:BRM262195 CBH262153:CBI262195 CLD262153:CLE262195 CUZ262153:CVA262195 DEV262153:DEW262195 DOR262153:DOS262195 DYN262153:DYO262195 EIJ262153:EIK262195 ESF262153:ESG262195 FCB262153:FCC262195 FLX262153:FLY262195 FVT262153:FVU262195 GFP262153:GFQ262195 GPL262153:GPM262195 GZH262153:GZI262195 HJD262153:HJE262195 HSZ262153:HTA262195 ICV262153:ICW262195 IMR262153:IMS262195 IWN262153:IWO262195 JGJ262153:JGK262195 JQF262153:JQG262195 KAB262153:KAC262195 KJX262153:KJY262195 KTT262153:KTU262195 LDP262153:LDQ262195 LNL262153:LNM262195 LXH262153:LXI262195 MHD262153:MHE262195 MQZ262153:MRA262195 NAV262153:NAW262195 NKR262153:NKS262195 NUN262153:NUO262195 OEJ262153:OEK262195 OOF262153:OOG262195 OYB262153:OYC262195 PHX262153:PHY262195 PRT262153:PRU262195 QBP262153:QBQ262195 QLL262153:QLM262195 QVH262153:QVI262195 RFD262153:RFE262195 ROZ262153:RPA262195 RYV262153:RYW262195 SIR262153:SIS262195 SSN262153:SSO262195 TCJ262153:TCK262195 TMF262153:TMG262195 TWB262153:TWC262195 UFX262153:UFY262195 UPT262153:UPU262195 UZP262153:UZQ262195 VJL262153:VJM262195 VTH262153:VTI262195 WDD262153:WDE262195 WMZ262153:WNA262195 WWV262153:WWW262195 AN327689:AO327731 KJ327689:KK327731 UF327689:UG327731 AEB327689:AEC327731 ANX327689:ANY327731 AXT327689:AXU327731 BHP327689:BHQ327731 BRL327689:BRM327731 CBH327689:CBI327731 CLD327689:CLE327731 CUZ327689:CVA327731 DEV327689:DEW327731 DOR327689:DOS327731 DYN327689:DYO327731 EIJ327689:EIK327731 ESF327689:ESG327731 FCB327689:FCC327731 FLX327689:FLY327731 FVT327689:FVU327731 GFP327689:GFQ327731 GPL327689:GPM327731 GZH327689:GZI327731 HJD327689:HJE327731 HSZ327689:HTA327731 ICV327689:ICW327731 IMR327689:IMS327731 IWN327689:IWO327731 JGJ327689:JGK327731 JQF327689:JQG327731 KAB327689:KAC327731 KJX327689:KJY327731 KTT327689:KTU327731 LDP327689:LDQ327731 LNL327689:LNM327731 LXH327689:LXI327731 MHD327689:MHE327731 MQZ327689:MRA327731 NAV327689:NAW327731 NKR327689:NKS327731 NUN327689:NUO327731 OEJ327689:OEK327731 OOF327689:OOG327731 OYB327689:OYC327731 PHX327689:PHY327731 PRT327689:PRU327731 QBP327689:QBQ327731 QLL327689:QLM327731 QVH327689:QVI327731 RFD327689:RFE327731 ROZ327689:RPA327731 RYV327689:RYW327731 SIR327689:SIS327731 SSN327689:SSO327731 TCJ327689:TCK327731 TMF327689:TMG327731 TWB327689:TWC327731 UFX327689:UFY327731 UPT327689:UPU327731 UZP327689:UZQ327731 VJL327689:VJM327731 VTH327689:VTI327731 WDD327689:WDE327731 WMZ327689:WNA327731 WWV327689:WWW327731 AN393225:AO393267 KJ393225:KK393267 UF393225:UG393267 AEB393225:AEC393267 ANX393225:ANY393267 AXT393225:AXU393267 BHP393225:BHQ393267 BRL393225:BRM393267 CBH393225:CBI393267 CLD393225:CLE393267 CUZ393225:CVA393267 DEV393225:DEW393267 DOR393225:DOS393267 DYN393225:DYO393267 EIJ393225:EIK393267 ESF393225:ESG393267 FCB393225:FCC393267 FLX393225:FLY393267 FVT393225:FVU393267 GFP393225:GFQ393267 GPL393225:GPM393267 GZH393225:GZI393267 HJD393225:HJE393267 HSZ393225:HTA393267 ICV393225:ICW393267 IMR393225:IMS393267 IWN393225:IWO393267 JGJ393225:JGK393267 JQF393225:JQG393267 KAB393225:KAC393267 KJX393225:KJY393267 KTT393225:KTU393267 LDP393225:LDQ393267 LNL393225:LNM393267 LXH393225:LXI393267 MHD393225:MHE393267 MQZ393225:MRA393267 NAV393225:NAW393267 NKR393225:NKS393267 NUN393225:NUO393267 OEJ393225:OEK393267 OOF393225:OOG393267 OYB393225:OYC393267 PHX393225:PHY393267 PRT393225:PRU393267 QBP393225:QBQ393267 QLL393225:QLM393267 QVH393225:QVI393267 RFD393225:RFE393267 ROZ393225:RPA393267 RYV393225:RYW393267 SIR393225:SIS393267 SSN393225:SSO393267 TCJ393225:TCK393267 TMF393225:TMG393267 TWB393225:TWC393267 UFX393225:UFY393267 UPT393225:UPU393267 UZP393225:UZQ393267 VJL393225:VJM393267 VTH393225:VTI393267 WDD393225:WDE393267 WMZ393225:WNA393267 WWV393225:WWW393267 AN458761:AO458803 KJ458761:KK458803 UF458761:UG458803 AEB458761:AEC458803 ANX458761:ANY458803 AXT458761:AXU458803 BHP458761:BHQ458803 BRL458761:BRM458803 CBH458761:CBI458803 CLD458761:CLE458803 CUZ458761:CVA458803 DEV458761:DEW458803 DOR458761:DOS458803 DYN458761:DYO458803 EIJ458761:EIK458803 ESF458761:ESG458803 FCB458761:FCC458803 FLX458761:FLY458803 FVT458761:FVU458803 GFP458761:GFQ458803 GPL458761:GPM458803 GZH458761:GZI458803 HJD458761:HJE458803 HSZ458761:HTA458803 ICV458761:ICW458803 IMR458761:IMS458803 IWN458761:IWO458803 JGJ458761:JGK458803 JQF458761:JQG458803 KAB458761:KAC458803 KJX458761:KJY458803 KTT458761:KTU458803 LDP458761:LDQ458803 LNL458761:LNM458803 LXH458761:LXI458803 MHD458761:MHE458803 MQZ458761:MRA458803 NAV458761:NAW458803 NKR458761:NKS458803 NUN458761:NUO458803 OEJ458761:OEK458803 OOF458761:OOG458803 OYB458761:OYC458803 PHX458761:PHY458803 PRT458761:PRU458803 QBP458761:QBQ458803 QLL458761:QLM458803 QVH458761:QVI458803 RFD458761:RFE458803 ROZ458761:RPA458803 RYV458761:RYW458803 SIR458761:SIS458803 SSN458761:SSO458803 TCJ458761:TCK458803 TMF458761:TMG458803 TWB458761:TWC458803 UFX458761:UFY458803 UPT458761:UPU458803 UZP458761:UZQ458803 VJL458761:VJM458803 VTH458761:VTI458803 WDD458761:WDE458803 WMZ458761:WNA458803 WWV458761:WWW458803 AN524297:AO524339 KJ524297:KK524339 UF524297:UG524339 AEB524297:AEC524339 ANX524297:ANY524339 AXT524297:AXU524339 BHP524297:BHQ524339 BRL524297:BRM524339 CBH524297:CBI524339 CLD524297:CLE524339 CUZ524297:CVA524339 DEV524297:DEW524339 DOR524297:DOS524339 DYN524297:DYO524339 EIJ524297:EIK524339 ESF524297:ESG524339 FCB524297:FCC524339 FLX524297:FLY524339 FVT524297:FVU524339 GFP524297:GFQ524339 GPL524297:GPM524339 GZH524297:GZI524339 HJD524297:HJE524339 HSZ524297:HTA524339 ICV524297:ICW524339 IMR524297:IMS524339 IWN524297:IWO524339 JGJ524297:JGK524339 JQF524297:JQG524339 KAB524297:KAC524339 KJX524297:KJY524339 KTT524297:KTU524339 LDP524297:LDQ524339 LNL524297:LNM524339 LXH524297:LXI524339 MHD524297:MHE524339 MQZ524297:MRA524339 NAV524297:NAW524339 NKR524297:NKS524339 NUN524297:NUO524339 OEJ524297:OEK524339 OOF524297:OOG524339 OYB524297:OYC524339 PHX524297:PHY524339 PRT524297:PRU524339 QBP524297:QBQ524339 QLL524297:QLM524339 QVH524297:QVI524339 RFD524297:RFE524339 ROZ524297:RPA524339 RYV524297:RYW524339 SIR524297:SIS524339 SSN524297:SSO524339 TCJ524297:TCK524339 TMF524297:TMG524339 TWB524297:TWC524339 UFX524297:UFY524339 UPT524297:UPU524339 UZP524297:UZQ524339 VJL524297:VJM524339 VTH524297:VTI524339 WDD524297:WDE524339 WMZ524297:WNA524339 WWV524297:WWW524339 AN589833:AO589875 KJ589833:KK589875 UF589833:UG589875 AEB589833:AEC589875 ANX589833:ANY589875 AXT589833:AXU589875 BHP589833:BHQ589875 BRL589833:BRM589875 CBH589833:CBI589875 CLD589833:CLE589875 CUZ589833:CVA589875 DEV589833:DEW589875 DOR589833:DOS589875 DYN589833:DYO589875 EIJ589833:EIK589875 ESF589833:ESG589875 FCB589833:FCC589875 FLX589833:FLY589875 FVT589833:FVU589875 GFP589833:GFQ589875 GPL589833:GPM589875 GZH589833:GZI589875 HJD589833:HJE589875 HSZ589833:HTA589875 ICV589833:ICW589875 IMR589833:IMS589875 IWN589833:IWO589875 JGJ589833:JGK589875 JQF589833:JQG589875 KAB589833:KAC589875 KJX589833:KJY589875 KTT589833:KTU589875 LDP589833:LDQ589875 LNL589833:LNM589875 LXH589833:LXI589875 MHD589833:MHE589875 MQZ589833:MRA589875 NAV589833:NAW589875 NKR589833:NKS589875 NUN589833:NUO589875 OEJ589833:OEK589875 OOF589833:OOG589875 OYB589833:OYC589875 PHX589833:PHY589875 PRT589833:PRU589875 QBP589833:QBQ589875 QLL589833:QLM589875 QVH589833:QVI589875 RFD589833:RFE589875 ROZ589833:RPA589875 RYV589833:RYW589875 SIR589833:SIS589875 SSN589833:SSO589875 TCJ589833:TCK589875 TMF589833:TMG589875 TWB589833:TWC589875 UFX589833:UFY589875 UPT589833:UPU589875 UZP589833:UZQ589875 VJL589833:VJM589875 VTH589833:VTI589875 WDD589833:WDE589875 WMZ589833:WNA589875 WWV589833:WWW589875 AN655369:AO655411 KJ655369:KK655411 UF655369:UG655411 AEB655369:AEC655411 ANX655369:ANY655411 AXT655369:AXU655411 BHP655369:BHQ655411 BRL655369:BRM655411 CBH655369:CBI655411 CLD655369:CLE655411 CUZ655369:CVA655411 DEV655369:DEW655411 DOR655369:DOS655411 DYN655369:DYO655411 EIJ655369:EIK655411 ESF655369:ESG655411 FCB655369:FCC655411 FLX655369:FLY655411 FVT655369:FVU655411 GFP655369:GFQ655411 GPL655369:GPM655411 GZH655369:GZI655411 HJD655369:HJE655411 HSZ655369:HTA655411 ICV655369:ICW655411 IMR655369:IMS655411 IWN655369:IWO655411 JGJ655369:JGK655411 JQF655369:JQG655411 KAB655369:KAC655411 KJX655369:KJY655411 KTT655369:KTU655411 LDP655369:LDQ655411 LNL655369:LNM655411 LXH655369:LXI655411 MHD655369:MHE655411 MQZ655369:MRA655411 NAV655369:NAW655411 NKR655369:NKS655411 NUN655369:NUO655411 OEJ655369:OEK655411 OOF655369:OOG655411 OYB655369:OYC655411 PHX655369:PHY655411 PRT655369:PRU655411 QBP655369:QBQ655411 QLL655369:QLM655411 QVH655369:QVI655411 RFD655369:RFE655411 ROZ655369:RPA655411 RYV655369:RYW655411 SIR655369:SIS655411 SSN655369:SSO655411 TCJ655369:TCK655411 TMF655369:TMG655411 TWB655369:TWC655411 UFX655369:UFY655411 UPT655369:UPU655411 UZP655369:UZQ655411 VJL655369:VJM655411 VTH655369:VTI655411 WDD655369:WDE655411 WMZ655369:WNA655411 WWV655369:WWW655411 AN720905:AO720947 KJ720905:KK720947 UF720905:UG720947 AEB720905:AEC720947 ANX720905:ANY720947 AXT720905:AXU720947 BHP720905:BHQ720947 BRL720905:BRM720947 CBH720905:CBI720947 CLD720905:CLE720947 CUZ720905:CVA720947 DEV720905:DEW720947 DOR720905:DOS720947 DYN720905:DYO720947 EIJ720905:EIK720947 ESF720905:ESG720947 FCB720905:FCC720947 FLX720905:FLY720947 FVT720905:FVU720947 GFP720905:GFQ720947 GPL720905:GPM720947 GZH720905:GZI720947 HJD720905:HJE720947 HSZ720905:HTA720947 ICV720905:ICW720947 IMR720905:IMS720947 IWN720905:IWO720947 JGJ720905:JGK720947 JQF720905:JQG720947 KAB720905:KAC720947 KJX720905:KJY720947 KTT720905:KTU720947 LDP720905:LDQ720947 LNL720905:LNM720947 LXH720905:LXI720947 MHD720905:MHE720947 MQZ720905:MRA720947 NAV720905:NAW720947 NKR720905:NKS720947 NUN720905:NUO720947 OEJ720905:OEK720947 OOF720905:OOG720947 OYB720905:OYC720947 PHX720905:PHY720947 PRT720905:PRU720947 QBP720905:QBQ720947 QLL720905:QLM720947 QVH720905:QVI720947 RFD720905:RFE720947 ROZ720905:RPA720947 RYV720905:RYW720947 SIR720905:SIS720947 SSN720905:SSO720947 TCJ720905:TCK720947 TMF720905:TMG720947 TWB720905:TWC720947 UFX720905:UFY720947 UPT720905:UPU720947 UZP720905:UZQ720947 VJL720905:VJM720947 VTH720905:VTI720947 WDD720905:WDE720947 WMZ720905:WNA720947 WWV720905:WWW720947 AN786441:AO786483 KJ786441:KK786483 UF786441:UG786483 AEB786441:AEC786483 ANX786441:ANY786483 AXT786441:AXU786483 BHP786441:BHQ786483 BRL786441:BRM786483 CBH786441:CBI786483 CLD786441:CLE786483 CUZ786441:CVA786483 DEV786441:DEW786483 DOR786441:DOS786483 DYN786441:DYO786483 EIJ786441:EIK786483 ESF786441:ESG786483 FCB786441:FCC786483 FLX786441:FLY786483 FVT786441:FVU786483 GFP786441:GFQ786483 GPL786441:GPM786483 GZH786441:GZI786483 HJD786441:HJE786483 HSZ786441:HTA786483 ICV786441:ICW786483 IMR786441:IMS786483 IWN786441:IWO786483 JGJ786441:JGK786483 JQF786441:JQG786483 KAB786441:KAC786483 KJX786441:KJY786483 KTT786441:KTU786483 LDP786441:LDQ786483 LNL786441:LNM786483 LXH786441:LXI786483 MHD786441:MHE786483 MQZ786441:MRA786483 NAV786441:NAW786483 NKR786441:NKS786483 NUN786441:NUO786483 OEJ786441:OEK786483 OOF786441:OOG786483 OYB786441:OYC786483 PHX786441:PHY786483 PRT786441:PRU786483 QBP786441:QBQ786483 QLL786441:QLM786483 QVH786441:QVI786483 RFD786441:RFE786483 ROZ786441:RPA786483 RYV786441:RYW786483 SIR786441:SIS786483 SSN786441:SSO786483 TCJ786441:TCK786483 TMF786441:TMG786483 TWB786441:TWC786483 UFX786441:UFY786483 UPT786441:UPU786483 UZP786441:UZQ786483 VJL786441:VJM786483 VTH786441:VTI786483 WDD786441:WDE786483 WMZ786441:WNA786483 WWV786441:WWW786483 AN851977:AO852019 KJ851977:KK852019 UF851977:UG852019 AEB851977:AEC852019 ANX851977:ANY852019 AXT851977:AXU852019 BHP851977:BHQ852019 BRL851977:BRM852019 CBH851977:CBI852019 CLD851977:CLE852019 CUZ851977:CVA852019 DEV851977:DEW852019 DOR851977:DOS852019 DYN851977:DYO852019 EIJ851977:EIK852019 ESF851977:ESG852019 FCB851977:FCC852019 FLX851977:FLY852019 FVT851977:FVU852019 GFP851977:GFQ852019 GPL851977:GPM852019 GZH851977:GZI852019 HJD851977:HJE852019 HSZ851977:HTA852019 ICV851977:ICW852019 IMR851977:IMS852019 IWN851977:IWO852019 JGJ851977:JGK852019 JQF851977:JQG852019 KAB851977:KAC852019 KJX851977:KJY852019 KTT851977:KTU852019 LDP851977:LDQ852019 LNL851977:LNM852019 LXH851977:LXI852019 MHD851977:MHE852019 MQZ851977:MRA852019 NAV851977:NAW852019 NKR851977:NKS852019 NUN851977:NUO852019 OEJ851977:OEK852019 OOF851977:OOG852019 OYB851977:OYC852019 PHX851977:PHY852019 PRT851977:PRU852019 QBP851977:QBQ852019 QLL851977:QLM852019 QVH851977:QVI852019 RFD851977:RFE852019 ROZ851977:RPA852019 RYV851977:RYW852019 SIR851977:SIS852019 SSN851977:SSO852019 TCJ851977:TCK852019 TMF851977:TMG852019 TWB851977:TWC852019 UFX851977:UFY852019 UPT851977:UPU852019 UZP851977:UZQ852019 VJL851977:VJM852019 VTH851977:VTI852019 WDD851977:WDE852019 WMZ851977:WNA852019 WWV851977:WWW852019 AN917513:AO917555 KJ917513:KK917555 UF917513:UG917555 AEB917513:AEC917555 ANX917513:ANY917555 AXT917513:AXU917555 BHP917513:BHQ917555 BRL917513:BRM917555 CBH917513:CBI917555 CLD917513:CLE917555 CUZ917513:CVA917555 DEV917513:DEW917555 DOR917513:DOS917555 DYN917513:DYO917555 EIJ917513:EIK917555 ESF917513:ESG917555 FCB917513:FCC917555 FLX917513:FLY917555 FVT917513:FVU917555 GFP917513:GFQ917555 GPL917513:GPM917555 GZH917513:GZI917555 HJD917513:HJE917555 HSZ917513:HTA917555 ICV917513:ICW917555 IMR917513:IMS917555 IWN917513:IWO917555 JGJ917513:JGK917555 JQF917513:JQG917555 KAB917513:KAC917555 KJX917513:KJY917555 KTT917513:KTU917555 LDP917513:LDQ917555 LNL917513:LNM917555 LXH917513:LXI917555 MHD917513:MHE917555 MQZ917513:MRA917555 NAV917513:NAW917555 NKR917513:NKS917555 NUN917513:NUO917555 OEJ917513:OEK917555 OOF917513:OOG917555 OYB917513:OYC917555 PHX917513:PHY917555 PRT917513:PRU917555 QBP917513:QBQ917555 QLL917513:QLM917555 QVH917513:QVI917555 RFD917513:RFE917555 ROZ917513:RPA917555 RYV917513:RYW917555 SIR917513:SIS917555 SSN917513:SSO917555 TCJ917513:TCK917555 TMF917513:TMG917555 TWB917513:TWC917555 UFX917513:UFY917555 UPT917513:UPU917555 UZP917513:UZQ917555 VJL917513:VJM917555 VTH917513:VTI917555 WDD917513:WDE917555 WMZ917513:WNA917555 WWV917513:WWW917555 AN983049:AO983091 KJ983049:KK983091 UF983049:UG983091 AEB983049:AEC983091 ANX983049:ANY983091 AXT983049:AXU983091 BHP983049:BHQ983091 BRL983049:BRM983091 CBH983049:CBI983091 CLD983049:CLE983091 CUZ983049:CVA983091 DEV983049:DEW983091 DOR983049:DOS983091 DYN983049:DYO983091 EIJ983049:EIK983091 ESF983049:ESG983091 FCB983049:FCC983091 FLX983049:FLY983091 FVT983049:FVU983091 GFP983049:GFQ983091 GPL983049:GPM983091 GZH983049:GZI983091 HJD983049:HJE983091 HSZ983049:HTA983091 ICV983049:ICW983091 IMR983049:IMS983091 IWN983049:IWO983091 JGJ983049:JGK983091 JQF983049:JQG983091 KAB983049:KAC983091 KJX983049:KJY983091 KTT983049:KTU983091 LDP983049:LDQ983091 LNL983049:LNM983091 LXH983049:LXI983091 MHD983049:MHE983091 MQZ983049:MRA983091 NAV983049:NAW983091 NKR983049:NKS983091 NUN983049:NUO983091 OEJ983049:OEK983091 OOF983049:OOG983091 OYB983049:OYC983091 PHX983049:PHY983091 PRT983049:PRU983091 QBP983049:QBQ983091 QLL983049:QLM983091 QVH983049:QVI983091 RFD983049:RFE983091 ROZ983049:RPA983091 RYV983049:RYW983091 SIR983049:SIS983091 SSN983049:SSO983091 TCJ983049:TCK983091 TMF983049:TMG983091 TWB983049:TWC983091 UFX983049:UFY983091 UPT983049:UPU983091 UZP983049:UZQ983091 VJL983049:VJM983091 VTH983049:VTI983091 WDD983049:WDE983091 WMZ983049:WNA983091 WWV983049:WWW983091 AQ10:AQ52 KM10:KM52 UI10:UI52 AEE10:AEE52 AOA10:AOA52 AXW10:AXW52 BHS10:BHS52 BRO10:BRO52 CBK10:CBK52 CLG10:CLG52 CVC10:CVC52 DEY10:DEY52 DOU10:DOU52 DYQ10:DYQ52 EIM10:EIM52 ESI10:ESI52 FCE10:FCE52 FMA10:FMA52 FVW10:FVW52 GFS10:GFS52 GPO10:GPO52 GZK10:GZK52 HJG10:HJG52 HTC10:HTC52 ICY10:ICY52 IMU10:IMU52 IWQ10:IWQ52 JGM10:JGM52 JQI10:JQI52 KAE10:KAE52 KKA10:KKA52 KTW10:KTW52 LDS10:LDS52 LNO10:LNO52 LXK10:LXK52 MHG10:MHG52 MRC10:MRC52 NAY10:NAY52 NKU10:NKU52 NUQ10:NUQ52 OEM10:OEM52 OOI10:OOI52 OYE10:OYE52 PIA10:PIA52 PRW10:PRW52 QBS10:QBS52 QLO10:QLO52 QVK10:QVK52 RFG10:RFG52 RPC10:RPC52 RYY10:RYY52 SIU10:SIU52 SSQ10:SSQ52 TCM10:TCM52 TMI10:TMI52 TWE10:TWE52 UGA10:UGA52 UPW10:UPW52 UZS10:UZS52 VJO10:VJO52 VTK10:VTK52 WDG10:WDG52 WNC10:WNC52 WWY10:WWY52 AQ65545:AQ65587 KM65545:KM65587 UI65545:UI65587 AEE65545:AEE65587 AOA65545:AOA65587 AXW65545:AXW65587 BHS65545:BHS65587 BRO65545:BRO65587 CBK65545:CBK65587 CLG65545:CLG65587 CVC65545:CVC65587 DEY65545:DEY65587 DOU65545:DOU65587 DYQ65545:DYQ65587 EIM65545:EIM65587 ESI65545:ESI65587 FCE65545:FCE65587 FMA65545:FMA65587 FVW65545:FVW65587 GFS65545:GFS65587 GPO65545:GPO65587 GZK65545:GZK65587 HJG65545:HJG65587 HTC65545:HTC65587 ICY65545:ICY65587 IMU65545:IMU65587 IWQ65545:IWQ65587 JGM65545:JGM65587 JQI65545:JQI65587 KAE65545:KAE65587 KKA65545:KKA65587 KTW65545:KTW65587 LDS65545:LDS65587 LNO65545:LNO65587 LXK65545:LXK65587 MHG65545:MHG65587 MRC65545:MRC65587 NAY65545:NAY65587 NKU65545:NKU65587 NUQ65545:NUQ65587 OEM65545:OEM65587 OOI65545:OOI65587 OYE65545:OYE65587 PIA65545:PIA65587 PRW65545:PRW65587 QBS65545:QBS65587 QLO65545:QLO65587 QVK65545:QVK65587 RFG65545:RFG65587 RPC65545:RPC65587 RYY65545:RYY65587 SIU65545:SIU65587 SSQ65545:SSQ65587 TCM65545:TCM65587 TMI65545:TMI65587 TWE65545:TWE65587 UGA65545:UGA65587 UPW65545:UPW65587 UZS65545:UZS65587 VJO65545:VJO65587 VTK65545:VTK65587 WDG65545:WDG65587 WNC65545:WNC65587 WWY65545:WWY65587 AQ131081:AQ131123 KM131081:KM131123 UI131081:UI131123 AEE131081:AEE131123 AOA131081:AOA131123 AXW131081:AXW131123 BHS131081:BHS131123 BRO131081:BRO131123 CBK131081:CBK131123 CLG131081:CLG131123 CVC131081:CVC131123 DEY131081:DEY131123 DOU131081:DOU131123 DYQ131081:DYQ131123 EIM131081:EIM131123 ESI131081:ESI131123 FCE131081:FCE131123 FMA131081:FMA131123 FVW131081:FVW131123 GFS131081:GFS131123 GPO131081:GPO131123 GZK131081:GZK131123 HJG131081:HJG131123 HTC131081:HTC131123 ICY131081:ICY131123 IMU131081:IMU131123 IWQ131081:IWQ131123 JGM131081:JGM131123 JQI131081:JQI131123 KAE131081:KAE131123 KKA131081:KKA131123 KTW131081:KTW131123 LDS131081:LDS131123 LNO131081:LNO131123 LXK131081:LXK131123 MHG131081:MHG131123 MRC131081:MRC131123 NAY131081:NAY131123 NKU131081:NKU131123 NUQ131081:NUQ131123 OEM131081:OEM131123 OOI131081:OOI131123 OYE131081:OYE131123 PIA131081:PIA131123 PRW131081:PRW131123 QBS131081:QBS131123 QLO131081:QLO131123 QVK131081:QVK131123 RFG131081:RFG131123 RPC131081:RPC131123 RYY131081:RYY131123 SIU131081:SIU131123 SSQ131081:SSQ131123 TCM131081:TCM131123 TMI131081:TMI131123 TWE131081:TWE131123 UGA131081:UGA131123 UPW131081:UPW131123 UZS131081:UZS131123 VJO131081:VJO131123 VTK131081:VTK131123 WDG131081:WDG131123 WNC131081:WNC131123 WWY131081:WWY131123 AQ196617:AQ196659 KM196617:KM196659 UI196617:UI196659 AEE196617:AEE196659 AOA196617:AOA196659 AXW196617:AXW196659 BHS196617:BHS196659 BRO196617:BRO196659 CBK196617:CBK196659 CLG196617:CLG196659 CVC196617:CVC196659 DEY196617:DEY196659 DOU196617:DOU196659 DYQ196617:DYQ196659 EIM196617:EIM196659 ESI196617:ESI196659 FCE196617:FCE196659 FMA196617:FMA196659 FVW196617:FVW196659 GFS196617:GFS196659 GPO196617:GPO196659 GZK196617:GZK196659 HJG196617:HJG196659 HTC196617:HTC196659 ICY196617:ICY196659 IMU196617:IMU196659 IWQ196617:IWQ196659 JGM196617:JGM196659 JQI196617:JQI196659 KAE196617:KAE196659 KKA196617:KKA196659 KTW196617:KTW196659 LDS196617:LDS196659 LNO196617:LNO196659 LXK196617:LXK196659 MHG196617:MHG196659 MRC196617:MRC196659 NAY196617:NAY196659 NKU196617:NKU196659 NUQ196617:NUQ196659 OEM196617:OEM196659 OOI196617:OOI196659 OYE196617:OYE196659 PIA196617:PIA196659 PRW196617:PRW196659 QBS196617:QBS196659 QLO196617:QLO196659 QVK196617:QVK196659 RFG196617:RFG196659 RPC196617:RPC196659 RYY196617:RYY196659 SIU196617:SIU196659 SSQ196617:SSQ196659 TCM196617:TCM196659 TMI196617:TMI196659 TWE196617:TWE196659 UGA196617:UGA196659 UPW196617:UPW196659 UZS196617:UZS196659 VJO196617:VJO196659 VTK196617:VTK196659 WDG196617:WDG196659 WNC196617:WNC196659 WWY196617:WWY196659 AQ262153:AQ262195 KM262153:KM262195 UI262153:UI262195 AEE262153:AEE262195 AOA262153:AOA262195 AXW262153:AXW262195 BHS262153:BHS262195 BRO262153:BRO262195 CBK262153:CBK262195 CLG262153:CLG262195 CVC262153:CVC262195 DEY262153:DEY262195 DOU262153:DOU262195 DYQ262153:DYQ262195 EIM262153:EIM262195 ESI262153:ESI262195 FCE262153:FCE262195 FMA262153:FMA262195 FVW262153:FVW262195 GFS262153:GFS262195 GPO262153:GPO262195 GZK262153:GZK262195 HJG262153:HJG262195 HTC262153:HTC262195 ICY262153:ICY262195 IMU262153:IMU262195 IWQ262153:IWQ262195 JGM262153:JGM262195 JQI262153:JQI262195 KAE262153:KAE262195 KKA262153:KKA262195 KTW262153:KTW262195 LDS262153:LDS262195 LNO262153:LNO262195 LXK262153:LXK262195 MHG262153:MHG262195 MRC262153:MRC262195 NAY262153:NAY262195 NKU262153:NKU262195 NUQ262153:NUQ262195 OEM262153:OEM262195 OOI262153:OOI262195 OYE262153:OYE262195 PIA262153:PIA262195 PRW262153:PRW262195 QBS262153:QBS262195 QLO262153:QLO262195 QVK262153:QVK262195 RFG262153:RFG262195 RPC262153:RPC262195 RYY262153:RYY262195 SIU262153:SIU262195 SSQ262153:SSQ262195 TCM262153:TCM262195 TMI262153:TMI262195 TWE262153:TWE262195 UGA262153:UGA262195 UPW262153:UPW262195 UZS262153:UZS262195 VJO262153:VJO262195 VTK262153:VTK262195 WDG262153:WDG262195 WNC262153:WNC262195 WWY262153:WWY262195 AQ327689:AQ327731 KM327689:KM327731 UI327689:UI327731 AEE327689:AEE327731 AOA327689:AOA327731 AXW327689:AXW327731 BHS327689:BHS327731 BRO327689:BRO327731 CBK327689:CBK327731 CLG327689:CLG327731 CVC327689:CVC327731 DEY327689:DEY327731 DOU327689:DOU327731 DYQ327689:DYQ327731 EIM327689:EIM327731 ESI327689:ESI327731 FCE327689:FCE327731 FMA327689:FMA327731 FVW327689:FVW327731 GFS327689:GFS327731 GPO327689:GPO327731 GZK327689:GZK327731 HJG327689:HJG327731 HTC327689:HTC327731 ICY327689:ICY327731 IMU327689:IMU327731 IWQ327689:IWQ327731 JGM327689:JGM327731 JQI327689:JQI327731 KAE327689:KAE327731 KKA327689:KKA327731 KTW327689:KTW327731 LDS327689:LDS327731 LNO327689:LNO327731 LXK327689:LXK327731 MHG327689:MHG327731 MRC327689:MRC327731 NAY327689:NAY327731 NKU327689:NKU327731 NUQ327689:NUQ327731 OEM327689:OEM327731 OOI327689:OOI327731 OYE327689:OYE327731 PIA327689:PIA327731 PRW327689:PRW327731 QBS327689:QBS327731 QLO327689:QLO327731 QVK327689:QVK327731 RFG327689:RFG327731 RPC327689:RPC327731 RYY327689:RYY327731 SIU327689:SIU327731 SSQ327689:SSQ327731 TCM327689:TCM327731 TMI327689:TMI327731 TWE327689:TWE327731 UGA327689:UGA327731 UPW327689:UPW327731 UZS327689:UZS327731 VJO327689:VJO327731 VTK327689:VTK327731 WDG327689:WDG327731 WNC327689:WNC327731 WWY327689:WWY327731 AQ393225:AQ393267 KM393225:KM393267 UI393225:UI393267 AEE393225:AEE393267 AOA393225:AOA393267 AXW393225:AXW393267 BHS393225:BHS393267 BRO393225:BRO393267 CBK393225:CBK393267 CLG393225:CLG393267 CVC393225:CVC393267 DEY393225:DEY393267 DOU393225:DOU393267 DYQ393225:DYQ393267 EIM393225:EIM393267 ESI393225:ESI393267 FCE393225:FCE393267 FMA393225:FMA393267 FVW393225:FVW393267 GFS393225:GFS393267 GPO393225:GPO393267 GZK393225:GZK393267 HJG393225:HJG393267 HTC393225:HTC393267 ICY393225:ICY393267 IMU393225:IMU393267 IWQ393225:IWQ393267 JGM393225:JGM393267 JQI393225:JQI393267 KAE393225:KAE393267 KKA393225:KKA393267 KTW393225:KTW393267 LDS393225:LDS393267 LNO393225:LNO393267 LXK393225:LXK393267 MHG393225:MHG393267 MRC393225:MRC393267 NAY393225:NAY393267 NKU393225:NKU393267 NUQ393225:NUQ393267 OEM393225:OEM393267 OOI393225:OOI393267 OYE393225:OYE393267 PIA393225:PIA393267 PRW393225:PRW393267 QBS393225:QBS393267 QLO393225:QLO393267 QVK393225:QVK393267 RFG393225:RFG393267 RPC393225:RPC393267 RYY393225:RYY393267 SIU393225:SIU393267 SSQ393225:SSQ393267 TCM393225:TCM393267 TMI393225:TMI393267 TWE393225:TWE393267 UGA393225:UGA393267 UPW393225:UPW393267 UZS393225:UZS393267 VJO393225:VJO393267 VTK393225:VTK393267 WDG393225:WDG393267 WNC393225:WNC393267 WWY393225:WWY393267 AQ458761:AQ458803 KM458761:KM458803 UI458761:UI458803 AEE458761:AEE458803 AOA458761:AOA458803 AXW458761:AXW458803 BHS458761:BHS458803 BRO458761:BRO458803 CBK458761:CBK458803 CLG458761:CLG458803 CVC458761:CVC458803 DEY458761:DEY458803 DOU458761:DOU458803 DYQ458761:DYQ458803 EIM458761:EIM458803 ESI458761:ESI458803 FCE458761:FCE458803 FMA458761:FMA458803 FVW458761:FVW458803 GFS458761:GFS458803 GPO458761:GPO458803 GZK458761:GZK458803 HJG458761:HJG458803 HTC458761:HTC458803 ICY458761:ICY458803 IMU458761:IMU458803 IWQ458761:IWQ458803 JGM458761:JGM458803 JQI458761:JQI458803 KAE458761:KAE458803 KKA458761:KKA458803 KTW458761:KTW458803 LDS458761:LDS458803 LNO458761:LNO458803 LXK458761:LXK458803 MHG458761:MHG458803 MRC458761:MRC458803 NAY458761:NAY458803 NKU458761:NKU458803 NUQ458761:NUQ458803 OEM458761:OEM458803 OOI458761:OOI458803 OYE458761:OYE458803 PIA458761:PIA458803 PRW458761:PRW458803 QBS458761:QBS458803 QLO458761:QLO458803 QVK458761:QVK458803 RFG458761:RFG458803 RPC458761:RPC458803 RYY458761:RYY458803 SIU458761:SIU458803 SSQ458761:SSQ458803 TCM458761:TCM458803 TMI458761:TMI458803 TWE458761:TWE458803 UGA458761:UGA458803 UPW458761:UPW458803 UZS458761:UZS458803 VJO458761:VJO458803 VTK458761:VTK458803 WDG458761:WDG458803 WNC458761:WNC458803 WWY458761:WWY458803 AQ524297:AQ524339 KM524297:KM524339 UI524297:UI524339 AEE524297:AEE524339 AOA524297:AOA524339 AXW524297:AXW524339 BHS524297:BHS524339 BRO524297:BRO524339 CBK524297:CBK524339 CLG524297:CLG524339 CVC524297:CVC524339 DEY524297:DEY524339 DOU524297:DOU524339 DYQ524297:DYQ524339 EIM524297:EIM524339 ESI524297:ESI524339 FCE524297:FCE524339 FMA524297:FMA524339 FVW524297:FVW524339 GFS524297:GFS524339 GPO524297:GPO524339 GZK524297:GZK524339 HJG524297:HJG524339 HTC524297:HTC524339 ICY524297:ICY524339 IMU524297:IMU524339 IWQ524297:IWQ524339 JGM524297:JGM524339 JQI524297:JQI524339 KAE524297:KAE524339 KKA524297:KKA524339 KTW524297:KTW524339 LDS524297:LDS524339 LNO524297:LNO524339 LXK524297:LXK524339 MHG524297:MHG524339 MRC524297:MRC524339 NAY524297:NAY524339 NKU524297:NKU524339 NUQ524297:NUQ524339 OEM524297:OEM524339 OOI524297:OOI524339 OYE524297:OYE524339 PIA524297:PIA524339 PRW524297:PRW524339 QBS524297:QBS524339 QLO524297:QLO524339 QVK524297:QVK524339 RFG524297:RFG524339 RPC524297:RPC524339 RYY524297:RYY524339 SIU524297:SIU524339 SSQ524297:SSQ524339 TCM524297:TCM524339 TMI524297:TMI524339 TWE524297:TWE524339 UGA524297:UGA524339 UPW524297:UPW524339 UZS524297:UZS524339 VJO524297:VJO524339 VTK524297:VTK524339 WDG524297:WDG524339 WNC524297:WNC524339 WWY524297:WWY524339 AQ589833:AQ589875 KM589833:KM589875 UI589833:UI589875 AEE589833:AEE589875 AOA589833:AOA589875 AXW589833:AXW589875 BHS589833:BHS589875 BRO589833:BRO589875 CBK589833:CBK589875 CLG589833:CLG589875 CVC589833:CVC589875 DEY589833:DEY589875 DOU589833:DOU589875 DYQ589833:DYQ589875 EIM589833:EIM589875 ESI589833:ESI589875 FCE589833:FCE589875 FMA589833:FMA589875 FVW589833:FVW589875 GFS589833:GFS589875 GPO589833:GPO589875 GZK589833:GZK589875 HJG589833:HJG589875 HTC589833:HTC589875 ICY589833:ICY589875 IMU589833:IMU589875 IWQ589833:IWQ589875 JGM589833:JGM589875 JQI589833:JQI589875 KAE589833:KAE589875 KKA589833:KKA589875 KTW589833:KTW589875 LDS589833:LDS589875 LNO589833:LNO589875 LXK589833:LXK589875 MHG589833:MHG589875 MRC589833:MRC589875 NAY589833:NAY589875 NKU589833:NKU589875 NUQ589833:NUQ589875 OEM589833:OEM589875 OOI589833:OOI589875 OYE589833:OYE589875 PIA589833:PIA589875 PRW589833:PRW589875 QBS589833:QBS589875 QLO589833:QLO589875 QVK589833:QVK589875 RFG589833:RFG589875 RPC589833:RPC589875 RYY589833:RYY589875 SIU589833:SIU589875 SSQ589833:SSQ589875 TCM589833:TCM589875 TMI589833:TMI589875 TWE589833:TWE589875 UGA589833:UGA589875 UPW589833:UPW589875 UZS589833:UZS589875 VJO589833:VJO589875 VTK589833:VTK589875 WDG589833:WDG589875 WNC589833:WNC589875 WWY589833:WWY589875 AQ655369:AQ655411 KM655369:KM655411 UI655369:UI655411 AEE655369:AEE655411 AOA655369:AOA655411 AXW655369:AXW655411 BHS655369:BHS655411 BRO655369:BRO655411 CBK655369:CBK655411 CLG655369:CLG655411 CVC655369:CVC655411 DEY655369:DEY655411 DOU655369:DOU655411 DYQ655369:DYQ655411 EIM655369:EIM655411 ESI655369:ESI655411 FCE655369:FCE655411 FMA655369:FMA655411 FVW655369:FVW655411 GFS655369:GFS655411 GPO655369:GPO655411 GZK655369:GZK655411 HJG655369:HJG655411 HTC655369:HTC655411 ICY655369:ICY655411 IMU655369:IMU655411 IWQ655369:IWQ655411 JGM655369:JGM655411 JQI655369:JQI655411 KAE655369:KAE655411 KKA655369:KKA655411 KTW655369:KTW655411 LDS655369:LDS655411 LNO655369:LNO655411 LXK655369:LXK655411 MHG655369:MHG655411 MRC655369:MRC655411 NAY655369:NAY655411 NKU655369:NKU655411 NUQ655369:NUQ655411 OEM655369:OEM655411 OOI655369:OOI655411 OYE655369:OYE655411 PIA655369:PIA655411 PRW655369:PRW655411 QBS655369:QBS655411 QLO655369:QLO655411 QVK655369:QVK655411 RFG655369:RFG655411 RPC655369:RPC655411 RYY655369:RYY655411 SIU655369:SIU655411 SSQ655369:SSQ655411 TCM655369:TCM655411 TMI655369:TMI655411 TWE655369:TWE655411 UGA655369:UGA655411 UPW655369:UPW655411 UZS655369:UZS655411 VJO655369:VJO655411 VTK655369:VTK655411 WDG655369:WDG655411 WNC655369:WNC655411 WWY655369:WWY655411 AQ720905:AQ720947 KM720905:KM720947 UI720905:UI720947 AEE720905:AEE720947 AOA720905:AOA720947 AXW720905:AXW720947 BHS720905:BHS720947 BRO720905:BRO720947 CBK720905:CBK720947 CLG720905:CLG720947 CVC720905:CVC720947 DEY720905:DEY720947 DOU720905:DOU720947 DYQ720905:DYQ720947 EIM720905:EIM720947 ESI720905:ESI720947 FCE720905:FCE720947 FMA720905:FMA720947 FVW720905:FVW720947 GFS720905:GFS720947 GPO720905:GPO720947 GZK720905:GZK720947 HJG720905:HJG720947 HTC720905:HTC720947 ICY720905:ICY720947 IMU720905:IMU720947 IWQ720905:IWQ720947 JGM720905:JGM720947 JQI720905:JQI720947 KAE720905:KAE720947 KKA720905:KKA720947 KTW720905:KTW720947 LDS720905:LDS720947 LNO720905:LNO720947 LXK720905:LXK720947 MHG720905:MHG720947 MRC720905:MRC720947 NAY720905:NAY720947 NKU720905:NKU720947 NUQ720905:NUQ720947 OEM720905:OEM720947 OOI720905:OOI720947 OYE720905:OYE720947 PIA720905:PIA720947 PRW720905:PRW720947 QBS720905:QBS720947 QLO720905:QLO720947 QVK720905:QVK720947 RFG720905:RFG720947 RPC720905:RPC720947 RYY720905:RYY720947 SIU720905:SIU720947 SSQ720905:SSQ720947 TCM720905:TCM720947 TMI720905:TMI720947 TWE720905:TWE720947 UGA720905:UGA720947 UPW720905:UPW720947 UZS720905:UZS720947 VJO720905:VJO720947 VTK720905:VTK720947 WDG720905:WDG720947 WNC720905:WNC720947 WWY720905:WWY720947 AQ786441:AQ786483 KM786441:KM786483 UI786441:UI786483 AEE786441:AEE786483 AOA786441:AOA786483 AXW786441:AXW786483 BHS786441:BHS786483 BRO786441:BRO786483 CBK786441:CBK786483 CLG786441:CLG786483 CVC786441:CVC786483 DEY786441:DEY786483 DOU786441:DOU786483 DYQ786441:DYQ786483 EIM786441:EIM786483 ESI786441:ESI786483 FCE786441:FCE786483 FMA786441:FMA786483 FVW786441:FVW786483 GFS786441:GFS786483 GPO786441:GPO786483 GZK786441:GZK786483 HJG786441:HJG786483 HTC786441:HTC786483 ICY786441:ICY786483 IMU786441:IMU786483 IWQ786441:IWQ786483 JGM786441:JGM786483 JQI786441:JQI786483 KAE786441:KAE786483 KKA786441:KKA786483 KTW786441:KTW786483 LDS786441:LDS786483 LNO786441:LNO786483 LXK786441:LXK786483 MHG786441:MHG786483 MRC786441:MRC786483 NAY786441:NAY786483 NKU786441:NKU786483 NUQ786441:NUQ786483 OEM786441:OEM786483 OOI786441:OOI786483 OYE786441:OYE786483 PIA786441:PIA786483 PRW786441:PRW786483 QBS786441:QBS786483 QLO786441:QLO786483 QVK786441:QVK786483 RFG786441:RFG786483 RPC786441:RPC786483 RYY786441:RYY786483 SIU786441:SIU786483 SSQ786441:SSQ786483 TCM786441:TCM786483 TMI786441:TMI786483 TWE786441:TWE786483 UGA786441:UGA786483 UPW786441:UPW786483 UZS786441:UZS786483 VJO786441:VJO786483 VTK786441:VTK786483 WDG786441:WDG786483 WNC786441:WNC786483 WWY786441:WWY786483 AQ851977:AQ852019 KM851977:KM852019 UI851977:UI852019 AEE851977:AEE852019 AOA851977:AOA852019 AXW851977:AXW852019 BHS851977:BHS852019 BRO851977:BRO852019 CBK851977:CBK852019 CLG851977:CLG852019 CVC851977:CVC852019 DEY851977:DEY852019 DOU851977:DOU852019 DYQ851977:DYQ852019 EIM851977:EIM852019 ESI851977:ESI852019 FCE851977:FCE852019 FMA851977:FMA852019 FVW851977:FVW852019 GFS851977:GFS852019 GPO851977:GPO852019 GZK851977:GZK852019 HJG851977:HJG852019 HTC851977:HTC852019 ICY851977:ICY852019 IMU851977:IMU852019 IWQ851977:IWQ852019 JGM851977:JGM852019 JQI851977:JQI852019 KAE851977:KAE852019 KKA851977:KKA852019 KTW851977:KTW852019 LDS851977:LDS852019 LNO851977:LNO852019 LXK851977:LXK852019 MHG851977:MHG852019 MRC851977:MRC852019 NAY851977:NAY852019 NKU851977:NKU852019 NUQ851977:NUQ852019 OEM851977:OEM852019 OOI851977:OOI852019 OYE851977:OYE852019 PIA851977:PIA852019 PRW851977:PRW852019 QBS851977:QBS852019 QLO851977:QLO852019 QVK851977:QVK852019 RFG851977:RFG852019 RPC851977:RPC852019 RYY851977:RYY852019 SIU851977:SIU852019 SSQ851977:SSQ852019 TCM851977:TCM852019 TMI851977:TMI852019 TWE851977:TWE852019 UGA851977:UGA852019 UPW851977:UPW852019 UZS851977:UZS852019 VJO851977:VJO852019 VTK851977:VTK852019 WDG851977:WDG852019 WNC851977:WNC852019 WWY851977:WWY852019 AQ917513:AQ917555 KM917513:KM917555 UI917513:UI917555 AEE917513:AEE917555 AOA917513:AOA917555 AXW917513:AXW917555 BHS917513:BHS917555 BRO917513:BRO917555 CBK917513:CBK917555 CLG917513:CLG917555 CVC917513:CVC917555 DEY917513:DEY917555 DOU917513:DOU917555 DYQ917513:DYQ917555 EIM917513:EIM917555 ESI917513:ESI917555 FCE917513:FCE917555 FMA917513:FMA917555 FVW917513:FVW917555 GFS917513:GFS917555 GPO917513:GPO917555 GZK917513:GZK917555 HJG917513:HJG917555 HTC917513:HTC917555 ICY917513:ICY917555 IMU917513:IMU917555 IWQ917513:IWQ917555 JGM917513:JGM917555 JQI917513:JQI917555 KAE917513:KAE917555 KKA917513:KKA917555 KTW917513:KTW917555 LDS917513:LDS917555 LNO917513:LNO917555 LXK917513:LXK917555 MHG917513:MHG917555 MRC917513:MRC917555 NAY917513:NAY917555 NKU917513:NKU917555 NUQ917513:NUQ917555 OEM917513:OEM917555 OOI917513:OOI917555 OYE917513:OYE917555 PIA917513:PIA917555 PRW917513:PRW917555 QBS917513:QBS917555 QLO917513:QLO917555 QVK917513:QVK917555 RFG917513:RFG917555 RPC917513:RPC917555 RYY917513:RYY917555 SIU917513:SIU917555 SSQ917513:SSQ917555 TCM917513:TCM917555 TMI917513:TMI917555 TWE917513:TWE917555 UGA917513:UGA917555 UPW917513:UPW917555 UZS917513:UZS917555 VJO917513:VJO917555 VTK917513:VTK917555 WDG917513:WDG917555 WNC917513:WNC917555 WWY917513:WWY917555 AQ983049:AQ983091 KM983049:KM983091 UI983049:UI983091 AEE983049:AEE983091 AOA983049:AOA983091 AXW983049:AXW983091 BHS983049:BHS983091 BRO983049:BRO983091 CBK983049:CBK983091 CLG983049:CLG983091 CVC983049:CVC983091 DEY983049:DEY983091 DOU983049:DOU983091 DYQ983049:DYQ983091 EIM983049:EIM983091 ESI983049:ESI983091 FCE983049:FCE983091 FMA983049:FMA983091 FVW983049:FVW983091 GFS983049:GFS983091 GPO983049:GPO983091 GZK983049:GZK983091 HJG983049:HJG983091 HTC983049:HTC983091 ICY983049:ICY983091 IMU983049:IMU983091 IWQ983049:IWQ983091 JGM983049:JGM983091 JQI983049:JQI983091 KAE983049:KAE983091 KKA983049:KKA983091 KTW983049:KTW983091 LDS983049:LDS983091 LNO983049:LNO983091 LXK983049:LXK983091 MHG983049:MHG983091 MRC983049:MRC983091 NAY983049:NAY983091 NKU983049:NKU983091 NUQ983049:NUQ983091 OEM983049:OEM983091 OOI983049:OOI983091 OYE983049:OYE983091 PIA983049:PIA983091 PRW983049:PRW983091 QBS983049:QBS983091 QLO983049:QLO983091 QVK983049:QVK983091 RFG983049:RFG983091 RPC983049:RPC983091 RYY983049:RYY983091 SIU983049:SIU983091 SSQ983049:SSQ983091 TCM983049:TCM983091 TMI983049:TMI983091 TWE983049:TWE983091 UGA983049:UGA983091 UPW983049:UPW983091 UZS983049:UZS983091 VJO983049:VJO983091 VTK983049:VTK983091 WDG983049:WDG983091 WNC983049:WNC983091 WWY983049:WWY983091 BW10:BX52 LS10:LT52 VO10:VP52 AFK10:AFL52 APG10:APH52 AZC10:AZD52 BIY10:BIZ52 BSU10:BSV52 CCQ10:CCR52 CMM10:CMN52 CWI10:CWJ52 DGE10:DGF52 DQA10:DQB52 DZW10:DZX52 EJS10:EJT52 ETO10:ETP52 FDK10:FDL52 FNG10:FNH52 FXC10:FXD52 GGY10:GGZ52 GQU10:GQV52 HAQ10:HAR52 HKM10:HKN52 HUI10:HUJ52 IEE10:IEF52 IOA10:IOB52 IXW10:IXX52 JHS10:JHT52 JRO10:JRP52 KBK10:KBL52 KLG10:KLH52 KVC10:KVD52 LEY10:LEZ52 LOU10:LOV52 LYQ10:LYR52 MIM10:MIN52 MSI10:MSJ52 NCE10:NCF52 NMA10:NMB52 NVW10:NVX52 OFS10:OFT52 OPO10:OPP52 OZK10:OZL52 PJG10:PJH52 PTC10:PTD52 QCY10:QCZ52 QMU10:QMV52 QWQ10:QWR52 RGM10:RGN52 RQI10:RQJ52 SAE10:SAF52 SKA10:SKB52 STW10:STX52 TDS10:TDT52 TNO10:TNP52 TXK10:TXL52 UHG10:UHH52 URC10:URD52 VAY10:VAZ52 VKU10:VKV52 VUQ10:VUR52 WEM10:WEN52 WOI10:WOJ52 WYE10:WYF52 BW65545:BX65587 LS65545:LT65587 VO65545:VP65587 AFK65545:AFL65587 APG65545:APH65587 AZC65545:AZD65587 BIY65545:BIZ65587 BSU65545:BSV65587 CCQ65545:CCR65587 CMM65545:CMN65587 CWI65545:CWJ65587 DGE65545:DGF65587 DQA65545:DQB65587 DZW65545:DZX65587 EJS65545:EJT65587 ETO65545:ETP65587 FDK65545:FDL65587 FNG65545:FNH65587 FXC65545:FXD65587 GGY65545:GGZ65587 GQU65545:GQV65587 HAQ65545:HAR65587 HKM65545:HKN65587 HUI65545:HUJ65587 IEE65545:IEF65587 IOA65545:IOB65587 IXW65545:IXX65587 JHS65545:JHT65587 JRO65545:JRP65587 KBK65545:KBL65587 KLG65545:KLH65587 KVC65545:KVD65587 LEY65545:LEZ65587 LOU65545:LOV65587 LYQ65545:LYR65587 MIM65545:MIN65587 MSI65545:MSJ65587 NCE65545:NCF65587 NMA65545:NMB65587 NVW65545:NVX65587 OFS65545:OFT65587 OPO65545:OPP65587 OZK65545:OZL65587 PJG65545:PJH65587 PTC65545:PTD65587 QCY65545:QCZ65587 QMU65545:QMV65587 QWQ65545:QWR65587 RGM65545:RGN65587 RQI65545:RQJ65587 SAE65545:SAF65587 SKA65545:SKB65587 STW65545:STX65587 TDS65545:TDT65587 TNO65545:TNP65587 TXK65545:TXL65587 UHG65545:UHH65587 URC65545:URD65587 VAY65545:VAZ65587 VKU65545:VKV65587 VUQ65545:VUR65587 WEM65545:WEN65587 WOI65545:WOJ65587 WYE65545:WYF65587 BW131081:BX131123 LS131081:LT131123 VO131081:VP131123 AFK131081:AFL131123 APG131081:APH131123 AZC131081:AZD131123 BIY131081:BIZ131123 BSU131081:BSV131123 CCQ131081:CCR131123 CMM131081:CMN131123 CWI131081:CWJ131123 DGE131081:DGF131123 DQA131081:DQB131123 DZW131081:DZX131123 EJS131081:EJT131123 ETO131081:ETP131123 FDK131081:FDL131123 FNG131081:FNH131123 FXC131081:FXD131123 GGY131081:GGZ131123 GQU131081:GQV131123 HAQ131081:HAR131123 HKM131081:HKN131123 HUI131081:HUJ131123 IEE131081:IEF131123 IOA131081:IOB131123 IXW131081:IXX131123 JHS131081:JHT131123 JRO131081:JRP131123 KBK131081:KBL131123 KLG131081:KLH131123 KVC131081:KVD131123 LEY131081:LEZ131123 LOU131081:LOV131123 LYQ131081:LYR131123 MIM131081:MIN131123 MSI131081:MSJ131123 NCE131081:NCF131123 NMA131081:NMB131123 NVW131081:NVX131123 OFS131081:OFT131123 OPO131081:OPP131123 OZK131081:OZL131123 PJG131081:PJH131123 PTC131081:PTD131123 QCY131081:QCZ131123 QMU131081:QMV131123 QWQ131081:QWR131123 RGM131081:RGN131123 RQI131081:RQJ131123 SAE131081:SAF131123 SKA131081:SKB131123 STW131081:STX131123 TDS131081:TDT131123 TNO131081:TNP131123 TXK131081:TXL131123 UHG131081:UHH131123 URC131081:URD131123 VAY131081:VAZ131123 VKU131081:VKV131123 VUQ131081:VUR131123 WEM131081:WEN131123 WOI131081:WOJ131123 WYE131081:WYF131123 BW196617:BX196659 LS196617:LT196659 VO196617:VP196659 AFK196617:AFL196659 APG196617:APH196659 AZC196617:AZD196659 BIY196617:BIZ196659 BSU196617:BSV196659 CCQ196617:CCR196659 CMM196617:CMN196659 CWI196617:CWJ196659 DGE196617:DGF196659 DQA196617:DQB196659 DZW196617:DZX196659 EJS196617:EJT196659 ETO196617:ETP196659 FDK196617:FDL196659 FNG196617:FNH196659 FXC196617:FXD196659 GGY196617:GGZ196659 GQU196617:GQV196659 HAQ196617:HAR196659 HKM196617:HKN196659 HUI196617:HUJ196659 IEE196617:IEF196659 IOA196617:IOB196659 IXW196617:IXX196659 JHS196617:JHT196659 JRO196617:JRP196659 KBK196617:KBL196659 KLG196617:KLH196659 KVC196617:KVD196659 LEY196617:LEZ196659 LOU196617:LOV196659 LYQ196617:LYR196659 MIM196617:MIN196659 MSI196617:MSJ196659 NCE196617:NCF196659 NMA196617:NMB196659 NVW196617:NVX196659 OFS196617:OFT196659 OPO196617:OPP196659 OZK196617:OZL196659 PJG196617:PJH196659 PTC196617:PTD196659 QCY196617:QCZ196659 QMU196617:QMV196659 QWQ196617:QWR196659 RGM196617:RGN196659 RQI196617:RQJ196659 SAE196617:SAF196659 SKA196617:SKB196659 STW196617:STX196659 TDS196617:TDT196659 TNO196617:TNP196659 TXK196617:TXL196659 UHG196617:UHH196659 URC196617:URD196659 VAY196617:VAZ196659 VKU196617:VKV196659 VUQ196617:VUR196659 WEM196617:WEN196659 WOI196617:WOJ196659 WYE196617:WYF196659 BW262153:BX262195 LS262153:LT262195 VO262153:VP262195 AFK262153:AFL262195 APG262153:APH262195 AZC262153:AZD262195 BIY262153:BIZ262195 BSU262153:BSV262195 CCQ262153:CCR262195 CMM262153:CMN262195 CWI262153:CWJ262195 DGE262153:DGF262195 DQA262153:DQB262195 DZW262153:DZX262195 EJS262153:EJT262195 ETO262153:ETP262195 FDK262153:FDL262195 FNG262153:FNH262195 FXC262153:FXD262195 GGY262153:GGZ262195 GQU262153:GQV262195 HAQ262153:HAR262195 HKM262153:HKN262195 HUI262153:HUJ262195 IEE262153:IEF262195 IOA262153:IOB262195 IXW262153:IXX262195 JHS262153:JHT262195 JRO262153:JRP262195 KBK262153:KBL262195 KLG262153:KLH262195 KVC262153:KVD262195 LEY262153:LEZ262195 LOU262153:LOV262195 LYQ262153:LYR262195 MIM262153:MIN262195 MSI262153:MSJ262195 NCE262153:NCF262195 NMA262153:NMB262195 NVW262153:NVX262195 OFS262153:OFT262195 OPO262153:OPP262195 OZK262153:OZL262195 PJG262153:PJH262195 PTC262153:PTD262195 QCY262153:QCZ262195 QMU262153:QMV262195 QWQ262153:QWR262195 RGM262153:RGN262195 RQI262153:RQJ262195 SAE262153:SAF262195 SKA262153:SKB262195 STW262153:STX262195 TDS262153:TDT262195 TNO262153:TNP262195 TXK262153:TXL262195 UHG262153:UHH262195 URC262153:URD262195 VAY262153:VAZ262195 VKU262153:VKV262195 VUQ262153:VUR262195 WEM262153:WEN262195 WOI262153:WOJ262195 WYE262153:WYF262195 BW327689:BX327731 LS327689:LT327731 VO327689:VP327731 AFK327689:AFL327731 APG327689:APH327731 AZC327689:AZD327731 BIY327689:BIZ327731 BSU327689:BSV327731 CCQ327689:CCR327731 CMM327689:CMN327731 CWI327689:CWJ327731 DGE327689:DGF327731 DQA327689:DQB327731 DZW327689:DZX327731 EJS327689:EJT327731 ETO327689:ETP327731 FDK327689:FDL327731 FNG327689:FNH327731 FXC327689:FXD327731 GGY327689:GGZ327731 GQU327689:GQV327731 HAQ327689:HAR327731 HKM327689:HKN327731 HUI327689:HUJ327731 IEE327689:IEF327731 IOA327689:IOB327731 IXW327689:IXX327731 JHS327689:JHT327731 JRO327689:JRP327731 KBK327689:KBL327731 KLG327689:KLH327731 KVC327689:KVD327731 LEY327689:LEZ327731 LOU327689:LOV327731 LYQ327689:LYR327731 MIM327689:MIN327731 MSI327689:MSJ327731 NCE327689:NCF327731 NMA327689:NMB327731 NVW327689:NVX327731 OFS327689:OFT327731 OPO327689:OPP327731 OZK327689:OZL327731 PJG327689:PJH327731 PTC327689:PTD327731 QCY327689:QCZ327731 QMU327689:QMV327731 QWQ327689:QWR327731 RGM327689:RGN327731 RQI327689:RQJ327731 SAE327689:SAF327731 SKA327689:SKB327731 STW327689:STX327731 TDS327689:TDT327731 TNO327689:TNP327731 TXK327689:TXL327731 UHG327689:UHH327731 URC327689:URD327731 VAY327689:VAZ327731 VKU327689:VKV327731 VUQ327689:VUR327731 WEM327689:WEN327731 WOI327689:WOJ327731 WYE327689:WYF327731 BW393225:BX393267 LS393225:LT393267 VO393225:VP393267 AFK393225:AFL393267 APG393225:APH393267 AZC393225:AZD393267 BIY393225:BIZ393267 BSU393225:BSV393267 CCQ393225:CCR393267 CMM393225:CMN393267 CWI393225:CWJ393267 DGE393225:DGF393267 DQA393225:DQB393267 DZW393225:DZX393267 EJS393225:EJT393267 ETO393225:ETP393267 FDK393225:FDL393267 FNG393225:FNH393267 FXC393225:FXD393267 GGY393225:GGZ393267 GQU393225:GQV393267 HAQ393225:HAR393267 HKM393225:HKN393267 HUI393225:HUJ393267 IEE393225:IEF393267 IOA393225:IOB393267 IXW393225:IXX393267 JHS393225:JHT393267 JRO393225:JRP393267 KBK393225:KBL393267 KLG393225:KLH393267 KVC393225:KVD393267 LEY393225:LEZ393267 LOU393225:LOV393267 LYQ393225:LYR393267 MIM393225:MIN393267 MSI393225:MSJ393267 NCE393225:NCF393267 NMA393225:NMB393267 NVW393225:NVX393267 OFS393225:OFT393267 OPO393225:OPP393267 OZK393225:OZL393267 PJG393225:PJH393267 PTC393225:PTD393267 QCY393225:QCZ393267 QMU393225:QMV393267 QWQ393225:QWR393267 RGM393225:RGN393267 RQI393225:RQJ393267 SAE393225:SAF393267 SKA393225:SKB393267 STW393225:STX393267 TDS393225:TDT393267 TNO393225:TNP393267 TXK393225:TXL393267 UHG393225:UHH393267 URC393225:URD393267 VAY393225:VAZ393267 VKU393225:VKV393267 VUQ393225:VUR393267 WEM393225:WEN393267 WOI393225:WOJ393267 WYE393225:WYF393267 BW458761:BX458803 LS458761:LT458803 VO458761:VP458803 AFK458761:AFL458803 APG458761:APH458803 AZC458761:AZD458803 BIY458761:BIZ458803 BSU458761:BSV458803 CCQ458761:CCR458803 CMM458761:CMN458803 CWI458761:CWJ458803 DGE458761:DGF458803 DQA458761:DQB458803 DZW458761:DZX458803 EJS458761:EJT458803 ETO458761:ETP458803 FDK458761:FDL458803 FNG458761:FNH458803 FXC458761:FXD458803 GGY458761:GGZ458803 GQU458761:GQV458803 HAQ458761:HAR458803 HKM458761:HKN458803 HUI458761:HUJ458803 IEE458761:IEF458803 IOA458761:IOB458803 IXW458761:IXX458803 JHS458761:JHT458803 JRO458761:JRP458803 KBK458761:KBL458803 KLG458761:KLH458803 KVC458761:KVD458803 LEY458761:LEZ458803 LOU458761:LOV458803 LYQ458761:LYR458803 MIM458761:MIN458803 MSI458761:MSJ458803 NCE458761:NCF458803 NMA458761:NMB458803 NVW458761:NVX458803 OFS458761:OFT458803 OPO458761:OPP458803 OZK458761:OZL458803 PJG458761:PJH458803 PTC458761:PTD458803 QCY458761:QCZ458803 QMU458761:QMV458803 QWQ458761:QWR458803 RGM458761:RGN458803 RQI458761:RQJ458803 SAE458761:SAF458803 SKA458761:SKB458803 STW458761:STX458803 TDS458761:TDT458803 TNO458761:TNP458803 TXK458761:TXL458803 UHG458761:UHH458803 URC458761:URD458803 VAY458761:VAZ458803 VKU458761:VKV458803 VUQ458761:VUR458803 WEM458761:WEN458803 WOI458761:WOJ458803 WYE458761:WYF458803 BW524297:BX524339 LS524297:LT524339 VO524297:VP524339 AFK524297:AFL524339 APG524297:APH524339 AZC524297:AZD524339 BIY524297:BIZ524339 BSU524297:BSV524339 CCQ524297:CCR524339 CMM524297:CMN524339 CWI524297:CWJ524339 DGE524297:DGF524339 DQA524297:DQB524339 DZW524297:DZX524339 EJS524297:EJT524339 ETO524297:ETP524339 FDK524297:FDL524339 FNG524297:FNH524339 FXC524297:FXD524339 GGY524297:GGZ524339 GQU524297:GQV524339 HAQ524297:HAR524339 HKM524297:HKN524339 HUI524297:HUJ524339 IEE524297:IEF524339 IOA524297:IOB524339 IXW524297:IXX524339 JHS524297:JHT524339 JRO524297:JRP524339 KBK524297:KBL524339 KLG524297:KLH524339 KVC524297:KVD524339 LEY524297:LEZ524339 LOU524297:LOV524339 LYQ524297:LYR524339 MIM524297:MIN524339 MSI524297:MSJ524339 NCE524297:NCF524339 NMA524297:NMB524339 NVW524297:NVX524339 OFS524297:OFT524339 OPO524297:OPP524339 OZK524297:OZL524339 PJG524297:PJH524339 PTC524297:PTD524339 QCY524297:QCZ524339 QMU524297:QMV524339 QWQ524297:QWR524339 RGM524297:RGN524339 RQI524297:RQJ524339 SAE524297:SAF524339 SKA524297:SKB524339 STW524297:STX524339 TDS524297:TDT524339 TNO524297:TNP524339 TXK524297:TXL524339 UHG524297:UHH524339 URC524297:URD524339 VAY524297:VAZ524339 VKU524297:VKV524339 VUQ524297:VUR524339 WEM524297:WEN524339 WOI524297:WOJ524339 WYE524297:WYF524339 BW589833:BX589875 LS589833:LT589875 VO589833:VP589875 AFK589833:AFL589875 APG589833:APH589875 AZC589833:AZD589875 BIY589833:BIZ589875 BSU589833:BSV589875 CCQ589833:CCR589875 CMM589833:CMN589875 CWI589833:CWJ589875 DGE589833:DGF589875 DQA589833:DQB589875 DZW589833:DZX589875 EJS589833:EJT589875 ETO589833:ETP589875 FDK589833:FDL589875 FNG589833:FNH589875 FXC589833:FXD589875 GGY589833:GGZ589875 GQU589833:GQV589875 HAQ589833:HAR589875 HKM589833:HKN589875 HUI589833:HUJ589875 IEE589833:IEF589875 IOA589833:IOB589875 IXW589833:IXX589875 JHS589833:JHT589875 JRO589833:JRP589875 KBK589833:KBL589875 KLG589833:KLH589875 KVC589833:KVD589875 LEY589833:LEZ589875 LOU589833:LOV589875 LYQ589833:LYR589875 MIM589833:MIN589875 MSI589833:MSJ589875 NCE589833:NCF589875 NMA589833:NMB589875 NVW589833:NVX589875 OFS589833:OFT589875 OPO589833:OPP589875 OZK589833:OZL589875 PJG589833:PJH589875 PTC589833:PTD589875 QCY589833:QCZ589875 QMU589833:QMV589875 QWQ589833:QWR589875 RGM589833:RGN589875 RQI589833:RQJ589875 SAE589833:SAF589875 SKA589833:SKB589875 STW589833:STX589875 TDS589833:TDT589875 TNO589833:TNP589875 TXK589833:TXL589875 UHG589833:UHH589875 URC589833:URD589875 VAY589833:VAZ589875 VKU589833:VKV589875 VUQ589833:VUR589875 WEM589833:WEN589875 WOI589833:WOJ589875 WYE589833:WYF589875 BW655369:BX655411 LS655369:LT655411 VO655369:VP655411 AFK655369:AFL655411 APG655369:APH655411 AZC655369:AZD655411 BIY655369:BIZ655411 BSU655369:BSV655411 CCQ655369:CCR655411 CMM655369:CMN655411 CWI655369:CWJ655411 DGE655369:DGF655411 DQA655369:DQB655411 DZW655369:DZX655411 EJS655369:EJT655411 ETO655369:ETP655411 FDK655369:FDL655411 FNG655369:FNH655411 FXC655369:FXD655411 GGY655369:GGZ655411 GQU655369:GQV655411 HAQ655369:HAR655411 HKM655369:HKN655411 HUI655369:HUJ655411 IEE655369:IEF655411 IOA655369:IOB655411 IXW655369:IXX655411 JHS655369:JHT655411 JRO655369:JRP655411 KBK655369:KBL655411 KLG655369:KLH655411 KVC655369:KVD655411 LEY655369:LEZ655411 LOU655369:LOV655411 LYQ655369:LYR655411 MIM655369:MIN655411 MSI655369:MSJ655411 NCE655369:NCF655411 NMA655369:NMB655411 NVW655369:NVX655411 OFS655369:OFT655411 OPO655369:OPP655411 OZK655369:OZL655411 PJG655369:PJH655411 PTC655369:PTD655411 QCY655369:QCZ655411 QMU655369:QMV655411 QWQ655369:QWR655411 RGM655369:RGN655411 RQI655369:RQJ655411 SAE655369:SAF655411 SKA655369:SKB655411 STW655369:STX655411 TDS655369:TDT655411 TNO655369:TNP655411 TXK655369:TXL655411 UHG655369:UHH655411 URC655369:URD655411 VAY655369:VAZ655411 VKU655369:VKV655411 VUQ655369:VUR655411 WEM655369:WEN655411 WOI655369:WOJ655411 WYE655369:WYF655411 BW720905:BX720947 LS720905:LT720947 VO720905:VP720947 AFK720905:AFL720947 APG720905:APH720947 AZC720905:AZD720947 BIY720905:BIZ720947 BSU720905:BSV720947 CCQ720905:CCR720947 CMM720905:CMN720947 CWI720905:CWJ720947 DGE720905:DGF720947 DQA720905:DQB720947 DZW720905:DZX720947 EJS720905:EJT720947 ETO720905:ETP720947 FDK720905:FDL720947 FNG720905:FNH720947 FXC720905:FXD720947 GGY720905:GGZ720947 GQU720905:GQV720947 HAQ720905:HAR720947 HKM720905:HKN720947 HUI720905:HUJ720947 IEE720905:IEF720947 IOA720905:IOB720947 IXW720905:IXX720947 JHS720905:JHT720947 JRO720905:JRP720947 KBK720905:KBL720947 KLG720905:KLH720947 KVC720905:KVD720947 LEY720905:LEZ720947 LOU720905:LOV720947 LYQ720905:LYR720947 MIM720905:MIN720947 MSI720905:MSJ720947 NCE720905:NCF720947 NMA720905:NMB720947 NVW720905:NVX720947 OFS720905:OFT720947 OPO720905:OPP720947 OZK720905:OZL720947 PJG720905:PJH720947 PTC720905:PTD720947 QCY720905:QCZ720947 QMU720905:QMV720947 QWQ720905:QWR720947 RGM720905:RGN720947 RQI720905:RQJ720947 SAE720905:SAF720947 SKA720905:SKB720947 STW720905:STX720947 TDS720905:TDT720947 TNO720905:TNP720947 TXK720905:TXL720947 UHG720905:UHH720947 URC720905:URD720947 VAY720905:VAZ720947 VKU720905:VKV720947 VUQ720905:VUR720947 WEM720905:WEN720947 WOI720905:WOJ720947 WYE720905:WYF720947 BW786441:BX786483 LS786441:LT786483 VO786441:VP786483 AFK786441:AFL786483 APG786441:APH786483 AZC786441:AZD786483 BIY786441:BIZ786483 BSU786441:BSV786483 CCQ786441:CCR786483 CMM786441:CMN786483 CWI786441:CWJ786483 DGE786441:DGF786483 DQA786441:DQB786483 DZW786441:DZX786483 EJS786441:EJT786483 ETO786441:ETP786483 FDK786441:FDL786483 FNG786441:FNH786483 FXC786441:FXD786483 GGY786441:GGZ786483 GQU786441:GQV786483 HAQ786441:HAR786483 HKM786441:HKN786483 HUI786441:HUJ786483 IEE786441:IEF786483 IOA786441:IOB786483 IXW786441:IXX786483 JHS786441:JHT786483 JRO786441:JRP786483 KBK786441:KBL786483 KLG786441:KLH786483 KVC786441:KVD786483 LEY786441:LEZ786483 LOU786441:LOV786483 LYQ786441:LYR786483 MIM786441:MIN786483 MSI786441:MSJ786483 NCE786441:NCF786483 NMA786441:NMB786483 NVW786441:NVX786483 OFS786441:OFT786483 OPO786441:OPP786483 OZK786441:OZL786483 PJG786441:PJH786483 PTC786441:PTD786483 QCY786441:QCZ786483 QMU786441:QMV786483 QWQ786441:QWR786483 RGM786441:RGN786483 RQI786441:RQJ786483 SAE786441:SAF786483 SKA786441:SKB786483 STW786441:STX786483 TDS786441:TDT786483 TNO786441:TNP786483 TXK786441:TXL786483 UHG786441:UHH786483 URC786441:URD786483 VAY786441:VAZ786483 VKU786441:VKV786483 VUQ786441:VUR786483 WEM786441:WEN786483 WOI786441:WOJ786483 WYE786441:WYF786483 BW851977:BX852019 LS851977:LT852019 VO851977:VP852019 AFK851977:AFL852019 APG851977:APH852019 AZC851977:AZD852019 BIY851977:BIZ852019 BSU851977:BSV852019 CCQ851977:CCR852019 CMM851977:CMN852019 CWI851977:CWJ852019 DGE851977:DGF852019 DQA851977:DQB852019 DZW851977:DZX852019 EJS851977:EJT852019 ETO851977:ETP852019 FDK851977:FDL852019 FNG851977:FNH852019 FXC851977:FXD852019 GGY851977:GGZ852019 GQU851977:GQV852019 HAQ851977:HAR852019 HKM851977:HKN852019 HUI851977:HUJ852019 IEE851977:IEF852019 IOA851977:IOB852019 IXW851977:IXX852019 JHS851977:JHT852019 JRO851977:JRP852019 KBK851977:KBL852019 KLG851977:KLH852019 KVC851977:KVD852019 LEY851977:LEZ852019 LOU851977:LOV852019 LYQ851977:LYR852019 MIM851977:MIN852019 MSI851977:MSJ852019 NCE851977:NCF852019 NMA851977:NMB852019 NVW851977:NVX852019 OFS851977:OFT852019 OPO851977:OPP852019 OZK851977:OZL852019 PJG851977:PJH852019 PTC851977:PTD852019 QCY851977:QCZ852019 QMU851977:QMV852019 QWQ851977:QWR852019 RGM851977:RGN852019 RQI851977:RQJ852019 SAE851977:SAF852019 SKA851977:SKB852019 STW851977:STX852019 TDS851977:TDT852019 TNO851977:TNP852019 TXK851977:TXL852019 UHG851977:UHH852019 URC851977:URD852019 VAY851977:VAZ852019 VKU851977:VKV852019 VUQ851977:VUR852019 WEM851977:WEN852019 WOI851977:WOJ852019 WYE851977:WYF852019 BW917513:BX917555 LS917513:LT917555 VO917513:VP917555 AFK917513:AFL917555 APG917513:APH917555 AZC917513:AZD917555 BIY917513:BIZ917555 BSU917513:BSV917555 CCQ917513:CCR917555 CMM917513:CMN917555 CWI917513:CWJ917555 DGE917513:DGF917555 DQA917513:DQB917555 DZW917513:DZX917555 EJS917513:EJT917555 ETO917513:ETP917555 FDK917513:FDL917555 FNG917513:FNH917555 FXC917513:FXD917555 GGY917513:GGZ917555 GQU917513:GQV917555 HAQ917513:HAR917555 HKM917513:HKN917555 HUI917513:HUJ917555 IEE917513:IEF917555 IOA917513:IOB917555 IXW917513:IXX917555 JHS917513:JHT917555 JRO917513:JRP917555 KBK917513:KBL917555 KLG917513:KLH917555 KVC917513:KVD917555 LEY917513:LEZ917555 LOU917513:LOV917555 LYQ917513:LYR917555 MIM917513:MIN917555 MSI917513:MSJ917555 NCE917513:NCF917555 NMA917513:NMB917555 NVW917513:NVX917555 OFS917513:OFT917555 OPO917513:OPP917555 OZK917513:OZL917555 PJG917513:PJH917555 PTC917513:PTD917555 QCY917513:QCZ917555 QMU917513:QMV917555 QWQ917513:QWR917555 RGM917513:RGN917555 RQI917513:RQJ917555 SAE917513:SAF917555 SKA917513:SKB917555 STW917513:STX917555 TDS917513:TDT917555 TNO917513:TNP917555 TXK917513:TXL917555 UHG917513:UHH917555 URC917513:URD917555 VAY917513:VAZ917555 VKU917513:VKV917555 VUQ917513:VUR917555 WEM917513:WEN917555 WOI917513:WOJ917555 WYE917513:WYF917555 BW983049:BX983091 LS983049:LT983091 VO983049:VP983091 AFK983049:AFL983091 APG983049:APH983091 AZC983049:AZD983091 BIY983049:BIZ983091 BSU983049:BSV983091 CCQ983049:CCR983091 CMM983049:CMN983091 CWI983049:CWJ983091 DGE983049:DGF983091 DQA983049:DQB983091 DZW983049:DZX983091 EJS983049:EJT983091 ETO983049:ETP983091 FDK983049:FDL983091 FNG983049:FNH983091 FXC983049:FXD983091 GGY983049:GGZ983091 GQU983049:GQV983091 HAQ983049:HAR983091 HKM983049:HKN983091 HUI983049:HUJ983091 IEE983049:IEF983091 IOA983049:IOB983091 IXW983049:IXX983091 JHS983049:JHT983091 JRO983049:JRP983091 KBK983049:KBL983091 KLG983049:KLH983091 KVC983049:KVD983091 LEY983049:LEZ983091 LOU983049:LOV983091 LYQ983049:LYR983091 MIM983049:MIN983091 MSI983049:MSJ983091 NCE983049:NCF983091 NMA983049:NMB983091 NVW983049:NVX983091 OFS983049:OFT983091 OPO983049:OPP983091 OZK983049:OZL983091 PJG983049:PJH983091 PTC983049:PTD983091 QCY983049:QCZ983091 QMU983049:QMV983091 QWQ983049:QWR983091 RGM983049:RGN983091 RQI983049:RQJ983091 SAE983049:SAF983091 SKA983049:SKB983091 STW983049:STX983091 TDS983049:TDT983091 TNO983049:TNP983091 TXK983049:TXL983091 UHG983049:UHH983091 URC983049:URD983091 VAY983049:VAZ983091 VKU983049:VKV983091 VUQ983049:VUR983091 WEM983049:WEN983091 WOI983049:WOJ983091 WYE983049:WYF983091 BA10:BB52 KW10:KX52 US10:UT52 AEO10:AEP52 AOK10:AOL52 AYG10:AYH52 BIC10:BID52 BRY10:BRZ52 CBU10:CBV52 CLQ10:CLR52 CVM10:CVN52 DFI10:DFJ52 DPE10:DPF52 DZA10:DZB52 EIW10:EIX52 ESS10:EST52 FCO10:FCP52 FMK10:FML52 FWG10:FWH52 GGC10:GGD52 GPY10:GPZ52 GZU10:GZV52 HJQ10:HJR52 HTM10:HTN52 IDI10:IDJ52 INE10:INF52 IXA10:IXB52 JGW10:JGX52 JQS10:JQT52 KAO10:KAP52 KKK10:KKL52 KUG10:KUH52 LEC10:LED52 LNY10:LNZ52 LXU10:LXV52 MHQ10:MHR52 MRM10:MRN52 NBI10:NBJ52 NLE10:NLF52 NVA10:NVB52 OEW10:OEX52 OOS10:OOT52 OYO10:OYP52 PIK10:PIL52 PSG10:PSH52 QCC10:QCD52 QLY10:QLZ52 QVU10:QVV52 RFQ10:RFR52 RPM10:RPN52 RZI10:RZJ52 SJE10:SJF52 STA10:STB52 TCW10:TCX52 TMS10:TMT52 TWO10:TWP52 UGK10:UGL52 UQG10:UQH52 VAC10:VAD52 VJY10:VJZ52 VTU10:VTV52 WDQ10:WDR52 WNM10:WNN52 WXI10:WXJ52 BA65545:BB65587 KW65545:KX65587 US65545:UT65587 AEO65545:AEP65587 AOK65545:AOL65587 AYG65545:AYH65587 BIC65545:BID65587 BRY65545:BRZ65587 CBU65545:CBV65587 CLQ65545:CLR65587 CVM65545:CVN65587 DFI65545:DFJ65587 DPE65545:DPF65587 DZA65545:DZB65587 EIW65545:EIX65587 ESS65545:EST65587 FCO65545:FCP65587 FMK65545:FML65587 FWG65545:FWH65587 GGC65545:GGD65587 GPY65545:GPZ65587 GZU65545:GZV65587 HJQ65545:HJR65587 HTM65545:HTN65587 IDI65545:IDJ65587 INE65545:INF65587 IXA65545:IXB65587 JGW65545:JGX65587 JQS65545:JQT65587 KAO65545:KAP65587 KKK65545:KKL65587 KUG65545:KUH65587 LEC65545:LED65587 LNY65545:LNZ65587 LXU65545:LXV65587 MHQ65545:MHR65587 MRM65545:MRN65587 NBI65545:NBJ65587 NLE65545:NLF65587 NVA65545:NVB65587 OEW65545:OEX65587 OOS65545:OOT65587 OYO65545:OYP65587 PIK65545:PIL65587 PSG65545:PSH65587 QCC65545:QCD65587 QLY65545:QLZ65587 QVU65545:QVV65587 RFQ65545:RFR65587 RPM65545:RPN65587 RZI65545:RZJ65587 SJE65545:SJF65587 STA65545:STB65587 TCW65545:TCX65587 TMS65545:TMT65587 TWO65545:TWP65587 UGK65545:UGL65587 UQG65545:UQH65587 VAC65545:VAD65587 VJY65545:VJZ65587 VTU65545:VTV65587 WDQ65545:WDR65587 WNM65545:WNN65587 WXI65545:WXJ65587 BA131081:BB131123 KW131081:KX131123 US131081:UT131123 AEO131081:AEP131123 AOK131081:AOL131123 AYG131081:AYH131123 BIC131081:BID131123 BRY131081:BRZ131123 CBU131081:CBV131123 CLQ131081:CLR131123 CVM131081:CVN131123 DFI131081:DFJ131123 DPE131081:DPF131123 DZA131081:DZB131123 EIW131081:EIX131123 ESS131081:EST131123 FCO131081:FCP131123 FMK131081:FML131123 FWG131081:FWH131123 GGC131081:GGD131123 GPY131081:GPZ131123 GZU131081:GZV131123 HJQ131081:HJR131123 HTM131081:HTN131123 IDI131081:IDJ131123 INE131081:INF131123 IXA131081:IXB131123 JGW131081:JGX131123 JQS131081:JQT131123 KAO131081:KAP131123 KKK131081:KKL131123 KUG131081:KUH131123 LEC131081:LED131123 LNY131081:LNZ131123 LXU131081:LXV131123 MHQ131081:MHR131123 MRM131081:MRN131123 NBI131081:NBJ131123 NLE131081:NLF131123 NVA131081:NVB131123 OEW131081:OEX131123 OOS131081:OOT131123 OYO131081:OYP131123 PIK131081:PIL131123 PSG131081:PSH131123 QCC131081:QCD131123 QLY131081:QLZ131123 QVU131081:QVV131123 RFQ131081:RFR131123 RPM131081:RPN131123 RZI131081:RZJ131123 SJE131081:SJF131123 STA131081:STB131123 TCW131081:TCX131123 TMS131081:TMT131123 TWO131081:TWP131123 UGK131081:UGL131123 UQG131081:UQH131123 VAC131081:VAD131123 VJY131081:VJZ131123 VTU131081:VTV131123 WDQ131081:WDR131123 WNM131081:WNN131123 WXI131081:WXJ131123 BA196617:BB196659 KW196617:KX196659 US196617:UT196659 AEO196617:AEP196659 AOK196617:AOL196659 AYG196617:AYH196659 BIC196617:BID196659 BRY196617:BRZ196659 CBU196617:CBV196659 CLQ196617:CLR196659 CVM196617:CVN196659 DFI196617:DFJ196659 DPE196617:DPF196659 DZA196617:DZB196659 EIW196617:EIX196659 ESS196617:EST196659 FCO196617:FCP196659 FMK196617:FML196659 FWG196617:FWH196659 GGC196617:GGD196659 GPY196617:GPZ196659 GZU196617:GZV196659 HJQ196617:HJR196659 HTM196617:HTN196659 IDI196617:IDJ196659 INE196617:INF196659 IXA196617:IXB196659 JGW196617:JGX196659 JQS196617:JQT196659 KAO196617:KAP196659 KKK196617:KKL196659 KUG196617:KUH196659 LEC196617:LED196659 LNY196617:LNZ196659 LXU196617:LXV196659 MHQ196617:MHR196659 MRM196617:MRN196659 NBI196617:NBJ196659 NLE196617:NLF196659 NVA196617:NVB196659 OEW196617:OEX196659 OOS196617:OOT196659 OYO196617:OYP196659 PIK196617:PIL196659 PSG196617:PSH196659 QCC196617:QCD196659 QLY196617:QLZ196659 QVU196617:QVV196659 RFQ196617:RFR196659 RPM196617:RPN196659 RZI196617:RZJ196659 SJE196617:SJF196659 STA196617:STB196659 TCW196617:TCX196659 TMS196617:TMT196659 TWO196617:TWP196659 UGK196617:UGL196659 UQG196617:UQH196659 VAC196617:VAD196659 VJY196617:VJZ196659 VTU196617:VTV196659 WDQ196617:WDR196659 WNM196617:WNN196659 WXI196617:WXJ196659 BA262153:BB262195 KW262153:KX262195 US262153:UT262195 AEO262153:AEP262195 AOK262153:AOL262195 AYG262153:AYH262195 BIC262153:BID262195 BRY262153:BRZ262195 CBU262153:CBV262195 CLQ262153:CLR262195 CVM262153:CVN262195 DFI262153:DFJ262195 DPE262153:DPF262195 DZA262153:DZB262195 EIW262153:EIX262195 ESS262153:EST262195 FCO262153:FCP262195 FMK262153:FML262195 FWG262153:FWH262195 GGC262153:GGD262195 GPY262153:GPZ262195 GZU262153:GZV262195 HJQ262153:HJR262195 HTM262153:HTN262195 IDI262153:IDJ262195 INE262153:INF262195 IXA262153:IXB262195 JGW262153:JGX262195 JQS262153:JQT262195 KAO262153:KAP262195 KKK262153:KKL262195 KUG262153:KUH262195 LEC262153:LED262195 LNY262153:LNZ262195 LXU262153:LXV262195 MHQ262153:MHR262195 MRM262153:MRN262195 NBI262153:NBJ262195 NLE262153:NLF262195 NVA262153:NVB262195 OEW262153:OEX262195 OOS262153:OOT262195 OYO262153:OYP262195 PIK262153:PIL262195 PSG262153:PSH262195 QCC262153:QCD262195 QLY262153:QLZ262195 QVU262153:QVV262195 RFQ262153:RFR262195 RPM262153:RPN262195 RZI262153:RZJ262195 SJE262153:SJF262195 STA262153:STB262195 TCW262153:TCX262195 TMS262153:TMT262195 TWO262153:TWP262195 UGK262153:UGL262195 UQG262153:UQH262195 VAC262153:VAD262195 VJY262153:VJZ262195 VTU262153:VTV262195 WDQ262153:WDR262195 WNM262153:WNN262195 WXI262153:WXJ262195 BA327689:BB327731 KW327689:KX327731 US327689:UT327731 AEO327689:AEP327731 AOK327689:AOL327731 AYG327689:AYH327731 BIC327689:BID327731 BRY327689:BRZ327731 CBU327689:CBV327731 CLQ327689:CLR327731 CVM327689:CVN327731 DFI327689:DFJ327731 DPE327689:DPF327731 DZA327689:DZB327731 EIW327689:EIX327731 ESS327689:EST327731 FCO327689:FCP327731 FMK327689:FML327731 FWG327689:FWH327731 GGC327689:GGD327731 GPY327689:GPZ327731 GZU327689:GZV327731 HJQ327689:HJR327731 HTM327689:HTN327731 IDI327689:IDJ327731 INE327689:INF327731 IXA327689:IXB327731 JGW327689:JGX327731 JQS327689:JQT327731 KAO327689:KAP327731 KKK327689:KKL327731 KUG327689:KUH327731 LEC327689:LED327731 LNY327689:LNZ327731 LXU327689:LXV327731 MHQ327689:MHR327731 MRM327689:MRN327731 NBI327689:NBJ327731 NLE327689:NLF327731 NVA327689:NVB327731 OEW327689:OEX327731 OOS327689:OOT327731 OYO327689:OYP327731 PIK327689:PIL327731 PSG327689:PSH327731 QCC327689:QCD327731 QLY327689:QLZ327731 QVU327689:QVV327731 RFQ327689:RFR327731 RPM327689:RPN327731 RZI327689:RZJ327731 SJE327689:SJF327731 STA327689:STB327731 TCW327689:TCX327731 TMS327689:TMT327731 TWO327689:TWP327731 UGK327689:UGL327731 UQG327689:UQH327731 VAC327689:VAD327731 VJY327689:VJZ327731 VTU327689:VTV327731 WDQ327689:WDR327731 WNM327689:WNN327731 WXI327689:WXJ327731 BA393225:BB393267 KW393225:KX393267 US393225:UT393267 AEO393225:AEP393267 AOK393225:AOL393267 AYG393225:AYH393267 BIC393225:BID393267 BRY393225:BRZ393267 CBU393225:CBV393267 CLQ393225:CLR393267 CVM393225:CVN393267 DFI393225:DFJ393267 DPE393225:DPF393267 DZA393225:DZB393267 EIW393225:EIX393267 ESS393225:EST393267 FCO393225:FCP393267 FMK393225:FML393267 FWG393225:FWH393267 GGC393225:GGD393267 GPY393225:GPZ393267 GZU393225:GZV393267 HJQ393225:HJR393267 HTM393225:HTN393267 IDI393225:IDJ393267 INE393225:INF393267 IXA393225:IXB393267 JGW393225:JGX393267 JQS393225:JQT393267 KAO393225:KAP393267 KKK393225:KKL393267 KUG393225:KUH393267 LEC393225:LED393267 LNY393225:LNZ393267 LXU393225:LXV393267 MHQ393225:MHR393267 MRM393225:MRN393267 NBI393225:NBJ393267 NLE393225:NLF393267 NVA393225:NVB393267 OEW393225:OEX393267 OOS393225:OOT393267 OYO393225:OYP393267 PIK393225:PIL393267 PSG393225:PSH393267 QCC393225:QCD393267 QLY393225:QLZ393267 QVU393225:QVV393267 RFQ393225:RFR393267 RPM393225:RPN393267 RZI393225:RZJ393267 SJE393225:SJF393267 STA393225:STB393267 TCW393225:TCX393267 TMS393225:TMT393267 TWO393225:TWP393267 UGK393225:UGL393267 UQG393225:UQH393267 VAC393225:VAD393267 VJY393225:VJZ393267 VTU393225:VTV393267 WDQ393225:WDR393267 WNM393225:WNN393267 WXI393225:WXJ393267 BA458761:BB458803 KW458761:KX458803 US458761:UT458803 AEO458761:AEP458803 AOK458761:AOL458803 AYG458761:AYH458803 BIC458761:BID458803 BRY458761:BRZ458803 CBU458761:CBV458803 CLQ458761:CLR458803 CVM458761:CVN458803 DFI458761:DFJ458803 DPE458761:DPF458803 DZA458761:DZB458803 EIW458761:EIX458803 ESS458761:EST458803 FCO458761:FCP458803 FMK458761:FML458803 FWG458761:FWH458803 GGC458761:GGD458803 GPY458761:GPZ458803 GZU458761:GZV458803 HJQ458761:HJR458803 HTM458761:HTN458803 IDI458761:IDJ458803 INE458761:INF458803 IXA458761:IXB458803 JGW458761:JGX458803 JQS458761:JQT458803 KAO458761:KAP458803 KKK458761:KKL458803 KUG458761:KUH458803 LEC458761:LED458803 LNY458761:LNZ458803 LXU458761:LXV458803 MHQ458761:MHR458803 MRM458761:MRN458803 NBI458761:NBJ458803 NLE458761:NLF458803 NVA458761:NVB458803 OEW458761:OEX458803 OOS458761:OOT458803 OYO458761:OYP458803 PIK458761:PIL458803 PSG458761:PSH458803 QCC458761:QCD458803 QLY458761:QLZ458803 QVU458761:QVV458803 RFQ458761:RFR458803 RPM458761:RPN458803 RZI458761:RZJ458803 SJE458761:SJF458803 STA458761:STB458803 TCW458761:TCX458803 TMS458761:TMT458803 TWO458761:TWP458803 UGK458761:UGL458803 UQG458761:UQH458803 VAC458761:VAD458803 VJY458761:VJZ458803 VTU458761:VTV458803 WDQ458761:WDR458803 WNM458761:WNN458803 WXI458761:WXJ458803 BA524297:BB524339 KW524297:KX524339 US524297:UT524339 AEO524297:AEP524339 AOK524297:AOL524339 AYG524297:AYH524339 BIC524297:BID524339 BRY524297:BRZ524339 CBU524297:CBV524339 CLQ524297:CLR524339 CVM524297:CVN524339 DFI524297:DFJ524339 DPE524297:DPF524339 DZA524297:DZB524339 EIW524297:EIX524339 ESS524297:EST524339 FCO524297:FCP524339 FMK524297:FML524339 FWG524297:FWH524339 GGC524297:GGD524339 GPY524297:GPZ524339 GZU524297:GZV524339 HJQ524297:HJR524339 HTM524297:HTN524339 IDI524297:IDJ524339 INE524297:INF524339 IXA524297:IXB524339 JGW524297:JGX524339 JQS524297:JQT524339 KAO524297:KAP524339 KKK524297:KKL524339 KUG524297:KUH524339 LEC524297:LED524339 LNY524297:LNZ524339 LXU524297:LXV524339 MHQ524297:MHR524339 MRM524297:MRN524339 NBI524297:NBJ524339 NLE524297:NLF524339 NVA524297:NVB524339 OEW524297:OEX524339 OOS524297:OOT524339 OYO524297:OYP524339 PIK524297:PIL524339 PSG524297:PSH524339 QCC524297:QCD524339 QLY524297:QLZ524339 QVU524297:QVV524339 RFQ524297:RFR524339 RPM524297:RPN524339 RZI524297:RZJ524339 SJE524297:SJF524339 STA524297:STB524339 TCW524297:TCX524339 TMS524297:TMT524339 TWO524297:TWP524339 UGK524297:UGL524339 UQG524297:UQH524339 VAC524297:VAD524339 VJY524297:VJZ524339 VTU524297:VTV524339 WDQ524297:WDR524339 WNM524297:WNN524339 WXI524297:WXJ524339 BA589833:BB589875 KW589833:KX589875 US589833:UT589875 AEO589833:AEP589875 AOK589833:AOL589875 AYG589833:AYH589875 BIC589833:BID589875 BRY589833:BRZ589875 CBU589833:CBV589875 CLQ589833:CLR589875 CVM589833:CVN589875 DFI589833:DFJ589875 DPE589833:DPF589875 DZA589833:DZB589875 EIW589833:EIX589875 ESS589833:EST589875 FCO589833:FCP589875 FMK589833:FML589875 FWG589833:FWH589875 GGC589833:GGD589875 GPY589833:GPZ589875 GZU589833:GZV589875 HJQ589833:HJR589875 HTM589833:HTN589875 IDI589833:IDJ589875 INE589833:INF589875 IXA589833:IXB589875 JGW589833:JGX589875 JQS589833:JQT589875 KAO589833:KAP589875 KKK589833:KKL589875 KUG589833:KUH589875 LEC589833:LED589875 LNY589833:LNZ589875 LXU589833:LXV589875 MHQ589833:MHR589875 MRM589833:MRN589875 NBI589833:NBJ589875 NLE589833:NLF589875 NVA589833:NVB589875 OEW589833:OEX589875 OOS589833:OOT589875 OYO589833:OYP589875 PIK589833:PIL589875 PSG589833:PSH589875 QCC589833:QCD589875 QLY589833:QLZ589875 QVU589833:QVV589875 RFQ589833:RFR589875 RPM589833:RPN589875 RZI589833:RZJ589875 SJE589833:SJF589875 STA589833:STB589875 TCW589833:TCX589875 TMS589833:TMT589875 TWO589833:TWP589875 UGK589833:UGL589875 UQG589833:UQH589875 VAC589833:VAD589875 VJY589833:VJZ589875 VTU589833:VTV589875 WDQ589833:WDR589875 WNM589833:WNN589875 WXI589833:WXJ589875 BA655369:BB655411 KW655369:KX655411 US655369:UT655411 AEO655369:AEP655411 AOK655369:AOL655411 AYG655369:AYH655411 BIC655369:BID655411 BRY655369:BRZ655411 CBU655369:CBV655411 CLQ655369:CLR655411 CVM655369:CVN655411 DFI655369:DFJ655411 DPE655369:DPF655411 DZA655369:DZB655411 EIW655369:EIX655411 ESS655369:EST655411 FCO655369:FCP655411 FMK655369:FML655411 FWG655369:FWH655411 GGC655369:GGD655411 GPY655369:GPZ655411 GZU655369:GZV655411 HJQ655369:HJR655411 HTM655369:HTN655411 IDI655369:IDJ655411 INE655369:INF655411 IXA655369:IXB655411 JGW655369:JGX655411 JQS655369:JQT655411 KAO655369:KAP655411 KKK655369:KKL655411 KUG655369:KUH655411 LEC655369:LED655411 LNY655369:LNZ655411 LXU655369:LXV655411 MHQ655369:MHR655411 MRM655369:MRN655411 NBI655369:NBJ655411 NLE655369:NLF655411 NVA655369:NVB655411 OEW655369:OEX655411 OOS655369:OOT655411 OYO655369:OYP655411 PIK655369:PIL655411 PSG655369:PSH655411 QCC655369:QCD655411 QLY655369:QLZ655411 QVU655369:QVV655411 RFQ655369:RFR655411 RPM655369:RPN655411 RZI655369:RZJ655411 SJE655369:SJF655411 STA655369:STB655411 TCW655369:TCX655411 TMS655369:TMT655411 TWO655369:TWP655411 UGK655369:UGL655411 UQG655369:UQH655411 VAC655369:VAD655411 VJY655369:VJZ655411 VTU655369:VTV655411 WDQ655369:WDR655411 WNM655369:WNN655411 WXI655369:WXJ655411 BA720905:BB720947 KW720905:KX720947 US720905:UT720947 AEO720905:AEP720947 AOK720905:AOL720947 AYG720905:AYH720947 BIC720905:BID720947 BRY720905:BRZ720947 CBU720905:CBV720947 CLQ720905:CLR720947 CVM720905:CVN720947 DFI720905:DFJ720947 DPE720905:DPF720947 DZA720905:DZB720947 EIW720905:EIX720947 ESS720905:EST720947 FCO720905:FCP720947 FMK720905:FML720947 FWG720905:FWH720947 GGC720905:GGD720947 GPY720905:GPZ720947 GZU720905:GZV720947 HJQ720905:HJR720947 HTM720905:HTN720947 IDI720905:IDJ720947 INE720905:INF720947 IXA720905:IXB720947 JGW720905:JGX720947 JQS720905:JQT720947 KAO720905:KAP720947 KKK720905:KKL720947 KUG720905:KUH720947 LEC720905:LED720947 LNY720905:LNZ720947 LXU720905:LXV720947 MHQ720905:MHR720947 MRM720905:MRN720947 NBI720905:NBJ720947 NLE720905:NLF720947 NVA720905:NVB720947 OEW720905:OEX720947 OOS720905:OOT720947 OYO720905:OYP720947 PIK720905:PIL720947 PSG720905:PSH720947 QCC720905:QCD720947 QLY720905:QLZ720947 QVU720905:QVV720947 RFQ720905:RFR720947 RPM720905:RPN720947 RZI720905:RZJ720947 SJE720905:SJF720947 STA720905:STB720947 TCW720905:TCX720947 TMS720905:TMT720947 TWO720905:TWP720947 UGK720905:UGL720947 UQG720905:UQH720947 VAC720905:VAD720947 VJY720905:VJZ720947 VTU720905:VTV720947 WDQ720905:WDR720947 WNM720905:WNN720947 WXI720905:WXJ720947 BA786441:BB786483 KW786441:KX786483 US786441:UT786483 AEO786441:AEP786483 AOK786441:AOL786483 AYG786441:AYH786483 BIC786441:BID786483 BRY786441:BRZ786483 CBU786441:CBV786483 CLQ786441:CLR786483 CVM786441:CVN786483 DFI786441:DFJ786483 DPE786441:DPF786483 DZA786441:DZB786483 EIW786441:EIX786483 ESS786441:EST786483 FCO786441:FCP786483 FMK786441:FML786483 FWG786441:FWH786483 GGC786441:GGD786483 GPY786441:GPZ786483 GZU786441:GZV786483 HJQ786441:HJR786483 HTM786441:HTN786483 IDI786441:IDJ786483 INE786441:INF786483 IXA786441:IXB786483 JGW786441:JGX786483 JQS786441:JQT786483 KAO786441:KAP786483 KKK786441:KKL786483 KUG786441:KUH786483 LEC786441:LED786483 LNY786441:LNZ786483 LXU786441:LXV786483 MHQ786441:MHR786483 MRM786441:MRN786483 NBI786441:NBJ786483 NLE786441:NLF786483 NVA786441:NVB786483 OEW786441:OEX786483 OOS786441:OOT786483 OYO786441:OYP786483 PIK786441:PIL786483 PSG786441:PSH786483 QCC786441:QCD786483 QLY786441:QLZ786483 QVU786441:QVV786483 RFQ786441:RFR786483 RPM786441:RPN786483 RZI786441:RZJ786483 SJE786441:SJF786483 STA786441:STB786483 TCW786441:TCX786483 TMS786441:TMT786483 TWO786441:TWP786483 UGK786441:UGL786483 UQG786441:UQH786483 VAC786441:VAD786483 VJY786441:VJZ786483 VTU786441:VTV786483 WDQ786441:WDR786483 WNM786441:WNN786483 WXI786441:WXJ786483 BA851977:BB852019 KW851977:KX852019 US851977:UT852019 AEO851977:AEP852019 AOK851977:AOL852019 AYG851977:AYH852019 BIC851977:BID852019 BRY851977:BRZ852019 CBU851977:CBV852019 CLQ851977:CLR852019 CVM851977:CVN852019 DFI851977:DFJ852019 DPE851977:DPF852019 DZA851977:DZB852019 EIW851977:EIX852019 ESS851977:EST852019 FCO851977:FCP852019 FMK851977:FML852019 FWG851977:FWH852019 GGC851977:GGD852019 GPY851977:GPZ852019 GZU851977:GZV852019 HJQ851977:HJR852019 HTM851977:HTN852019 IDI851977:IDJ852019 INE851977:INF852019 IXA851977:IXB852019 JGW851977:JGX852019 JQS851977:JQT852019 KAO851977:KAP852019 KKK851977:KKL852019 KUG851977:KUH852019 LEC851977:LED852019 LNY851977:LNZ852019 LXU851977:LXV852019 MHQ851977:MHR852019 MRM851977:MRN852019 NBI851977:NBJ852019 NLE851977:NLF852019 NVA851977:NVB852019 OEW851977:OEX852019 OOS851977:OOT852019 OYO851977:OYP852019 PIK851977:PIL852019 PSG851977:PSH852019 QCC851977:QCD852019 QLY851977:QLZ852019 QVU851977:QVV852019 RFQ851977:RFR852019 RPM851977:RPN852019 RZI851977:RZJ852019 SJE851977:SJF852019 STA851977:STB852019 TCW851977:TCX852019 TMS851977:TMT852019 TWO851977:TWP852019 UGK851977:UGL852019 UQG851977:UQH852019 VAC851977:VAD852019 VJY851977:VJZ852019 VTU851977:VTV852019 WDQ851977:WDR852019 WNM851977:WNN852019 WXI851977:WXJ852019 BA917513:BB917555 KW917513:KX917555 US917513:UT917555 AEO917513:AEP917555 AOK917513:AOL917555 AYG917513:AYH917555 BIC917513:BID917555 BRY917513:BRZ917555 CBU917513:CBV917555 CLQ917513:CLR917555 CVM917513:CVN917555 DFI917513:DFJ917555 DPE917513:DPF917555 DZA917513:DZB917555 EIW917513:EIX917555 ESS917513:EST917555 FCO917513:FCP917555 FMK917513:FML917555 FWG917513:FWH917555 GGC917513:GGD917555 GPY917513:GPZ917555 GZU917513:GZV917555 HJQ917513:HJR917555 HTM917513:HTN917555 IDI917513:IDJ917555 INE917513:INF917555 IXA917513:IXB917555 JGW917513:JGX917555 JQS917513:JQT917555 KAO917513:KAP917555 KKK917513:KKL917555 KUG917513:KUH917555 LEC917513:LED917555 LNY917513:LNZ917555 LXU917513:LXV917555 MHQ917513:MHR917555 MRM917513:MRN917555 NBI917513:NBJ917555 NLE917513:NLF917555 NVA917513:NVB917555 OEW917513:OEX917555 OOS917513:OOT917555 OYO917513:OYP917555 PIK917513:PIL917555 PSG917513:PSH917555 QCC917513:QCD917555 QLY917513:QLZ917555 QVU917513:QVV917555 RFQ917513:RFR917555 RPM917513:RPN917555 RZI917513:RZJ917555 SJE917513:SJF917555 STA917513:STB917555 TCW917513:TCX917555 TMS917513:TMT917555 TWO917513:TWP917555 UGK917513:UGL917555 UQG917513:UQH917555 VAC917513:VAD917555 VJY917513:VJZ917555 VTU917513:VTV917555 WDQ917513:WDR917555 WNM917513:WNN917555 WXI917513:WXJ917555 BA983049:BB983091 KW983049:KX983091 US983049:UT983091 AEO983049:AEP983091 AOK983049:AOL983091 AYG983049:AYH983091 BIC983049:BID983091 BRY983049:BRZ983091 CBU983049:CBV983091 CLQ983049:CLR983091 CVM983049:CVN983091 DFI983049:DFJ983091 DPE983049:DPF983091 DZA983049:DZB983091 EIW983049:EIX983091 ESS983049:EST983091 FCO983049:FCP983091 FMK983049:FML983091 FWG983049:FWH983091 GGC983049:GGD983091 GPY983049:GPZ983091 GZU983049:GZV983091 HJQ983049:HJR983091 HTM983049:HTN983091 IDI983049:IDJ983091 INE983049:INF983091 IXA983049:IXB983091 JGW983049:JGX983091 JQS983049:JQT983091 KAO983049:KAP983091 KKK983049:KKL983091 KUG983049:KUH983091 LEC983049:LED983091 LNY983049:LNZ983091 LXU983049:LXV983091 MHQ983049:MHR983091 MRM983049:MRN983091 NBI983049:NBJ983091 NLE983049:NLF983091 NVA983049:NVB983091 OEW983049:OEX983091 OOS983049:OOT983091 OYO983049:OYP983091 PIK983049:PIL983091 PSG983049:PSH983091 QCC983049:QCD983091 QLY983049:QLZ983091 QVU983049:QVV983091 RFQ983049:RFR983091 RPM983049:RPN983091 RZI983049:RZJ983091 SJE983049:SJF983091 STA983049:STB983091 TCW983049:TCX983091 TMS983049:TMT983091 TWO983049:TWP983091 UGK983049:UGL983091 UQG983049:UQH983091 VAC983049:VAD983091 VJY983049:VJZ983091 VTU983049:VTV983091 WDQ983049:WDR983091 WNM983049:WNN983091 WXI983049:WXJ983091 AS10:AS52 KO10:KO52 UK10:UK52 AEG10:AEG52 AOC10:AOC52 AXY10:AXY52 BHU10:BHU52 BRQ10:BRQ52 CBM10:CBM52 CLI10:CLI52 CVE10:CVE52 DFA10:DFA52 DOW10:DOW52 DYS10:DYS52 EIO10:EIO52 ESK10:ESK52 FCG10:FCG52 FMC10:FMC52 FVY10:FVY52 GFU10:GFU52 GPQ10:GPQ52 GZM10:GZM52 HJI10:HJI52 HTE10:HTE52 IDA10:IDA52 IMW10:IMW52 IWS10:IWS52 JGO10:JGO52 JQK10:JQK52 KAG10:KAG52 KKC10:KKC52 KTY10:KTY52 LDU10:LDU52 LNQ10:LNQ52 LXM10:LXM52 MHI10:MHI52 MRE10:MRE52 NBA10:NBA52 NKW10:NKW52 NUS10:NUS52 OEO10:OEO52 OOK10:OOK52 OYG10:OYG52 PIC10:PIC52 PRY10:PRY52 QBU10:QBU52 QLQ10:QLQ52 QVM10:QVM52 RFI10:RFI52 RPE10:RPE52 RZA10:RZA52 SIW10:SIW52 SSS10:SSS52 TCO10:TCO52 TMK10:TMK52 TWG10:TWG52 UGC10:UGC52 UPY10:UPY52 UZU10:UZU52 VJQ10:VJQ52 VTM10:VTM52 WDI10:WDI52 WNE10:WNE52 WXA10:WXA52 AS65545:AS65587 KO65545:KO65587 UK65545:UK65587 AEG65545:AEG65587 AOC65545:AOC65587 AXY65545:AXY65587 BHU65545:BHU65587 BRQ65545:BRQ65587 CBM65545:CBM65587 CLI65545:CLI65587 CVE65545:CVE65587 DFA65545:DFA65587 DOW65545:DOW65587 DYS65545:DYS65587 EIO65545:EIO65587 ESK65545:ESK65587 FCG65545:FCG65587 FMC65545:FMC65587 FVY65545:FVY65587 GFU65545:GFU65587 GPQ65545:GPQ65587 GZM65545:GZM65587 HJI65545:HJI65587 HTE65545:HTE65587 IDA65545:IDA65587 IMW65545:IMW65587 IWS65545:IWS65587 JGO65545:JGO65587 JQK65545:JQK65587 KAG65545:KAG65587 KKC65545:KKC65587 KTY65545:KTY65587 LDU65545:LDU65587 LNQ65545:LNQ65587 LXM65545:LXM65587 MHI65545:MHI65587 MRE65545:MRE65587 NBA65545:NBA65587 NKW65545:NKW65587 NUS65545:NUS65587 OEO65545:OEO65587 OOK65545:OOK65587 OYG65545:OYG65587 PIC65545:PIC65587 PRY65545:PRY65587 QBU65545:QBU65587 QLQ65545:QLQ65587 QVM65545:QVM65587 RFI65545:RFI65587 RPE65545:RPE65587 RZA65545:RZA65587 SIW65545:SIW65587 SSS65545:SSS65587 TCO65545:TCO65587 TMK65545:TMK65587 TWG65545:TWG65587 UGC65545:UGC65587 UPY65545:UPY65587 UZU65545:UZU65587 VJQ65545:VJQ65587 VTM65545:VTM65587 WDI65545:WDI65587 WNE65545:WNE65587 WXA65545:WXA65587 AS131081:AS131123 KO131081:KO131123 UK131081:UK131123 AEG131081:AEG131123 AOC131081:AOC131123 AXY131081:AXY131123 BHU131081:BHU131123 BRQ131081:BRQ131123 CBM131081:CBM131123 CLI131081:CLI131123 CVE131081:CVE131123 DFA131081:DFA131123 DOW131081:DOW131123 DYS131081:DYS131123 EIO131081:EIO131123 ESK131081:ESK131123 FCG131081:FCG131123 FMC131081:FMC131123 FVY131081:FVY131123 GFU131081:GFU131123 GPQ131081:GPQ131123 GZM131081:GZM131123 HJI131081:HJI131123 HTE131081:HTE131123 IDA131081:IDA131123 IMW131081:IMW131123 IWS131081:IWS131123 JGO131081:JGO131123 JQK131081:JQK131123 KAG131081:KAG131123 KKC131081:KKC131123 KTY131081:KTY131123 LDU131081:LDU131123 LNQ131081:LNQ131123 LXM131081:LXM131123 MHI131081:MHI131123 MRE131081:MRE131123 NBA131081:NBA131123 NKW131081:NKW131123 NUS131081:NUS131123 OEO131081:OEO131123 OOK131081:OOK131123 OYG131081:OYG131123 PIC131081:PIC131123 PRY131081:PRY131123 QBU131081:QBU131123 QLQ131081:QLQ131123 QVM131081:QVM131123 RFI131081:RFI131123 RPE131081:RPE131123 RZA131081:RZA131123 SIW131081:SIW131123 SSS131081:SSS131123 TCO131081:TCO131123 TMK131081:TMK131123 TWG131081:TWG131123 UGC131081:UGC131123 UPY131081:UPY131123 UZU131081:UZU131123 VJQ131081:VJQ131123 VTM131081:VTM131123 WDI131081:WDI131123 WNE131081:WNE131123 WXA131081:WXA131123 AS196617:AS196659 KO196617:KO196659 UK196617:UK196659 AEG196617:AEG196659 AOC196617:AOC196659 AXY196617:AXY196659 BHU196617:BHU196659 BRQ196617:BRQ196659 CBM196617:CBM196659 CLI196617:CLI196659 CVE196617:CVE196659 DFA196617:DFA196659 DOW196617:DOW196659 DYS196617:DYS196659 EIO196617:EIO196659 ESK196617:ESK196659 FCG196617:FCG196659 FMC196617:FMC196659 FVY196617:FVY196659 GFU196617:GFU196659 GPQ196617:GPQ196659 GZM196617:GZM196659 HJI196617:HJI196659 HTE196617:HTE196659 IDA196617:IDA196659 IMW196617:IMW196659 IWS196617:IWS196659 JGO196617:JGO196659 JQK196617:JQK196659 KAG196617:KAG196659 KKC196617:KKC196659 KTY196617:KTY196659 LDU196617:LDU196659 LNQ196617:LNQ196659 LXM196617:LXM196659 MHI196617:MHI196659 MRE196617:MRE196659 NBA196617:NBA196659 NKW196617:NKW196659 NUS196617:NUS196659 OEO196617:OEO196659 OOK196617:OOK196659 OYG196617:OYG196659 PIC196617:PIC196659 PRY196617:PRY196659 QBU196617:QBU196659 QLQ196617:QLQ196659 QVM196617:QVM196659 RFI196617:RFI196659 RPE196617:RPE196659 RZA196617:RZA196659 SIW196617:SIW196659 SSS196617:SSS196659 TCO196617:TCO196659 TMK196617:TMK196659 TWG196617:TWG196659 UGC196617:UGC196659 UPY196617:UPY196659 UZU196617:UZU196659 VJQ196617:VJQ196659 VTM196617:VTM196659 WDI196617:WDI196659 WNE196617:WNE196659 WXA196617:WXA196659 AS262153:AS262195 KO262153:KO262195 UK262153:UK262195 AEG262153:AEG262195 AOC262153:AOC262195 AXY262153:AXY262195 BHU262153:BHU262195 BRQ262153:BRQ262195 CBM262153:CBM262195 CLI262153:CLI262195 CVE262153:CVE262195 DFA262153:DFA262195 DOW262153:DOW262195 DYS262153:DYS262195 EIO262153:EIO262195 ESK262153:ESK262195 FCG262153:FCG262195 FMC262153:FMC262195 FVY262153:FVY262195 GFU262153:GFU262195 GPQ262153:GPQ262195 GZM262153:GZM262195 HJI262153:HJI262195 HTE262153:HTE262195 IDA262153:IDA262195 IMW262153:IMW262195 IWS262153:IWS262195 JGO262153:JGO262195 JQK262153:JQK262195 KAG262153:KAG262195 KKC262153:KKC262195 KTY262153:KTY262195 LDU262153:LDU262195 LNQ262153:LNQ262195 LXM262153:LXM262195 MHI262153:MHI262195 MRE262153:MRE262195 NBA262153:NBA262195 NKW262153:NKW262195 NUS262153:NUS262195 OEO262153:OEO262195 OOK262153:OOK262195 OYG262153:OYG262195 PIC262153:PIC262195 PRY262153:PRY262195 QBU262153:QBU262195 QLQ262153:QLQ262195 QVM262153:QVM262195 RFI262153:RFI262195 RPE262153:RPE262195 RZA262153:RZA262195 SIW262153:SIW262195 SSS262153:SSS262195 TCO262153:TCO262195 TMK262153:TMK262195 TWG262153:TWG262195 UGC262153:UGC262195 UPY262153:UPY262195 UZU262153:UZU262195 VJQ262153:VJQ262195 VTM262153:VTM262195 WDI262153:WDI262195 WNE262153:WNE262195 WXA262153:WXA262195 AS327689:AS327731 KO327689:KO327731 UK327689:UK327731 AEG327689:AEG327731 AOC327689:AOC327731 AXY327689:AXY327731 BHU327689:BHU327731 BRQ327689:BRQ327731 CBM327689:CBM327731 CLI327689:CLI327731 CVE327689:CVE327731 DFA327689:DFA327731 DOW327689:DOW327731 DYS327689:DYS327731 EIO327689:EIO327731 ESK327689:ESK327731 FCG327689:FCG327731 FMC327689:FMC327731 FVY327689:FVY327731 GFU327689:GFU327731 GPQ327689:GPQ327731 GZM327689:GZM327731 HJI327689:HJI327731 HTE327689:HTE327731 IDA327689:IDA327731 IMW327689:IMW327731 IWS327689:IWS327731 JGO327689:JGO327731 JQK327689:JQK327731 KAG327689:KAG327731 KKC327689:KKC327731 KTY327689:KTY327731 LDU327689:LDU327731 LNQ327689:LNQ327731 LXM327689:LXM327731 MHI327689:MHI327731 MRE327689:MRE327731 NBA327689:NBA327731 NKW327689:NKW327731 NUS327689:NUS327731 OEO327689:OEO327731 OOK327689:OOK327731 OYG327689:OYG327731 PIC327689:PIC327731 PRY327689:PRY327731 QBU327689:QBU327731 QLQ327689:QLQ327731 QVM327689:QVM327731 RFI327689:RFI327731 RPE327689:RPE327731 RZA327689:RZA327731 SIW327689:SIW327731 SSS327689:SSS327731 TCO327689:TCO327731 TMK327689:TMK327731 TWG327689:TWG327731 UGC327689:UGC327731 UPY327689:UPY327731 UZU327689:UZU327731 VJQ327689:VJQ327731 VTM327689:VTM327731 WDI327689:WDI327731 WNE327689:WNE327731 WXA327689:WXA327731 AS393225:AS393267 KO393225:KO393267 UK393225:UK393267 AEG393225:AEG393267 AOC393225:AOC393267 AXY393225:AXY393267 BHU393225:BHU393267 BRQ393225:BRQ393267 CBM393225:CBM393267 CLI393225:CLI393267 CVE393225:CVE393267 DFA393225:DFA393267 DOW393225:DOW393267 DYS393225:DYS393267 EIO393225:EIO393267 ESK393225:ESK393267 FCG393225:FCG393267 FMC393225:FMC393267 FVY393225:FVY393267 GFU393225:GFU393267 GPQ393225:GPQ393267 GZM393225:GZM393267 HJI393225:HJI393267 HTE393225:HTE393267 IDA393225:IDA393267 IMW393225:IMW393267 IWS393225:IWS393267 JGO393225:JGO393267 JQK393225:JQK393267 KAG393225:KAG393267 KKC393225:KKC393267 KTY393225:KTY393267 LDU393225:LDU393267 LNQ393225:LNQ393267 LXM393225:LXM393267 MHI393225:MHI393267 MRE393225:MRE393267 NBA393225:NBA393267 NKW393225:NKW393267 NUS393225:NUS393267 OEO393225:OEO393267 OOK393225:OOK393267 OYG393225:OYG393267 PIC393225:PIC393267 PRY393225:PRY393267 QBU393225:QBU393267 QLQ393225:QLQ393267 QVM393225:QVM393267 RFI393225:RFI393267 RPE393225:RPE393267 RZA393225:RZA393267 SIW393225:SIW393267 SSS393225:SSS393267 TCO393225:TCO393267 TMK393225:TMK393267 TWG393225:TWG393267 UGC393225:UGC393267 UPY393225:UPY393267 UZU393225:UZU393267 VJQ393225:VJQ393267 VTM393225:VTM393267 WDI393225:WDI393267 WNE393225:WNE393267 WXA393225:WXA393267 AS458761:AS458803 KO458761:KO458803 UK458761:UK458803 AEG458761:AEG458803 AOC458761:AOC458803 AXY458761:AXY458803 BHU458761:BHU458803 BRQ458761:BRQ458803 CBM458761:CBM458803 CLI458761:CLI458803 CVE458761:CVE458803 DFA458761:DFA458803 DOW458761:DOW458803 DYS458761:DYS458803 EIO458761:EIO458803 ESK458761:ESK458803 FCG458761:FCG458803 FMC458761:FMC458803 FVY458761:FVY458803 GFU458761:GFU458803 GPQ458761:GPQ458803 GZM458761:GZM458803 HJI458761:HJI458803 HTE458761:HTE458803 IDA458761:IDA458803 IMW458761:IMW458803 IWS458761:IWS458803 JGO458761:JGO458803 JQK458761:JQK458803 KAG458761:KAG458803 KKC458761:KKC458803 KTY458761:KTY458803 LDU458761:LDU458803 LNQ458761:LNQ458803 LXM458761:LXM458803 MHI458761:MHI458803 MRE458761:MRE458803 NBA458761:NBA458803 NKW458761:NKW458803 NUS458761:NUS458803 OEO458761:OEO458803 OOK458761:OOK458803 OYG458761:OYG458803 PIC458761:PIC458803 PRY458761:PRY458803 QBU458761:QBU458803 QLQ458761:QLQ458803 QVM458761:QVM458803 RFI458761:RFI458803 RPE458761:RPE458803 RZA458761:RZA458803 SIW458761:SIW458803 SSS458761:SSS458803 TCO458761:TCO458803 TMK458761:TMK458803 TWG458761:TWG458803 UGC458761:UGC458803 UPY458761:UPY458803 UZU458761:UZU458803 VJQ458761:VJQ458803 VTM458761:VTM458803 WDI458761:WDI458803 WNE458761:WNE458803 WXA458761:WXA458803 AS524297:AS524339 KO524297:KO524339 UK524297:UK524339 AEG524297:AEG524339 AOC524297:AOC524339 AXY524297:AXY524339 BHU524297:BHU524339 BRQ524297:BRQ524339 CBM524297:CBM524339 CLI524297:CLI524339 CVE524297:CVE524339 DFA524297:DFA524339 DOW524297:DOW524339 DYS524297:DYS524339 EIO524297:EIO524339 ESK524297:ESK524339 FCG524297:FCG524339 FMC524297:FMC524339 FVY524297:FVY524339 GFU524297:GFU524339 GPQ524297:GPQ524339 GZM524297:GZM524339 HJI524297:HJI524339 HTE524297:HTE524339 IDA524297:IDA524339 IMW524297:IMW524339 IWS524297:IWS524339 JGO524297:JGO524339 JQK524297:JQK524339 KAG524297:KAG524339 KKC524297:KKC524339 KTY524297:KTY524339 LDU524297:LDU524339 LNQ524297:LNQ524339 LXM524297:LXM524339 MHI524297:MHI524339 MRE524297:MRE524339 NBA524297:NBA524339 NKW524297:NKW524339 NUS524297:NUS524339 OEO524297:OEO524339 OOK524297:OOK524339 OYG524297:OYG524339 PIC524297:PIC524339 PRY524297:PRY524339 QBU524297:QBU524339 QLQ524297:QLQ524339 QVM524297:QVM524339 RFI524297:RFI524339 RPE524297:RPE524339 RZA524297:RZA524339 SIW524297:SIW524339 SSS524297:SSS524339 TCO524297:TCO524339 TMK524297:TMK524339 TWG524297:TWG524339 UGC524297:UGC524339 UPY524297:UPY524339 UZU524297:UZU524339 VJQ524297:VJQ524339 VTM524297:VTM524339 WDI524297:WDI524339 WNE524297:WNE524339 WXA524297:WXA524339 AS589833:AS589875 KO589833:KO589875 UK589833:UK589875 AEG589833:AEG589875 AOC589833:AOC589875 AXY589833:AXY589875 BHU589833:BHU589875 BRQ589833:BRQ589875 CBM589833:CBM589875 CLI589833:CLI589875 CVE589833:CVE589875 DFA589833:DFA589875 DOW589833:DOW589875 DYS589833:DYS589875 EIO589833:EIO589875 ESK589833:ESK589875 FCG589833:FCG589875 FMC589833:FMC589875 FVY589833:FVY589875 GFU589833:GFU589875 GPQ589833:GPQ589875 GZM589833:GZM589875 HJI589833:HJI589875 HTE589833:HTE589875 IDA589833:IDA589875 IMW589833:IMW589875 IWS589833:IWS589875 JGO589833:JGO589875 JQK589833:JQK589875 KAG589833:KAG589875 KKC589833:KKC589875 KTY589833:KTY589875 LDU589833:LDU589875 LNQ589833:LNQ589875 LXM589833:LXM589875 MHI589833:MHI589875 MRE589833:MRE589875 NBA589833:NBA589875 NKW589833:NKW589875 NUS589833:NUS589875 OEO589833:OEO589875 OOK589833:OOK589875 OYG589833:OYG589875 PIC589833:PIC589875 PRY589833:PRY589875 QBU589833:QBU589875 QLQ589833:QLQ589875 QVM589833:QVM589875 RFI589833:RFI589875 RPE589833:RPE589875 RZA589833:RZA589875 SIW589833:SIW589875 SSS589833:SSS589875 TCO589833:TCO589875 TMK589833:TMK589875 TWG589833:TWG589875 UGC589833:UGC589875 UPY589833:UPY589875 UZU589833:UZU589875 VJQ589833:VJQ589875 VTM589833:VTM589875 WDI589833:WDI589875 WNE589833:WNE589875 WXA589833:WXA589875 AS655369:AS655411 KO655369:KO655411 UK655369:UK655411 AEG655369:AEG655411 AOC655369:AOC655411 AXY655369:AXY655411 BHU655369:BHU655411 BRQ655369:BRQ655411 CBM655369:CBM655411 CLI655369:CLI655411 CVE655369:CVE655411 DFA655369:DFA655411 DOW655369:DOW655411 DYS655369:DYS655411 EIO655369:EIO655411 ESK655369:ESK655411 FCG655369:FCG655411 FMC655369:FMC655411 FVY655369:FVY655411 GFU655369:GFU655411 GPQ655369:GPQ655411 GZM655369:GZM655411 HJI655369:HJI655411 HTE655369:HTE655411 IDA655369:IDA655411 IMW655369:IMW655411 IWS655369:IWS655411 JGO655369:JGO655411 JQK655369:JQK655411 KAG655369:KAG655411 KKC655369:KKC655411 KTY655369:KTY655411 LDU655369:LDU655411 LNQ655369:LNQ655411 LXM655369:LXM655411 MHI655369:MHI655411 MRE655369:MRE655411 NBA655369:NBA655411 NKW655369:NKW655411 NUS655369:NUS655411 OEO655369:OEO655411 OOK655369:OOK655411 OYG655369:OYG655411 PIC655369:PIC655411 PRY655369:PRY655411 QBU655369:QBU655411 QLQ655369:QLQ655411 QVM655369:QVM655411 RFI655369:RFI655411 RPE655369:RPE655411 RZA655369:RZA655411 SIW655369:SIW655411 SSS655369:SSS655411 TCO655369:TCO655411 TMK655369:TMK655411 TWG655369:TWG655411 UGC655369:UGC655411 UPY655369:UPY655411 UZU655369:UZU655411 VJQ655369:VJQ655411 VTM655369:VTM655411 WDI655369:WDI655411 WNE655369:WNE655411 WXA655369:WXA655411 AS720905:AS720947 KO720905:KO720947 UK720905:UK720947 AEG720905:AEG720947 AOC720905:AOC720947 AXY720905:AXY720947 BHU720905:BHU720947 BRQ720905:BRQ720947 CBM720905:CBM720947 CLI720905:CLI720947 CVE720905:CVE720947 DFA720905:DFA720947 DOW720905:DOW720947 DYS720905:DYS720947 EIO720905:EIO720947 ESK720905:ESK720947 FCG720905:FCG720947 FMC720905:FMC720947 FVY720905:FVY720947 GFU720905:GFU720947 GPQ720905:GPQ720947 GZM720905:GZM720947 HJI720905:HJI720947 HTE720905:HTE720947 IDA720905:IDA720947 IMW720905:IMW720947 IWS720905:IWS720947 JGO720905:JGO720947 JQK720905:JQK720947 KAG720905:KAG720947 KKC720905:KKC720947 KTY720905:KTY720947 LDU720905:LDU720947 LNQ720905:LNQ720947 LXM720905:LXM720947 MHI720905:MHI720947 MRE720905:MRE720947 NBA720905:NBA720947 NKW720905:NKW720947 NUS720905:NUS720947 OEO720905:OEO720947 OOK720905:OOK720947 OYG720905:OYG720947 PIC720905:PIC720947 PRY720905:PRY720947 QBU720905:QBU720947 QLQ720905:QLQ720947 QVM720905:QVM720947 RFI720905:RFI720947 RPE720905:RPE720947 RZA720905:RZA720947 SIW720905:SIW720947 SSS720905:SSS720947 TCO720905:TCO720947 TMK720905:TMK720947 TWG720905:TWG720947 UGC720905:UGC720947 UPY720905:UPY720947 UZU720905:UZU720947 VJQ720905:VJQ720947 VTM720905:VTM720947 WDI720905:WDI720947 WNE720905:WNE720947 WXA720905:WXA720947 AS786441:AS786483 KO786441:KO786483 UK786441:UK786483 AEG786441:AEG786483 AOC786441:AOC786483 AXY786441:AXY786483 BHU786441:BHU786483 BRQ786441:BRQ786483 CBM786441:CBM786483 CLI786441:CLI786483 CVE786441:CVE786483 DFA786441:DFA786483 DOW786441:DOW786483 DYS786441:DYS786483 EIO786441:EIO786483 ESK786441:ESK786483 FCG786441:FCG786483 FMC786441:FMC786483 FVY786441:FVY786483 GFU786441:GFU786483 GPQ786441:GPQ786483 GZM786441:GZM786483 HJI786441:HJI786483 HTE786441:HTE786483 IDA786441:IDA786483 IMW786441:IMW786483 IWS786441:IWS786483 JGO786441:JGO786483 JQK786441:JQK786483 KAG786441:KAG786483 KKC786441:KKC786483 KTY786441:KTY786483 LDU786441:LDU786483 LNQ786441:LNQ786483 LXM786441:LXM786483 MHI786441:MHI786483 MRE786441:MRE786483 NBA786441:NBA786483 NKW786441:NKW786483 NUS786441:NUS786483 OEO786441:OEO786483 OOK786441:OOK786483 OYG786441:OYG786483 PIC786441:PIC786483 PRY786441:PRY786483 QBU786441:QBU786483 QLQ786441:QLQ786483 QVM786441:QVM786483 RFI786441:RFI786483 RPE786441:RPE786483 RZA786441:RZA786483 SIW786441:SIW786483 SSS786441:SSS786483 TCO786441:TCO786483 TMK786441:TMK786483 TWG786441:TWG786483 UGC786441:UGC786483 UPY786441:UPY786483 UZU786441:UZU786483 VJQ786441:VJQ786483 VTM786441:VTM786483 WDI786441:WDI786483 WNE786441:WNE786483 WXA786441:WXA786483 AS851977:AS852019 KO851977:KO852019 UK851977:UK852019 AEG851977:AEG852019 AOC851977:AOC852019 AXY851977:AXY852019 BHU851977:BHU852019 BRQ851977:BRQ852019 CBM851977:CBM852019 CLI851977:CLI852019 CVE851977:CVE852019 DFA851977:DFA852019 DOW851977:DOW852019 DYS851977:DYS852019 EIO851977:EIO852019 ESK851977:ESK852019 FCG851977:FCG852019 FMC851977:FMC852019 FVY851977:FVY852019 GFU851977:GFU852019 GPQ851977:GPQ852019 GZM851977:GZM852019 HJI851977:HJI852019 HTE851977:HTE852019 IDA851977:IDA852019 IMW851977:IMW852019 IWS851977:IWS852019 JGO851977:JGO852019 JQK851977:JQK852019 KAG851977:KAG852019 KKC851977:KKC852019 KTY851977:KTY852019 LDU851977:LDU852019 LNQ851977:LNQ852019 LXM851977:LXM852019 MHI851977:MHI852019 MRE851977:MRE852019 NBA851977:NBA852019 NKW851977:NKW852019 NUS851977:NUS852019 OEO851977:OEO852019 OOK851977:OOK852019 OYG851977:OYG852019 PIC851977:PIC852019 PRY851977:PRY852019 QBU851977:QBU852019 QLQ851977:QLQ852019 QVM851977:QVM852019 RFI851977:RFI852019 RPE851977:RPE852019 RZA851977:RZA852019 SIW851977:SIW852019 SSS851977:SSS852019 TCO851977:TCO852019 TMK851977:TMK852019 TWG851977:TWG852019 UGC851977:UGC852019 UPY851977:UPY852019 UZU851977:UZU852019 VJQ851977:VJQ852019 VTM851977:VTM852019 WDI851977:WDI852019 WNE851977:WNE852019 WXA851977:WXA852019 AS917513:AS917555 KO917513:KO917555 UK917513:UK917555 AEG917513:AEG917555 AOC917513:AOC917555 AXY917513:AXY917555 BHU917513:BHU917555 BRQ917513:BRQ917555 CBM917513:CBM917555 CLI917513:CLI917555 CVE917513:CVE917555 DFA917513:DFA917555 DOW917513:DOW917555 DYS917513:DYS917555 EIO917513:EIO917555 ESK917513:ESK917555 FCG917513:FCG917555 FMC917513:FMC917555 FVY917513:FVY917555 GFU917513:GFU917555 GPQ917513:GPQ917555 GZM917513:GZM917555 HJI917513:HJI917555 HTE917513:HTE917555 IDA917513:IDA917555 IMW917513:IMW917555 IWS917513:IWS917555 JGO917513:JGO917555 JQK917513:JQK917555 KAG917513:KAG917555 KKC917513:KKC917555 KTY917513:KTY917555 LDU917513:LDU917555 LNQ917513:LNQ917555 LXM917513:LXM917555 MHI917513:MHI917555 MRE917513:MRE917555 NBA917513:NBA917555 NKW917513:NKW917555 NUS917513:NUS917555 OEO917513:OEO917555 OOK917513:OOK917555 OYG917513:OYG917555 PIC917513:PIC917555 PRY917513:PRY917555 QBU917513:QBU917555 QLQ917513:QLQ917555 QVM917513:QVM917555 RFI917513:RFI917555 RPE917513:RPE917555 RZA917513:RZA917555 SIW917513:SIW917555 SSS917513:SSS917555 TCO917513:TCO917555 TMK917513:TMK917555 TWG917513:TWG917555 UGC917513:UGC917555 UPY917513:UPY917555 UZU917513:UZU917555 VJQ917513:VJQ917555 VTM917513:VTM917555 WDI917513:WDI917555 WNE917513:WNE917555 WXA917513:WXA917555 AS983049:AS983091 KO983049:KO983091 UK983049:UK983091 AEG983049:AEG983091 AOC983049:AOC983091 AXY983049:AXY983091 BHU983049:BHU983091 BRQ983049:BRQ983091 CBM983049:CBM983091 CLI983049:CLI983091 CVE983049:CVE983091 DFA983049:DFA983091 DOW983049:DOW983091 DYS983049:DYS983091 EIO983049:EIO983091 ESK983049:ESK983091 FCG983049:FCG983091 FMC983049:FMC983091 FVY983049:FVY983091 GFU983049:GFU983091 GPQ983049:GPQ983091 GZM983049:GZM983091 HJI983049:HJI983091 HTE983049:HTE983091 IDA983049:IDA983091 IMW983049:IMW983091 IWS983049:IWS983091 JGO983049:JGO983091 JQK983049:JQK983091 KAG983049:KAG983091 KKC983049:KKC983091 KTY983049:KTY983091 LDU983049:LDU983091 LNQ983049:LNQ983091 LXM983049:LXM983091 MHI983049:MHI983091 MRE983049:MRE983091 NBA983049:NBA983091 NKW983049:NKW983091 NUS983049:NUS983091 OEO983049:OEO983091 OOK983049:OOK983091 OYG983049:OYG983091 PIC983049:PIC983091 PRY983049:PRY983091 QBU983049:QBU983091 QLQ983049:QLQ983091 QVM983049:QVM983091 RFI983049:RFI983091 RPE983049:RPE983091 RZA983049:RZA983091 SIW983049:SIW983091 SSS983049:SSS983091 TCO983049:TCO983091 TMK983049:TMK983091 TWG983049:TWG983091 UGC983049:UGC983091 UPY983049:UPY983091 UZU983049:UZU983091 VJQ983049:VJQ983091 VTM983049:VTM983091 WDI983049:WDI983091 WNE983049:WNE983091 WXA983049:WXA983091 BT10:BU52 LP10:LQ52 VL10:VM52 AFH10:AFI52 APD10:APE52 AYZ10:AZA52 BIV10:BIW52 BSR10:BSS52 CCN10:CCO52 CMJ10:CMK52 CWF10:CWG52 DGB10:DGC52 DPX10:DPY52 DZT10:DZU52 EJP10:EJQ52 ETL10:ETM52 FDH10:FDI52 FND10:FNE52 FWZ10:FXA52 GGV10:GGW52 GQR10:GQS52 HAN10:HAO52 HKJ10:HKK52 HUF10:HUG52 IEB10:IEC52 INX10:INY52 IXT10:IXU52 JHP10:JHQ52 JRL10:JRM52 KBH10:KBI52 KLD10:KLE52 KUZ10:KVA52 LEV10:LEW52 LOR10:LOS52 LYN10:LYO52 MIJ10:MIK52 MSF10:MSG52 NCB10:NCC52 NLX10:NLY52 NVT10:NVU52 OFP10:OFQ52 OPL10:OPM52 OZH10:OZI52 PJD10:PJE52 PSZ10:PTA52 QCV10:QCW52 QMR10:QMS52 QWN10:QWO52 RGJ10:RGK52 RQF10:RQG52 SAB10:SAC52 SJX10:SJY52 STT10:STU52 TDP10:TDQ52 TNL10:TNM52 TXH10:TXI52 UHD10:UHE52 UQZ10:URA52 VAV10:VAW52 VKR10:VKS52 VUN10:VUO52 WEJ10:WEK52 WOF10:WOG52 WYB10:WYC52 BT65545:BU65587 LP65545:LQ65587 VL65545:VM65587 AFH65545:AFI65587 APD65545:APE65587 AYZ65545:AZA65587 BIV65545:BIW65587 BSR65545:BSS65587 CCN65545:CCO65587 CMJ65545:CMK65587 CWF65545:CWG65587 DGB65545:DGC65587 DPX65545:DPY65587 DZT65545:DZU65587 EJP65545:EJQ65587 ETL65545:ETM65587 FDH65545:FDI65587 FND65545:FNE65587 FWZ65545:FXA65587 GGV65545:GGW65587 GQR65545:GQS65587 HAN65545:HAO65587 HKJ65545:HKK65587 HUF65545:HUG65587 IEB65545:IEC65587 INX65545:INY65587 IXT65545:IXU65587 JHP65545:JHQ65587 JRL65545:JRM65587 KBH65545:KBI65587 KLD65545:KLE65587 KUZ65545:KVA65587 LEV65545:LEW65587 LOR65545:LOS65587 LYN65545:LYO65587 MIJ65545:MIK65587 MSF65545:MSG65587 NCB65545:NCC65587 NLX65545:NLY65587 NVT65545:NVU65587 OFP65545:OFQ65587 OPL65545:OPM65587 OZH65545:OZI65587 PJD65545:PJE65587 PSZ65545:PTA65587 QCV65545:QCW65587 QMR65545:QMS65587 QWN65545:QWO65587 RGJ65545:RGK65587 RQF65545:RQG65587 SAB65545:SAC65587 SJX65545:SJY65587 STT65545:STU65587 TDP65545:TDQ65587 TNL65545:TNM65587 TXH65545:TXI65587 UHD65545:UHE65587 UQZ65545:URA65587 VAV65545:VAW65587 VKR65545:VKS65587 VUN65545:VUO65587 WEJ65545:WEK65587 WOF65545:WOG65587 WYB65545:WYC65587 BT131081:BU131123 LP131081:LQ131123 VL131081:VM131123 AFH131081:AFI131123 APD131081:APE131123 AYZ131081:AZA131123 BIV131081:BIW131123 BSR131081:BSS131123 CCN131081:CCO131123 CMJ131081:CMK131123 CWF131081:CWG131123 DGB131081:DGC131123 DPX131081:DPY131123 DZT131081:DZU131123 EJP131081:EJQ131123 ETL131081:ETM131123 FDH131081:FDI131123 FND131081:FNE131123 FWZ131081:FXA131123 GGV131081:GGW131123 GQR131081:GQS131123 HAN131081:HAO131123 HKJ131081:HKK131123 HUF131081:HUG131123 IEB131081:IEC131123 INX131081:INY131123 IXT131081:IXU131123 JHP131081:JHQ131123 JRL131081:JRM131123 KBH131081:KBI131123 KLD131081:KLE131123 KUZ131081:KVA131123 LEV131081:LEW131123 LOR131081:LOS131123 LYN131081:LYO131123 MIJ131081:MIK131123 MSF131081:MSG131123 NCB131081:NCC131123 NLX131081:NLY131123 NVT131081:NVU131123 OFP131081:OFQ131123 OPL131081:OPM131123 OZH131081:OZI131123 PJD131081:PJE131123 PSZ131081:PTA131123 QCV131081:QCW131123 QMR131081:QMS131123 QWN131081:QWO131123 RGJ131081:RGK131123 RQF131081:RQG131123 SAB131081:SAC131123 SJX131081:SJY131123 STT131081:STU131123 TDP131081:TDQ131123 TNL131081:TNM131123 TXH131081:TXI131123 UHD131081:UHE131123 UQZ131081:URA131123 VAV131081:VAW131123 VKR131081:VKS131123 VUN131081:VUO131123 WEJ131081:WEK131123 WOF131081:WOG131123 WYB131081:WYC131123 BT196617:BU196659 LP196617:LQ196659 VL196617:VM196659 AFH196617:AFI196659 APD196617:APE196659 AYZ196617:AZA196659 BIV196617:BIW196659 BSR196617:BSS196659 CCN196617:CCO196659 CMJ196617:CMK196659 CWF196617:CWG196659 DGB196617:DGC196659 DPX196617:DPY196659 DZT196617:DZU196659 EJP196617:EJQ196659 ETL196617:ETM196659 FDH196617:FDI196659 FND196617:FNE196659 FWZ196617:FXA196659 GGV196617:GGW196659 GQR196617:GQS196659 HAN196617:HAO196659 HKJ196617:HKK196659 HUF196617:HUG196659 IEB196617:IEC196659 INX196617:INY196659 IXT196617:IXU196659 JHP196617:JHQ196659 JRL196617:JRM196659 KBH196617:KBI196659 KLD196617:KLE196659 KUZ196617:KVA196659 LEV196617:LEW196659 LOR196617:LOS196659 LYN196617:LYO196659 MIJ196617:MIK196659 MSF196617:MSG196659 NCB196617:NCC196659 NLX196617:NLY196659 NVT196617:NVU196659 OFP196617:OFQ196659 OPL196617:OPM196659 OZH196617:OZI196659 PJD196617:PJE196659 PSZ196617:PTA196659 QCV196617:QCW196659 QMR196617:QMS196659 QWN196617:QWO196659 RGJ196617:RGK196659 RQF196617:RQG196659 SAB196617:SAC196659 SJX196617:SJY196659 STT196617:STU196659 TDP196617:TDQ196659 TNL196617:TNM196659 TXH196617:TXI196659 UHD196617:UHE196659 UQZ196617:URA196659 VAV196617:VAW196659 VKR196617:VKS196659 VUN196617:VUO196659 WEJ196617:WEK196659 WOF196617:WOG196659 WYB196617:WYC196659 BT262153:BU262195 LP262153:LQ262195 VL262153:VM262195 AFH262153:AFI262195 APD262153:APE262195 AYZ262153:AZA262195 BIV262153:BIW262195 BSR262153:BSS262195 CCN262153:CCO262195 CMJ262153:CMK262195 CWF262153:CWG262195 DGB262153:DGC262195 DPX262153:DPY262195 DZT262153:DZU262195 EJP262153:EJQ262195 ETL262153:ETM262195 FDH262153:FDI262195 FND262153:FNE262195 FWZ262153:FXA262195 GGV262153:GGW262195 GQR262153:GQS262195 HAN262153:HAO262195 HKJ262153:HKK262195 HUF262153:HUG262195 IEB262153:IEC262195 INX262153:INY262195 IXT262153:IXU262195 JHP262153:JHQ262195 JRL262153:JRM262195 KBH262153:KBI262195 KLD262153:KLE262195 KUZ262153:KVA262195 LEV262153:LEW262195 LOR262153:LOS262195 LYN262153:LYO262195 MIJ262153:MIK262195 MSF262153:MSG262195 NCB262153:NCC262195 NLX262153:NLY262195 NVT262153:NVU262195 OFP262153:OFQ262195 OPL262153:OPM262195 OZH262153:OZI262195 PJD262153:PJE262195 PSZ262153:PTA262195 QCV262153:QCW262195 QMR262153:QMS262195 QWN262153:QWO262195 RGJ262153:RGK262195 RQF262153:RQG262195 SAB262153:SAC262195 SJX262153:SJY262195 STT262153:STU262195 TDP262153:TDQ262195 TNL262153:TNM262195 TXH262153:TXI262195 UHD262153:UHE262195 UQZ262153:URA262195 VAV262153:VAW262195 VKR262153:VKS262195 VUN262153:VUO262195 WEJ262153:WEK262195 WOF262153:WOG262195 WYB262153:WYC262195 BT327689:BU327731 LP327689:LQ327731 VL327689:VM327731 AFH327689:AFI327731 APD327689:APE327731 AYZ327689:AZA327731 BIV327689:BIW327731 BSR327689:BSS327731 CCN327689:CCO327731 CMJ327689:CMK327731 CWF327689:CWG327731 DGB327689:DGC327731 DPX327689:DPY327731 DZT327689:DZU327731 EJP327689:EJQ327731 ETL327689:ETM327731 FDH327689:FDI327731 FND327689:FNE327731 FWZ327689:FXA327731 GGV327689:GGW327731 GQR327689:GQS327731 HAN327689:HAO327731 HKJ327689:HKK327731 HUF327689:HUG327731 IEB327689:IEC327731 INX327689:INY327731 IXT327689:IXU327731 JHP327689:JHQ327731 JRL327689:JRM327731 KBH327689:KBI327731 KLD327689:KLE327731 KUZ327689:KVA327731 LEV327689:LEW327731 LOR327689:LOS327731 LYN327689:LYO327731 MIJ327689:MIK327731 MSF327689:MSG327731 NCB327689:NCC327731 NLX327689:NLY327731 NVT327689:NVU327731 OFP327689:OFQ327731 OPL327689:OPM327731 OZH327689:OZI327731 PJD327689:PJE327731 PSZ327689:PTA327731 QCV327689:QCW327731 QMR327689:QMS327731 QWN327689:QWO327731 RGJ327689:RGK327731 RQF327689:RQG327731 SAB327689:SAC327731 SJX327689:SJY327731 STT327689:STU327731 TDP327689:TDQ327731 TNL327689:TNM327731 TXH327689:TXI327731 UHD327689:UHE327731 UQZ327689:URA327731 VAV327689:VAW327731 VKR327689:VKS327731 VUN327689:VUO327731 WEJ327689:WEK327731 WOF327689:WOG327731 WYB327689:WYC327731 BT393225:BU393267 LP393225:LQ393267 VL393225:VM393267 AFH393225:AFI393267 APD393225:APE393267 AYZ393225:AZA393267 BIV393225:BIW393267 BSR393225:BSS393267 CCN393225:CCO393267 CMJ393225:CMK393267 CWF393225:CWG393267 DGB393225:DGC393267 DPX393225:DPY393267 DZT393225:DZU393267 EJP393225:EJQ393267 ETL393225:ETM393267 FDH393225:FDI393267 FND393225:FNE393267 FWZ393225:FXA393267 GGV393225:GGW393267 GQR393225:GQS393267 HAN393225:HAO393267 HKJ393225:HKK393267 HUF393225:HUG393267 IEB393225:IEC393267 INX393225:INY393267 IXT393225:IXU393267 JHP393225:JHQ393267 JRL393225:JRM393267 KBH393225:KBI393267 KLD393225:KLE393267 KUZ393225:KVA393267 LEV393225:LEW393267 LOR393225:LOS393267 LYN393225:LYO393267 MIJ393225:MIK393267 MSF393225:MSG393267 NCB393225:NCC393267 NLX393225:NLY393267 NVT393225:NVU393267 OFP393225:OFQ393267 OPL393225:OPM393267 OZH393225:OZI393267 PJD393225:PJE393267 PSZ393225:PTA393267 QCV393225:QCW393267 QMR393225:QMS393267 QWN393225:QWO393267 RGJ393225:RGK393267 RQF393225:RQG393267 SAB393225:SAC393267 SJX393225:SJY393267 STT393225:STU393267 TDP393225:TDQ393267 TNL393225:TNM393267 TXH393225:TXI393267 UHD393225:UHE393267 UQZ393225:URA393267 VAV393225:VAW393267 VKR393225:VKS393267 VUN393225:VUO393267 WEJ393225:WEK393267 WOF393225:WOG393267 WYB393225:WYC393267 BT458761:BU458803 LP458761:LQ458803 VL458761:VM458803 AFH458761:AFI458803 APD458761:APE458803 AYZ458761:AZA458803 BIV458761:BIW458803 BSR458761:BSS458803 CCN458761:CCO458803 CMJ458761:CMK458803 CWF458761:CWG458803 DGB458761:DGC458803 DPX458761:DPY458803 DZT458761:DZU458803 EJP458761:EJQ458803 ETL458761:ETM458803 FDH458761:FDI458803 FND458761:FNE458803 FWZ458761:FXA458803 GGV458761:GGW458803 GQR458761:GQS458803 HAN458761:HAO458803 HKJ458761:HKK458803 HUF458761:HUG458803 IEB458761:IEC458803 INX458761:INY458803 IXT458761:IXU458803 JHP458761:JHQ458803 JRL458761:JRM458803 KBH458761:KBI458803 KLD458761:KLE458803 KUZ458761:KVA458803 LEV458761:LEW458803 LOR458761:LOS458803 LYN458761:LYO458803 MIJ458761:MIK458803 MSF458761:MSG458803 NCB458761:NCC458803 NLX458761:NLY458803 NVT458761:NVU458803 OFP458761:OFQ458803 OPL458761:OPM458803 OZH458761:OZI458803 PJD458761:PJE458803 PSZ458761:PTA458803 QCV458761:QCW458803 QMR458761:QMS458803 QWN458761:QWO458803 RGJ458761:RGK458803 RQF458761:RQG458803 SAB458761:SAC458803 SJX458761:SJY458803 STT458761:STU458803 TDP458761:TDQ458803 TNL458761:TNM458803 TXH458761:TXI458803 UHD458761:UHE458803 UQZ458761:URA458803 VAV458761:VAW458803 VKR458761:VKS458803 VUN458761:VUO458803 WEJ458761:WEK458803 WOF458761:WOG458803 WYB458761:WYC458803 BT524297:BU524339 LP524297:LQ524339 VL524297:VM524339 AFH524297:AFI524339 APD524297:APE524339 AYZ524297:AZA524339 BIV524297:BIW524339 BSR524297:BSS524339 CCN524297:CCO524339 CMJ524297:CMK524339 CWF524297:CWG524339 DGB524297:DGC524339 DPX524297:DPY524339 DZT524297:DZU524339 EJP524297:EJQ524339 ETL524297:ETM524339 FDH524297:FDI524339 FND524297:FNE524339 FWZ524297:FXA524339 GGV524297:GGW524339 GQR524297:GQS524339 HAN524297:HAO524339 HKJ524297:HKK524339 HUF524297:HUG524339 IEB524297:IEC524339 INX524297:INY524339 IXT524297:IXU524339 JHP524297:JHQ524339 JRL524297:JRM524339 KBH524297:KBI524339 KLD524297:KLE524339 KUZ524297:KVA524339 LEV524297:LEW524339 LOR524297:LOS524339 LYN524297:LYO524339 MIJ524297:MIK524339 MSF524297:MSG524339 NCB524297:NCC524339 NLX524297:NLY524339 NVT524297:NVU524339 OFP524297:OFQ524339 OPL524297:OPM524339 OZH524297:OZI524339 PJD524297:PJE524339 PSZ524297:PTA524339 QCV524297:QCW524339 QMR524297:QMS524339 QWN524297:QWO524339 RGJ524297:RGK524339 RQF524297:RQG524339 SAB524297:SAC524339 SJX524297:SJY524339 STT524297:STU524339 TDP524297:TDQ524339 TNL524297:TNM524339 TXH524297:TXI524339 UHD524297:UHE524339 UQZ524297:URA524339 VAV524297:VAW524339 VKR524297:VKS524339 VUN524297:VUO524339 WEJ524297:WEK524339 WOF524297:WOG524339 WYB524297:WYC524339 BT589833:BU589875 LP589833:LQ589875 VL589833:VM589875 AFH589833:AFI589875 APD589833:APE589875 AYZ589833:AZA589875 BIV589833:BIW589875 BSR589833:BSS589875 CCN589833:CCO589875 CMJ589833:CMK589875 CWF589833:CWG589875 DGB589833:DGC589875 DPX589833:DPY589875 DZT589833:DZU589875 EJP589833:EJQ589875 ETL589833:ETM589875 FDH589833:FDI589875 FND589833:FNE589875 FWZ589833:FXA589875 GGV589833:GGW589875 GQR589833:GQS589875 HAN589833:HAO589875 HKJ589833:HKK589875 HUF589833:HUG589875 IEB589833:IEC589875 INX589833:INY589875 IXT589833:IXU589875 JHP589833:JHQ589875 JRL589833:JRM589875 KBH589833:KBI589875 KLD589833:KLE589875 KUZ589833:KVA589875 LEV589833:LEW589875 LOR589833:LOS589875 LYN589833:LYO589875 MIJ589833:MIK589875 MSF589833:MSG589875 NCB589833:NCC589875 NLX589833:NLY589875 NVT589833:NVU589875 OFP589833:OFQ589875 OPL589833:OPM589875 OZH589833:OZI589875 PJD589833:PJE589875 PSZ589833:PTA589875 QCV589833:QCW589875 QMR589833:QMS589875 QWN589833:QWO589875 RGJ589833:RGK589875 RQF589833:RQG589875 SAB589833:SAC589875 SJX589833:SJY589875 STT589833:STU589875 TDP589833:TDQ589875 TNL589833:TNM589875 TXH589833:TXI589875 UHD589833:UHE589875 UQZ589833:URA589875 VAV589833:VAW589875 VKR589833:VKS589875 VUN589833:VUO589875 WEJ589833:WEK589875 WOF589833:WOG589875 WYB589833:WYC589875 BT655369:BU655411 LP655369:LQ655411 VL655369:VM655411 AFH655369:AFI655411 APD655369:APE655411 AYZ655369:AZA655411 BIV655369:BIW655411 BSR655369:BSS655411 CCN655369:CCO655411 CMJ655369:CMK655411 CWF655369:CWG655411 DGB655369:DGC655411 DPX655369:DPY655411 DZT655369:DZU655411 EJP655369:EJQ655411 ETL655369:ETM655411 FDH655369:FDI655411 FND655369:FNE655411 FWZ655369:FXA655411 GGV655369:GGW655411 GQR655369:GQS655411 HAN655369:HAO655411 HKJ655369:HKK655411 HUF655369:HUG655411 IEB655369:IEC655411 INX655369:INY655411 IXT655369:IXU655411 JHP655369:JHQ655411 JRL655369:JRM655411 KBH655369:KBI655411 KLD655369:KLE655411 KUZ655369:KVA655411 LEV655369:LEW655411 LOR655369:LOS655411 LYN655369:LYO655411 MIJ655369:MIK655411 MSF655369:MSG655411 NCB655369:NCC655411 NLX655369:NLY655411 NVT655369:NVU655411 OFP655369:OFQ655411 OPL655369:OPM655411 OZH655369:OZI655411 PJD655369:PJE655411 PSZ655369:PTA655411 QCV655369:QCW655411 QMR655369:QMS655411 QWN655369:QWO655411 RGJ655369:RGK655411 RQF655369:RQG655411 SAB655369:SAC655411 SJX655369:SJY655411 STT655369:STU655411 TDP655369:TDQ655411 TNL655369:TNM655411 TXH655369:TXI655411 UHD655369:UHE655411 UQZ655369:URA655411 VAV655369:VAW655411 VKR655369:VKS655411 VUN655369:VUO655411 WEJ655369:WEK655411 WOF655369:WOG655411 WYB655369:WYC655411 BT720905:BU720947 LP720905:LQ720947 VL720905:VM720947 AFH720905:AFI720947 APD720905:APE720947 AYZ720905:AZA720947 BIV720905:BIW720947 BSR720905:BSS720947 CCN720905:CCO720947 CMJ720905:CMK720947 CWF720905:CWG720947 DGB720905:DGC720947 DPX720905:DPY720947 DZT720905:DZU720947 EJP720905:EJQ720947 ETL720905:ETM720947 FDH720905:FDI720947 FND720905:FNE720947 FWZ720905:FXA720947 GGV720905:GGW720947 GQR720905:GQS720947 HAN720905:HAO720947 HKJ720905:HKK720947 HUF720905:HUG720947 IEB720905:IEC720947 INX720905:INY720947 IXT720905:IXU720947 JHP720905:JHQ720947 JRL720905:JRM720947 KBH720905:KBI720947 KLD720905:KLE720947 KUZ720905:KVA720947 LEV720905:LEW720947 LOR720905:LOS720947 LYN720905:LYO720947 MIJ720905:MIK720947 MSF720905:MSG720947 NCB720905:NCC720947 NLX720905:NLY720947 NVT720905:NVU720947 OFP720905:OFQ720947 OPL720905:OPM720947 OZH720905:OZI720947 PJD720905:PJE720947 PSZ720905:PTA720947 QCV720905:QCW720947 QMR720905:QMS720947 QWN720905:QWO720947 RGJ720905:RGK720947 RQF720905:RQG720947 SAB720905:SAC720947 SJX720905:SJY720947 STT720905:STU720947 TDP720905:TDQ720947 TNL720905:TNM720947 TXH720905:TXI720947 UHD720905:UHE720947 UQZ720905:URA720947 VAV720905:VAW720947 VKR720905:VKS720947 VUN720905:VUO720947 WEJ720905:WEK720947 WOF720905:WOG720947 WYB720905:WYC720947 BT786441:BU786483 LP786441:LQ786483 VL786441:VM786483 AFH786441:AFI786483 APD786441:APE786483 AYZ786441:AZA786483 BIV786441:BIW786483 BSR786441:BSS786483 CCN786441:CCO786483 CMJ786441:CMK786483 CWF786441:CWG786483 DGB786441:DGC786483 DPX786441:DPY786483 DZT786441:DZU786483 EJP786441:EJQ786483 ETL786441:ETM786483 FDH786441:FDI786483 FND786441:FNE786483 FWZ786441:FXA786483 GGV786441:GGW786483 GQR786441:GQS786483 HAN786441:HAO786483 HKJ786441:HKK786483 HUF786441:HUG786483 IEB786441:IEC786483 INX786441:INY786483 IXT786441:IXU786483 JHP786441:JHQ786483 JRL786441:JRM786483 KBH786441:KBI786483 KLD786441:KLE786483 KUZ786441:KVA786483 LEV786441:LEW786483 LOR786441:LOS786483 LYN786441:LYO786483 MIJ786441:MIK786483 MSF786441:MSG786483 NCB786441:NCC786483 NLX786441:NLY786483 NVT786441:NVU786483 OFP786441:OFQ786483 OPL786441:OPM786483 OZH786441:OZI786483 PJD786441:PJE786483 PSZ786441:PTA786483 QCV786441:QCW786483 QMR786441:QMS786483 QWN786441:QWO786483 RGJ786441:RGK786483 RQF786441:RQG786483 SAB786441:SAC786483 SJX786441:SJY786483 STT786441:STU786483 TDP786441:TDQ786483 TNL786441:TNM786483 TXH786441:TXI786483 UHD786441:UHE786483 UQZ786441:URA786483 VAV786441:VAW786483 VKR786441:VKS786483 VUN786441:VUO786483 WEJ786441:WEK786483 WOF786441:WOG786483 WYB786441:WYC786483 BT851977:BU852019 LP851977:LQ852019 VL851977:VM852019 AFH851977:AFI852019 APD851977:APE852019 AYZ851977:AZA852019 BIV851977:BIW852019 BSR851977:BSS852019 CCN851977:CCO852019 CMJ851977:CMK852019 CWF851977:CWG852019 DGB851977:DGC852019 DPX851977:DPY852019 DZT851977:DZU852019 EJP851977:EJQ852019 ETL851977:ETM852019 FDH851977:FDI852019 FND851977:FNE852019 FWZ851977:FXA852019 GGV851977:GGW852019 GQR851977:GQS852019 HAN851977:HAO852019 HKJ851977:HKK852019 HUF851977:HUG852019 IEB851977:IEC852019 INX851977:INY852019 IXT851977:IXU852019 JHP851977:JHQ852019 JRL851977:JRM852019 KBH851977:KBI852019 KLD851977:KLE852019 KUZ851977:KVA852019 LEV851977:LEW852019 LOR851977:LOS852019 LYN851977:LYO852019 MIJ851977:MIK852019 MSF851977:MSG852019 NCB851977:NCC852019 NLX851977:NLY852019 NVT851977:NVU852019 OFP851977:OFQ852019 OPL851977:OPM852019 OZH851977:OZI852019 PJD851977:PJE852019 PSZ851977:PTA852019 QCV851977:QCW852019 QMR851977:QMS852019 QWN851977:QWO852019 RGJ851977:RGK852019 RQF851977:RQG852019 SAB851977:SAC852019 SJX851977:SJY852019 STT851977:STU852019 TDP851977:TDQ852019 TNL851977:TNM852019 TXH851977:TXI852019 UHD851977:UHE852019 UQZ851977:URA852019 VAV851977:VAW852019 VKR851977:VKS852019 VUN851977:VUO852019 WEJ851977:WEK852019 WOF851977:WOG852019 WYB851977:WYC852019 BT917513:BU917555 LP917513:LQ917555 VL917513:VM917555 AFH917513:AFI917555 APD917513:APE917555 AYZ917513:AZA917555 BIV917513:BIW917555 BSR917513:BSS917555 CCN917513:CCO917555 CMJ917513:CMK917555 CWF917513:CWG917555 DGB917513:DGC917555 DPX917513:DPY917555 DZT917513:DZU917555 EJP917513:EJQ917555 ETL917513:ETM917555 FDH917513:FDI917555 FND917513:FNE917555 FWZ917513:FXA917555 GGV917513:GGW917555 GQR917513:GQS917555 HAN917513:HAO917555 HKJ917513:HKK917555 HUF917513:HUG917555 IEB917513:IEC917555 INX917513:INY917555 IXT917513:IXU917555 JHP917513:JHQ917555 JRL917513:JRM917555 KBH917513:KBI917555 KLD917513:KLE917555 KUZ917513:KVA917555 LEV917513:LEW917555 LOR917513:LOS917555 LYN917513:LYO917555 MIJ917513:MIK917555 MSF917513:MSG917555 NCB917513:NCC917555 NLX917513:NLY917555 NVT917513:NVU917555 OFP917513:OFQ917555 OPL917513:OPM917555 OZH917513:OZI917555 PJD917513:PJE917555 PSZ917513:PTA917555 QCV917513:QCW917555 QMR917513:QMS917555 QWN917513:QWO917555 RGJ917513:RGK917555 RQF917513:RQG917555 SAB917513:SAC917555 SJX917513:SJY917555 STT917513:STU917555 TDP917513:TDQ917555 TNL917513:TNM917555 TXH917513:TXI917555 UHD917513:UHE917555 UQZ917513:URA917555 VAV917513:VAW917555 VKR917513:VKS917555 VUN917513:VUO917555 WEJ917513:WEK917555 WOF917513:WOG917555 WYB917513:WYC917555 BT983049:BU983091 LP983049:LQ983091 VL983049:VM983091 AFH983049:AFI983091 APD983049:APE983091 AYZ983049:AZA983091 BIV983049:BIW983091 BSR983049:BSS983091 CCN983049:CCO983091 CMJ983049:CMK983091 CWF983049:CWG983091 DGB983049:DGC983091 DPX983049:DPY983091 DZT983049:DZU983091 EJP983049:EJQ983091 ETL983049:ETM983091 FDH983049:FDI983091 FND983049:FNE983091 FWZ983049:FXA983091 GGV983049:GGW983091 GQR983049:GQS983091 HAN983049:HAO983091 HKJ983049:HKK983091 HUF983049:HUG983091 IEB983049:IEC983091 INX983049:INY983091 IXT983049:IXU983091 JHP983049:JHQ983091 JRL983049:JRM983091 KBH983049:KBI983091 KLD983049:KLE983091 KUZ983049:KVA983091 LEV983049:LEW983091 LOR983049:LOS983091 LYN983049:LYO983091 MIJ983049:MIK983091 MSF983049:MSG983091 NCB983049:NCC983091 NLX983049:NLY983091 NVT983049:NVU983091 OFP983049:OFQ983091 OPL983049:OPM983091 OZH983049:OZI983091 PJD983049:PJE983091 PSZ983049:PTA983091 QCV983049:QCW983091 QMR983049:QMS983091 QWN983049:QWO983091 RGJ983049:RGK983091 RQF983049:RQG983091 SAB983049:SAC983091 SJX983049:SJY983091 STT983049:STU983091 TDP983049:TDQ983091 TNL983049:TNM983091 TXH983049:TXI983091 UHD983049:UHE983091 UQZ983049:URA983091 VAV983049:VAW983091 VKR983049:VKS983091 VUN983049:VUO983091 WEJ983049:WEK983091 WOF983049:WOG983091 WYB983049:WYC983091 BM10:BM52 LI10:LI52 VE10:VE52 AFA10:AFA52 AOW10:AOW52 AYS10:AYS52 BIO10:BIO52 BSK10:BSK52 CCG10:CCG52 CMC10:CMC52 CVY10:CVY52 DFU10:DFU52 DPQ10:DPQ52 DZM10:DZM52 EJI10:EJI52 ETE10:ETE52 FDA10:FDA52 FMW10:FMW52 FWS10:FWS52 GGO10:GGO52 GQK10:GQK52 HAG10:HAG52 HKC10:HKC52 HTY10:HTY52 IDU10:IDU52 INQ10:INQ52 IXM10:IXM52 JHI10:JHI52 JRE10:JRE52 KBA10:KBA52 KKW10:KKW52 KUS10:KUS52 LEO10:LEO52 LOK10:LOK52 LYG10:LYG52 MIC10:MIC52 MRY10:MRY52 NBU10:NBU52 NLQ10:NLQ52 NVM10:NVM52 OFI10:OFI52 OPE10:OPE52 OZA10:OZA52 PIW10:PIW52 PSS10:PSS52 QCO10:QCO52 QMK10:QMK52 QWG10:QWG52 RGC10:RGC52 RPY10:RPY52 RZU10:RZU52 SJQ10:SJQ52 STM10:STM52 TDI10:TDI52 TNE10:TNE52 TXA10:TXA52 UGW10:UGW52 UQS10:UQS52 VAO10:VAO52 VKK10:VKK52 VUG10:VUG52 WEC10:WEC52 WNY10:WNY52 WXU10:WXU52 BM65545:BM65587 LI65545:LI65587 VE65545:VE65587 AFA65545:AFA65587 AOW65545:AOW65587 AYS65545:AYS65587 BIO65545:BIO65587 BSK65545:BSK65587 CCG65545:CCG65587 CMC65545:CMC65587 CVY65545:CVY65587 DFU65545:DFU65587 DPQ65545:DPQ65587 DZM65545:DZM65587 EJI65545:EJI65587 ETE65545:ETE65587 FDA65545:FDA65587 FMW65545:FMW65587 FWS65545:FWS65587 GGO65545:GGO65587 GQK65545:GQK65587 HAG65545:HAG65587 HKC65545:HKC65587 HTY65545:HTY65587 IDU65545:IDU65587 INQ65545:INQ65587 IXM65545:IXM65587 JHI65545:JHI65587 JRE65545:JRE65587 KBA65545:KBA65587 KKW65545:KKW65587 KUS65545:KUS65587 LEO65545:LEO65587 LOK65545:LOK65587 LYG65545:LYG65587 MIC65545:MIC65587 MRY65545:MRY65587 NBU65545:NBU65587 NLQ65545:NLQ65587 NVM65545:NVM65587 OFI65545:OFI65587 OPE65545:OPE65587 OZA65545:OZA65587 PIW65545:PIW65587 PSS65545:PSS65587 QCO65545:QCO65587 QMK65545:QMK65587 QWG65545:QWG65587 RGC65545:RGC65587 RPY65545:RPY65587 RZU65545:RZU65587 SJQ65545:SJQ65587 STM65545:STM65587 TDI65545:TDI65587 TNE65545:TNE65587 TXA65545:TXA65587 UGW65545:UGW65587 UQS65545:UQS65587 VAO65545:VAO65587 VKK65545:VKK65587 VUG65545:VUG65587 WEC65545:WEC65587 WNY65545:WNY65587 WXU65545:WXU65587 BM131081:BM131123 LI131081:LI131123 VE131081:VE131123 AFA131081:AFA131123 AOW131081:AOW131123 AYS131081:AYS131123 BIO131081:BIO131123 BSK131081:BSK131123 CCG131081:CCG131123 CMC131081:CMC131123 CVY131081:CVY131123 DFU131081:DFU131123 DPQ131081:DPQ131123 DZM131081:DZM131123 EJI131081:EJI131123 ETE131081:ETE131123 FDA131081:FDA131123 FMW131081:FMW131123 FWS131081:FWS131123 GGO131081:GGO131123 GQK131081:GQK131123 HAG131081:HAG131123 HKC131081:HKC131123 HTY131081:HTY131123 IDU131081:IDU131123 INQ131081:INQ131123 IXM131081:IXM131123 JHI131081:JHI131123 JRE131081:JRE131123 KBA131081:KBA131123 KKW131081:KKW131123 KUS131081:KUS131123 LEO131081:LEO131123 LOK131081:LOK131123 LYG131081:LYG131123 MIC131081:MIC131123 MRY131081:MRY131123 NBU131081:NBU131123 NLQ131081:NLQ131123 NVM131081:NVM131123 OFI131081:OFI131123 OPE131081:OPE131123 OZA131081:OZA131123 PIW131081:PIW131123 PSS131081:PSS131123 QCO131081:QCO131123 QMK131081:QMK131123 QWG131081:QWG131123 RGC131081:RGC131123 RPY131081:RPY131123 RZU131081:RZU131123 SJQ131081:SJQ131123 STM131081:STM131123 TDI131081:TDI131123 TNE131081:TNE131123 TXA131081:TXA131123 UGW131081:UGW131123 UQS131081:UQS131123 VAO131081:VAO131123 VKK131081:VKK131123 VUG131081:VUG131123 WEC131081:WEC131123 WNY131081:WNY131123 WXU131081:WXU131123 BM196617:BM196659 LI196617:LI196659 VE196617:VE196659 AFA196617:AFA196659 AOW196617:AOW196659 AYS196617:AYS196659 BIO196617:BIO196659 BSK196617:BSK196659 CCG196617:CCG196659 CMC196617:CMC196659 CVY196617:CVY196659 DFU196617:DFU196659 DPQ196617:DPQ196659 DZM196617:DZM196659 EJI196617:EJI196659 ETE196617:ETE196659 FDA196617:FDA196659 FMW196617:FMW196659 FWS196617:FWS196659 GGO196617:GGO196659 GQK196617:GQK196659 HAG196617:HAG196659 HKC196617:HKC196659 HTY196617:HTY196659 IDU196617:IDU196659 INQ196617:INQ196659 IXM196617:IXM196659 JHI196617:JHI196659 JRE196617:JRE196659 KBA196617:KBA196659 KKW196617:KKW196659 KUS196617:KUS196659 LEO196617:LEO196659 LOK196617:LOK196659 LYG196617:LYG196659 MIC196617:MIC196659 MRY196617:MRY196659 NBU196617:NBU196659 NLQ196617:NLQ196659 NVM196617:NVM196659 OFI196617:OFI196659 OPE196617:OPE196659 OZA196617:OZA196659 PIW196617:PIW196659 PSS196617:PSS196659 QCO196617:QCO196659 QMK196617:QMK196659 QWG196617:QWG196659 RGC196617:RGC196659 RPY196617:RPY196659 RZU196617:RZU196659 SJQ196617:SJQ196659 STM196617:STM196659 TDI196617:TDI196659 TNE196617:TNE196659 TXA196617:TXA196659 UGW196617:UGW196659 UQS196617:UQS196659 VAO196617:VAO196659 VKK196617:VKK196659 VUG196617:VUG196659 WEC196617:WEC196659 WNY196617:WNY196659 WXU196617:WXU196659 BM262153:BM262195 LI262153:LI262195 VE262153:VE262195 AFA262153:AFA262195 AOW262153:AOW262195 AYS262153:AYS262195 BIO262153:BIO262195 BSK262153:BSK262195 CCG262153:CCG262195 CMC262153:CMC262195 CVY262153:CVY262195 DFU262153:DFU262195 DPQ262153:DPQ262195 DZM262153:DZM262195 EJI262153:EJI262195 ETE262153:ETE262195 FDA262153:FDA262195 FMW262153:FMW262195 FWS262153:FWS262195 GGO262153:GGO262195 GQK262153:GQK262195 HAG262153:HAG262195 HKC262153:HKC262195 HTY262153:HTY262195 IDU262153:IDU262195 INQ262153:INQ262195 IXM262153:IXM262195 JHI262153:JHI262195 JRE262153:JRE262195 KBA262153:KBA262195 KKW262153:KKW262195 KUS262153:KUS262195 LEO262153:LEO262195 LOK262153:LOK262195 LYG262153:LYG262195 MIC262153:MIC262195 MRY262153:MRY262195 NBU262153:NBU262195 NLQ262153:NLQ262195 NVM262153:NVM262195 OFI262153:OFI262195 OPE262153:OPE262195 OZA262153:OZA262195 PIW262153:PIW262195 PSS262153:PSS262195 QCO262153:QCO262195 QMK262153:QMK262195 QWG262153:QWG262195 RGC262153:RGC262195 RPY262153:RPY262195 RZU262153:RZU262195 SJQ262153:SJQ262195 STM262153:STM262195 TDI262153:TDI262195 TNE262153:TNE262195 TXA262153:TXA262195 UGW262153:UGW262195 UQS262153:UQS262195 VAO262153:VAO262195 VKK262153:VKK262195 VUG262153:VUG262195 WEC262153:WEC262195 WNY262153:WNY262195 WXU262153:WXU262195 BM327689:BM327731 LI327689:LI327731 VE327689:VE327731 AFA327689:AFA327731 AOW327689:AOW327731 AYS327689:AYS327731 BIO327689:BIO327731 BSK327689:BSK327731 CCG327689:CCG327731 CMC327689:CMC327731 CVY327689:CVY327731 DFU327689:DFU327731 DPQ327689:DPQ327731 DZM327689:DZM327731 EJI327689:EJI327731 ETE327689:ETE327731 FDA327689:FDA327731 FMW327689:FMW327731 FWS327689:FWS327731 GGO327689:GGO327731 GQK327689:GQK327731 HAG327689:HAG327731 HKC327689:HKC327731 HTY327689:HTY327731 IDU327689:IDU327731 INQ327689:INQ327731 IXM327689:IXM327731 JHI327689:JHI327731 JRE327689:JRE327731 KBA327689:KBA327731 KKW327689:KKW327731 KUS327689:KUS327731 LEO327689:LEO327731 LOK327689:LOK327731 LYG327689:LYG327731 MIC327689:MIC327731 MRY327689:MRY327731 NBU327689:NBU327731 NLQ327689:NLQ327731 NVM327689:NVM327731 OFI327689:OFI327731 OPE327689:OPE327731 OZA327689:OZA327731 PIW327689:PIW327731 PSS327689:PSS327731 QCO327689:QCO327731 QMK327689:QMK327731 QWG327689:QWG327731 RGC327689:RGC327731 RPY327689:RPY327731 RZU327689:RZU327731 SJQ327689:SJQ327731 STM327689:STM327731 TDI327689:TDI327731 TNE327689:TNE327731 TXA327689:TXA327731 UGW327689:UGW327731 UQS327689:UQS327731 VAO327689:VAO327731 VKK327689:VKK327731 VUG327689:VUG327731 WEC327689:WEC327731 WNY327689:WNY327731 WXU327689:WXU327731 BM393225:BM393267 LI393225:LI393267 VE393225:VE393267 AFA393225:AFA393267 AOW393225:AOW393267 AYS393225:AYS393267 BIO393225:BIO393267 BSK393225:BSK393267 CCG393225:CCG393267 CMC393225:CMC393267 CVY393225:CVY393267 DFU393225:DFU393267 DPQ393225:DPQ393267 DZM393225:DZM393267 EJI393225:EJI393267 ETE393225:ETE393267 FDA393225:FDA393267 FMW393225:FMW393267 FWS393225:FWS393267 GGO393225:GGO393267 GQK393225:GQK393267 HAG393225:HAG393267 HKC393225:HKC393267 HTY393225:HTY393267 IDU393225:IDU393267 INQ393225:INQ393267 IXM393225:IXM393267 JHI393225:JHI393267 JRE393225:JRE393267 KBA393225:KBA393267 KKW393225:KKW393267 KUS393225:KUS393267 LEO393225:LEO393267 LOK393225:LOK393267 LYG393225:LYG393267 MIC393225:MIC393267 MRY393225:MRY393267 NBU393225:NBU393267 NLQ393225:NLQ393267 NVM393225:NVM393267 OFI393225:OFI393267 OPE393225:OPE393267 OZA393225:OZA393267 PIW393225:PIW393267 PSS393225:PSS393267 QCO393225:QCO393267 QMK393225:QMK393267 QWG393225:QWG393267 RGC393225:RGC393267 RPY393225:RPY393267 RZU393225:RZU393267 SJQ393225:SJQ393267 STM393225:STM393267 TDI393225:TDI393267 TNE393225:TNE393267 TXA393225:TXA393267 UGW393225:UGW393267 UQS393225:UQS393267 VAO393225:VAO393267 VKK393225:VKK393267 VUG393225:VUG393267 WEC393225:WEC393267 WNY393225:WNY393267 WXU393225:WXU393267 BM458761:BM458803 LI458761:LI458803 VE458761:VE458803 AFA458761:AFA458803 AOW458761:AOW458803 AYS458761:AYS458803 BIO458761:BIO458803 BSK458761:BSK458803 CCG458761:CCG458803 CMC458761:CMC458803 CVY458761:CVY458803 DFU458761:DFU458803 DPQ458761:DPQ458803 DZM458761:DZM458803 EJI458761:EJI458803 ETE458761:ETE458803 FDA458761:FDA458803 FMW458761:FMW458803 FWS458761:FWS458803 GGO458761:GGO458803 GQK458761:GQK458803 HAG458761:HAG458803 HKC458761:HKC458803 HTY458761:HTY458803 IDU458761:IDU458803 INQ458761:INQ458803 IXM458761:IXM458803 JHI458761:JHI458803 JRE458761:JRE458803 KBA458761:KBA458803 KKW458761:KKW458803 KUS458761:KUS458803 LEO458761:LEO458803 LOK458761:LOK458803 LYG458761:LYG458803 MIC458761:MIC458803 MRY458761:MRY458803 NBU458761:NBU458803 NLQ458761:NLQ458803 NVM458761:NVM458803 OFI458761:OFI458803 OPE458761:OPE458803 OZA458761:OZA458803 PIW458761:PIW458803 PSS458761:PSS458803 QCO458761:QCO458803 QMK458761:QMK458803 QWG458761:QWG458803 RGC458761:RGC458803 RPY458761:RPY458803 RZU458761:RZU458803 SJQ458761:SJQ458803 STM458761:STM458803 TDI458761:TDI458803 TNE458761:TNE458803 TXA458761:TXA458803 UGW458761:UGW458803 UQS458761:UQS458803 VAO458761:VAO458803 VKK458761:VKK458803 VUG458761:VUG458803 WEC458761:WEC458803 WNY458761:WNY458803 WXU458761:WXU458803 BM524297:BM524339 LI524297:LI524339 VE524297:VE524339 AFA524297:AFA524339 AOW524297:AOW524339 AYS524297:AYS524339 BIO524297:BIO524339 BSK524297:BSK524339 CCG524297:CCG524339 CMC524297:CMC524339 CVY524297:CVY524339 DFU524297:DFU524339 DPQ524297:DPQ524339 DZM524297:DZM524339 EJI524297:EJI524339 ETE524297:ETE524339 FDA524297:FDA524339 FMW524297:FMW524339 FWS524297:FWS524339 GGO524297:GGO524339 GQK524297:GQK524339 HAG524297:HAG524339 HKC524297:HKC524339 HTY524297:HTY524339 IDU524297:IDU524339 INQ524297:INQ524339 IXM524297:IXM524339 JHI524297:JHI524339 JRE524297:JRE524339 KBA524297:KBA524339 KKW524297:KKW524339 KUS524297:KUS524339 LEO524297:LEO524339 LOK524297:LOK524339 LYG524297:LYG524339 MIC524297:MIC524339 MRY524297:MRY524339 NBU524297:NBU524339 NLQ524297:NLQ524339 NVM524297:NVM524339 OFI524297:OFI524339 OPE524297:OPE524339 OZA524297:OZA524339 PIW524297:PIW524339 PSS524297:PSS524339 QCO524297:QCO524339 QMK524297:QMK524339 QWG524297:QWG524339 RGC524297:RGC524339 RPY524297:RPY524339 RZU524297:RZU524339 SJQ524297:SJQ524339 STM524297:STM524339 TDI524297:TDI524339 TNE524297:TNE524339 TXA524297:TXA524339 UGW524297:UGW524339 UQS524297:UQS524339 VAO524297:VAO524339 VKK524297:VKK524339 VUG524297:VUG524339 WEC524297:WEC524339 WNY524297:WNY524339 WXU524297:WXU524339 BM589833:BM589875 LI589833:LI589875 VE589833:VE589875 AFA589833:AFA589875 AOW589833:AOW589875 AYS589833:AYS589875 BIO589833:BIO589875 BSK589833:BSK589875 CCG589833:CCG589875 CMC589833:CMC589875 CVY589833:CVY589875 DFU589833:DFU589875 DPQ589833:DPQ589875 DZM589833:DZM589875 EJI589833:EJI589875 ETE589833:ETE589875 FDA589833:FDA589875 FMW589833:FMW589875 FWS589833:FWS589875 GGO589833:GGO589875 GQK589833:GQK589875 HAG589833:HAG589875 HKC589833:HKC589875 HTY589833:HTY589875 IDU589833:IDU589875 INQ589833:INQ589875 IXM589833:IXM589875 JHI589833:JHI589875 JRE589833:JRE589875 KBA589833:KBA589875 KKW589833:KKW589875 KUS589833:KUS589875 LEO589833:LEO589875 LOK589833:LOK589875 LYG589833:LYG589875 MIC589833:MIC589875 MRY589833:MRY589875 NBU589833:NBU589875 NLQ589833:NLQ589875 NVM589833:NVM589875 OFI589833:OFI589875 OPE589833:OPE589875 OZA589833:OZA589875 PIW589833:PIW589875 PSS589833:PSS589875 QCO589833:QCO589875 QMK589833:QMK589875 QWG589833:QWG589875 RGC589833:RGC589875 RPY589833:RPY589875 RZU589833:RZU589875 SJQ589833:SJQ589875 STM589833:STM589875 TDI589833:TDI589875 TNE589833:TNE589875 TXA589833:TXA589875 UGW589833:UGW589875 UQS589833:UQS589875 VAO589833:VAO589875 VKK589833:VKK589875 VUG589833:VUG589875 WEC589833:WEC589875 WNY589833:WNY589875 WXU589833:WXU589875 BM655369:BM655411 LI655369:LI655411 VE655369:VE655411 AFA655369:AFA655411 AOW655369:AOW655411 AYS655369:AYS655411 BIO655369:BIO655411 BSK655369:BSK655411 CCG655369:CCG655411 CMC655369:CMC655411 CVY655369:CVY655411 DFU655369:DFU655411 DPQ655369:DPQ655411 DZM655369:DZM655411 EJI655369:EJI655411 ETE655369:ETE655411 FDA655369:FDA655411 FMW655369:FMW655411 FWS655369:FWS655411 GGO655369:GGO655411 GQK655369:GQK655411 HAG655369:HAG655411 HKC655369:HKC655411 HTY655369:HTY655411 IDU655369:IDU655411 INQ655369:INQ655411 IXM655369:IXM655411 JHI655369:JHI655411 JRE655369:JRE655411 KBA655369:KBA655411 KKW655369:KKW655411 KUS655369:KUS655411 LEO655369:LEO655411 LOK655369:LOK655411 LYG655369:LYG655411 MIC655369:MIC655411 MRY655369:MRY655411 NBU655369:NBU655411 NLQ655369:NLQ655411 NVM655369:NVM655411 OFI655369:OFI655411 OPE655369:OPE655411 OZA655369:OZA655411 PIW655369:PIW655411 PSS655369:PSS655411 QCO655369:QCO655411 QMK655369:QMK655411 QWG655369:QWG655411 RGC655369:RGC655411 RPY655369:RPY655411 RZU655369:RZU655411 SJQ655369:SJQ655411 STM655369:STM655411 TDI655369:TDI655411 TNE655369:TNE655411 TXA655369:TXA655411 UGW655369:UGW655411 UQS655369:UQS655411 VAO655369:VAO655411 VKK655369:VKK655411 VUG655369:VUG655411 WEC655369:WEC655411 WNY655369:WNY655411 WXU655369:WXU655411 BM720905:BM720947 LI720905:LI720947 VE720905:VE720947 AFA720905:AFA720947 AOW720905:AOW720947 AYS720905:AYS720947 BIO720905:BIO720947 BSK720905:BSK720947 CCG720905:CCG720947 CMC720905:CMC720947 CVY720905:CVY720947 DFU720905:DFU720947 DPQ720905:DPQ720947 DZM720905:DZM720947 EJI720905:EJI720947 ETE720905:ETE720947 FDA720905:FDA720947 FMW720905:FMW720947 FWS720905:FWS720947 GGO720905:GGO720947 GQK720905:GQK720947 HAG720905:HAG720947 HKC720905:HKC720947 HTY720905:HTY720947 IDU720905:IDU720947 INQ720905:INQ720947 IXM720905:IXM720947 JHI720905:JHI720947 JRE720905:JRE720947 KBA720905:KBA720947 KKW720905:KKW720947 KUS720905:KUS720947 LEO720905:LEO720947 LOK720905:LOK720947 LYG720905:LYG720947 MIC720905:MIC720947 MRY720905:MRY720947 NBU720905:NBU720947 NLQ720905:NLQ720947 NVM720905:NVM720947 OFI720905:OFI720947 OPE720905:OPE720947 OZA720905:OZA720947 PIW720905:PIW720947 PSS720905:PSS720947 QCO720905:QCO720947 QMK720905:QMK720947 QWG720905:QWG720947 RGC720905:RGC720947 RPY720905:RPY720947 RZU720905:RZU720947 SJQ720905:SJQ720947 STM720905:STM720947 TDI720905:TDI720947 TNE720905:TNE720947 TXA720905:TXA720947 UGW720905:UGW720947 UQS720905:UQS720947 VAO720905:VAO720947 VKK720905:VKK720947 VUG720905:VUG720947 WEC720905:WEC720947 WNY720905:WNY720947 WXU720905:WXU720947 BM786441:BM786483 LI786441:LI786483 VE786441:VE786483 AFA786441:AFA786483 AOW786441:AOW786483 AYS786441:AYS786483 BIO786441:BIO786483 BSK786441:BSK786483 CCG786441:CCG786483 CMC786441:CMC786483 CVY786441:CVY786483 DFU786441:DFU786483 DPQ786441:DPQ786483 DZM786441:DZM786483 EJI786441:EJI786483 ETE786441:ETE786483 FDA786441:FDA786483 FMW786441:FMW786483 FWS786441:FWS786483 GGO786441:GGO786483 GQK786441:GQK786483 HAG786441:HAG786483 HKC786441:HKC786483 HTY786441:HTY786483 IDU786441:IDU786483 INQ786441:INQ786483 IXM786441:IXM786483 JHI786441:JHI786483 JRE786441:JRE786483 KBA786441:KBA786483 KKW786441:KKW786483 KUS786441:KUS786483 LEO786441:LEO786483 LOK786441:LOK786483 LYG786441:LYG786483 MIC786441:MIC786483 MRY786441:MRY786483 NBU786441:NBU786483 NLQ786441:NLQ786483 NVM786441:NVM786483 OFI786441:OFI786483 OPE786441:OPE786483 OZA786441:OZA786483 PIW786441:PIW786483 PSS786441:PSS786483 QCO786441:QCO786483 QMK786441:QMK786483 QWG786441:QWG786483 RGC786441:RGC786483 RPY786441:RPY786483 RZU786441:RZU786483 SJQ786441:SJQ786483 STM786441:STM786483 TDI786441:TDI786483 TNE786441:TNE786483 TXA786441:TXA786483 UGW786441:UGW786483 UQS786441:UQS786483 VAO786441:VAO786483 VKK786441:VKK786483 VUG786441:VUG786483 WEC786441:WEC786483 WNY786441:WNY786483 WXU786441:WXU786483 BM851977:BM852019 LI851977:LI852019 VE851977:VE852019 AFA851977:AFA852019 AOW851977:AOW852019 AYS851977:AYS852019 BIO851977:BIO852019 BSK851977:BSK852019 CCG851977:CCG852019 CMC851977:CMC852019 CVY851977:CVY852019 DFU851977:DFU852019 DPQ851977:DPQ852019 DZM851977:DZM852019 EJI851977:EJI852019 ETE851977:ETE852019 FDA851977:FDA852019 FMW851977:FMW852019 FWS851977:FWS852019 GGO851977:GGO852019 GQK851977:GQK852019 HAG851977:HAG852019 HKC851977:HKC852019 HTY851977:HTY852019 IDU851977:IDU852019 INQ851977:INQ852019 IXM851977:IXM852019 JHI851977:JHI852019 JRE851977:JRE852019 KBA851977:KBA852019 KKW851977:KKW852019 KUS851977:KUS852019 LEO851977:LEO852019 LOK851977:LOK852019 LYG851977:LYG852019 MIC851977:MIC852019 MRY851977:MRY852019 NBU851977:NBU852019 NLQ851977:NLQ852019 NVM851977:NVM852019 OFI851977:OFI852019 OPE851977:OPE852019 OZA851977:OZA852019 PIW851977:PIW852019 PSS851977:PSS852019 QCO851977:QCO852019 QMK851977:QMK852019 QWG851977:QWG852019 RGC851977:RGC852019 RPY851977:RPY852019 RZU851977:RZU852019 SJQ851977:SJQ852019 STM851977:STM852019 TDI851977:TDI852019 TNE851977:TNE852019 TXA851977:TXA852019 UGW851977:UGW852019 UQS851977:UQS852019 VAO851977:VAO852019 VKK851977:VKK852019 VUG851977:VUG852019 WEC851977:WEC852019 WNY851977:WNY852019 WXU851977:WXU852019 BM917513:BM917555 LI917513:LI917555 VE917513:VE917555 AFA917513:AFA917555 AOW917513:AOW917555 AYS917513:AYS917555 BIO917513:BIO917555 BSK917513:BSK917555 CCG917513:CCG917555 CMC917513:CMC917555 CVY917513:CVY917555 DFU917513:DFU917555 DPQ917513:DPQ917555 DZM917513:DZM917555 EJI917513:EJI917555 ETE917513:ETE917555 FDA917513:FDA917555 FMW917513:FMW917555 FWS917513:FWS917555 GGO917513:GGO917555 GQK917513:GQK917555 HAG917513:HAG917555 HKC917513:HKC917555 HTY917513:HTY917555 IDU917513:IDU917555 INQ917513:INQ917555 IXM917513:IXM917555 JHI917513:JHI917555 JRE917513:JRE917555 KBA917513:KBA917555 KKW917513:KKW917555 KUS917513:KUS917555 LEO917513:LEO917555 LOK917513:LOK917555 LYG917513:LYG917555 MIC917513:MIC917555 MRY917513:MRY917555 NBU917513:NBU917555 NLQ917513:NLQ917555 NVM917513:NVM917555 OFI917513:OFI917555 OPE917513:OPE917555 OZA917513:OZA917555 PIW917513:PIW917555 PSS917513:PSS917555 QCO917513:QCO917555 QMK917513:QMK917555 QWG917513:QWG917555 RGC917513:RGC917555 RPY917513:RPY917555 RZU917513:RZU917555 SJQ917513:SJQ917555 STM917513:STM917555 TDI917513:TDI917555 TNE917513:TNE917555 TXA917513:TXA917555 UGW917513:UGW917555 UQS917513:UQS917555 VAO917513:VAO917555 VKK917513:VKK917555 VUG917513:VUG917555 WEC917513:WEC917555 WNY917513:WNY917555 WXU917513:WXU917555 BM983049:BM983091 LI983049:LI983091 VE983049:VE983091 AFA983049:AFA983091 AOW983049:AOW983091 AYS983049:AYS983091 BIO983049:BIO983091 BSK983049:BSK983091 CCG983049:CCG983091 CMC983049:CMC983091 CVY983049:CVY983091 DFU983049:DFU983091 DPQ983049:DPQ983091 DZM983049:DZM983091 EJI983049:EJI983091 ETE983049:ETE983091 FDA983049:FDA983091 FMW983049:FMW983091 FWS983049:FWS983091 GGO983049:GGO983091 GQK983049:GQK983091 HAG983049:HAG983091 HKC983049:HKC983091 HTY983049:HTY983091 IDU983049:IDU983091 INQ983049:INQ983091 IXM983049:IXM983091 JHI983049:JHI983091 JRE983049:JRE983091 KBA983049:KBA983091 KKW983049:KKW983091 KUS983049:KUS983091 LEO983049:LEO983091 LOK983049:LOK983091 LYG983049:LYG983091 MIC983049:MIC983091 MRY983049:MRY983091 NBU983049:NBU983091 NLQ983049:NLQ983091 NVM983049:NVM983091 OFI983049:OFI983091 OPE983049:OPE983091 OZA983049:OZA983091 PIW983049:PIW983091 PSS983049:PSS983091 QCO983049:QCO983091 QMK983049:QMK983091 QWG983049:QWG983091 RGC983049:RGC983091 RPY983049:RPY983091 RZU983049:RZU983091 SJQ983049:SJQ983091 STM983049:STM983091 TDI983049:TDI983091 TNE983049:TNE983091 TXA983049:TXA983091 UGW983049:UGW983091 UQS983049:UQS983091 VAO983049:VAO983091 VKK983049:VKK983091 VUG983049:VUG983091 WEC983049:WEC983091 WNY983049:WNY983091 WXU983049:WXU983091 BD10:BE52 KZ10:LA52 UV10:UW52 AER10:AES52 AON10:AOO52 AYJ10:AYK52 BIF10:BIG52 BSB10:BSC52 CBX10:CBY52 CLT10:CLU52 CVP10:CVQ52 DFL10:DFM52 DPH10:DPI52 DZD10:DZE52 EIZ10:EJA52 ESV10:ESW52 FCR10:FCS52 FMN10:FMO52 FWJ10:FWK52 GGF10:GGG52 GQB10:GQC52 GZX10:GZY52 HJT10:HJU52 HTP10:HTQ52 IDL10:IDM52 INH10:INI52 IXD10:IXE52 JGZ10:JHA52 JQV10:JQW52 KAR10:KAS52 KKN10:KKO52 KUJ10:KUK52 LEF10:LEG52 LOB10:LOC52 LXX10:LXY52 MHT10:MHU52 MRP10:MRQ52 NBL10:NBM52 NLH10:NLI52 NVD10:NVE52 OEZ10:OFA52 OOV10:OOW52 OYR10:OYS52 PIN10:PIO52 PSJ10:PSK52 QCF10:QCG52 QMB10:QMC52 QVX10:QVY52 RFT10:RFU52 RPP10:RPQ52 RZL10:RZM52 SJH10:SJI52 STD10:STE52 TCZ10:TDA52 TMV10:TMW52 TWR10:TWS52 UGN10:UGO52 UQJ10:UQK52 VAF10:VAG52 VKB10:VKC52 VTX10:VTY52 WDT10:WDU52 WNP10:WNQ52 WXL10:WXM52 BD65545:BE65587 KZ65545:LA65587 UV65545:UW65587 AER65545:AES65587 AON65545:AOO65587 AYJ65545:AYK65587 BIF65545:BIG65587 BSB65545:BSC65587 CBX65545:CBY65587 CLT65545:CLU65587 CVP65545:CVQ65587 DFL65545:DFM65587 DPH65545:DPI65587 DZD65545:DZE65587 EIZ65545:EJA65587 ESV65545:ESW65587 FCR65545:FCS65587 FMN65545:FMO65587 FWJ65545:FWK65587 GGF65545:GGG65587 GQB65545:GQC65587 GZX65545:GZY65587 HJT65545:HJU65587 HTP65545:HTQ65587 IDL65545:IDM65587 INH65545:INI65587 IXD65545:IXE65587 JGZ65545:JHA65587 JQV65545:JQW65587 KAR65545:KAS65587 KKN65545:KKO65587 KUJ65545:KUK65587 LEF65545:LEG65587 LOB65545:LOC65587 LXX65545:LXY65587 MHT65545:MHU65587 MRP65545:MRQ65587 NBL65545:NBM65587 NLH65545:NLI65587 NVD65545:NVE65587 OEZ65545:OFA65587 OOV65545:OOW65587 OYR65545:OYS65587 PIN65545:PIO65587 PSJ65545:PSK65587 QCF65545:QCG65587 QMB65545:QMC65587 QVX65545:QVY65587 RFT65545:RFU65587 RPP65545:RPQ65587 RZL65545:RZM65587 SJH65545:SJI65587 STD65545:STE65587 TCZ65545:TDA65587 TMV65545:TMW65587 TWR65545:TWS65587 UGN65545:UGO65587 UQJ65545:UQK65587 VAF65545:VAG65587 VKB65545:VKC65587 VTX65545:VTY65587 WDT65545:WDU65587 WNP65545:WNQ65587 WXL65545:WXM65587 BD131081:BE131123 KZ131081:LA131123 UV131081:UW131123 AER131081:AES131123 AON131081:AOO131123 AYJ131081:AYK131123 BIF131081:BIG131123 BSB131081:BSC131123 CBX131081:CBY131123 CLT131081:CLU131123 CVP131081:CVQ131123 DFL131081:DFM131123 DPH131081:DPI131123 DZD131081:DZE131123 EIZ131081:EJA131123 ESV131081:ESW131123 FCR131081:FCS131123 FMN131081:FMO131123 FWJ131081:FWK131123 GGF131081:GGG131123 GQB131081:GQC131123 GZX131081:GZY131123 HJT131081:HJU131123 HTP131081:HTQ131123 IDL131081:IDM131123 INH131081:INI131123 IXD131081:IXE131123 JGZ131081:JHA131123 JQV131081:JQW131123 KAR131081:KAS131123 KKN131081:KKO131123 KUJ131081:KUK131123 LEF131081:LEG131123 LOB131081:LOC131123 LXX131081:LXY131123 MHT131081:MHU131123 MRP131081:MRQ131123 NBL131081:NBM131123 NLH131081:NLI131123 NVD131081:NVE131123 OEZ131081:OFA131123 OOV131081:OOW131123 OYR131081:OYS131123 PIN131081:PIO131123 PSJ131081:PSK131123 QCF131081:QCG131123 QMB131081:QMC131123 QVX131081:QVY131123 RFT131081:RFU131123 RPP131081:RPQ131123 RZL131081:RZM131123 SJH131081:SJI131123 STD131081:STE131123 TCZ131081:TDA131123 TMV131081:TMW131123 TWR131081:TWS131123 UGN131081:UGO131123 UQJ131081:UQK131123 VAF131081:VAG131123 VKB131081:VKC131123 VTX131081:VTY131123 WDT131081:WDU131123 WNP131081:WNQ131123 WXL131081:WXM131123 BD196617:BE196659 KZ196617:LA196659 UV196617:UW196659 AER196617:AES196659 AON196617:AOO196659 AYJ196617:AYK196659 BIF196617:BIG196659 BSB196617:BSC196659 CBX196617:CBY196659 CLT196617:CLU196659 CVP196617:CVQ196659 DFL196617:DFM196659 DPH196617:DPI196659 DZD196617:DZE196659 EIZ196617:EJA196659 ESV196617:ESW196659 FCR196617:FCS196659 FMN196617:FMO196659 FWJ196617:FWK196659 GGF196617:GGG196659 GQB196617:GQC196659 GZX196617:GZY196659 HJT196617:HJU196659 HTP196617:HTQ196659 IDL196617:IDM196659 INH196617:INI196659 IXD196617:IXE196659 JGZ196617:JHA196659 JQV196617:JQW196659 KAR196617:KAS196659 KKN196617:KKO196659 KUJ196617:KUK196659 LEF196617:LEG196659 LOB196617:LOC196659 LXX196617:LXY196659 MHT196617:MHU196659 MRP196617:MRQ196659 NBL196617:NBM196659 NLH196617:NLI196659 NVD196617:NVE196659 OEZ196617:OFA196659 OOV196617:OOW196659 OYR196617:OYS196659 PIN196617:PIO196659 PSJ196617:PSK196659 QCF196617:QCG196659 QMB196617:QMC196659 QVX196617:QVY196659 RFT196617:RFU196659 RPP196617:RPQ196659 RZL196617:RZM196659 SJH196617:SJI196659 STD196617:STE196659 TCZ196617:TDA196659 TMV196617:TMW196659 TWR196617:TWS196659 UGN196617:UGO196659 UQJ196617:UQK196659 VAF196617:VAG196659 VKB196617:VKC196659 VTX196617:VTY196659 WDT196617:WDU196659 WNP196617:WNQ196659 WXL196617:WXM196659 BD262153:BE262195 KZ262153:LA262195 UV262153:UW262195 AER262153:AES262195 AON262153:AOO262195 AYJ262153:AYK262195 BIF262153:BIG262195 BSB262153:BSC262195 CBX262153:CBY262195 CLT262153:CLU262195 CVP262153:CVQ262195 DFL262153:DFM262195 DPH262153:DPI262195 DZD262153:DZE262195 EIZ262153:EJA262195 ESV262153:ESW262195 FCR262153:FCS262195 FMN262153:FMO262195 FWJ262153:FWK262195 GGF262153:GGG262195 GQB262153:GQC262195 GZX262153:GZY262195 HJT262153:HJU262195 HTP262153:HTQ262195 IDL262153:IDM262195 INH262153:INI262195 IXD262153:IXE262195 JGZ262153:JHA262195 JQV262153:JQW262195 KAR262153:KAS262195 KKN262153:KKO262195 KUJ262153:KUK262195 LEF262153:LEG262195 LOB262153:LOC262195 LXX262153:LXY262195 MHT262153:MHU262195 MRP262153:MRQ262195 NBL262153:NBM262195 NLH262153:NLI262195 NVD262153:NVE262195 OEZ262153:OFA262195 OOV262153:OOW262195 OYR262153:OYS262195 PIN262153:PIO262195 PSJ262153:PSK262195 QCF262153:QCG262195 QMB262153:QMC262195 QVX262153:QVY262195 RFT262153:RFU262195 RPP262153:RPQ262195 RZL262153:RZM262195 SJH262153:SJI262195 STD262153:STE262195 TCZ262153:TDA262195 TMV262153:TMW262195 TWR262153:TWS262195 UGN262153:UGO262195 UQJ262153:UQK262195 VAF262153:VAG262195 VKB262153:VKC262195 VTX262153:VTY262195 WDT262153:WDU262195 WNP262153:WNQ262195 WXL262153:WXM262195 BD327689:BE327731 KZ327689:LA327731 UV327689:UW327731 AER327689:AES327731 AON327689:AOO327731 AYJ327689:AYK327731 BIF327689:BIG327731 BSB327689:BSC327731 CBX327689:CBY327731 CLT327689:CLU327731 CVP327689:CVQ327731 DFL327689:DFM327731 DPH327689:DPI327731 DZD327689:DZE327731 EIZ327689:EJA327731 ESV327689:ESW327731 FCR327689:FCS327731 FMN327689:FMO327731 FWJ327689:FWK327731 GGF327689:GGG327731 GQB327689:GQC327731 GZX327689:GZY327731 HJT327689:HJU327731 HTP327689:HTQ327731 IDL327689:IDM327731 INH327689:INI327731 IXD327689:IXE327731 JGZ327689:JHA327731 JQV327689:JQW327731 KAR327689:KAS327731 KKN327689:KKO327731 KUJ327689:KUK327731 LEF327689:LEG327731 LOB327689:LOC327731 LXX327689:LXY327731 MHT327689:MHU327731 MRP327689:MRQ327731 NBL327689:NBM327731 NLH327689:NLI327731 NVD327689:NVE327731 OEZ327689:OFA327731 OOV327689:OOW327731 OYR327689:OYS327731 PIN327689:PIO327731 PSJ327689:PSK327731 QCF327689:QCG327731 QMB327689:QMC327731 QVX327689:QVY327731 RFT327689:RFU327731 RPP327689:RPQ327731 RZL327689:RZM327731 SJH327689:SJI327731 STD327689:STE327731 TCZ327689:TDA327731 TMV327689:TMW327731 TWR327689:TWS327731 UGN327689:UGO327731 UQJ327689:UQK327731 VAF327689:VAG327731 VKB327689:VKC327731 VTX327689:VTY327731 WDT327689:WDU327731 WNP327689:WNQ327731 WXL327689:WXM327731 BD393225:BE393267 KZ393225:LA393267 UV393225:UW393267 AER393225:AES393267 AON393225:AOO393267 AYJ393225:AYK393267 BIF393225:BIG393267 BSB393225:BSC393267 CBX393225:CBY393267 CLT393225:CLU393267 CVP393225:CVQ393267 DFL393225:DFM393267 DPH393225:DPI393267 DZD393225:DZE393267 EIZ393225:EJA393267 ESV393225:ESW393267 FCR393225:FCS393267 FMN393225:FMO393267 FWJ393225:FWK393267 GGF393225:GGG393267 GQB393225:GQC393267 GZX393225:GZY393267 HJT393225:HJU393267 HTP393225:HTQ393267 IDL393225:IDM393267 INH393225:INI393267 IXD393225:IXE393267 JGZ393225:JHA393267 JQV393225:JQW393267 KAR393225:KAS393267 KKN393225:KKO393267 KUJ393225:KUK393267 LEF393225:LEG393267 LOB393225:LOC393267 LXX393225:LXY393267 MHT393225:MHU393267 MRP393225:MRQ393267 NBL393225:NBM393267 NLH393225:NLI393267 NVD393225:NVE393267 OEZ393225:OFA393267 OOV393225:OOW393267 OYR393225:OYS393267 PIN393225:PIO393267 PSJ393225:PSK393267 QCF393225:QCG393267 QMB393225:QMC393267 QVX393225:QVY393267 RFT393225:RFU393267 RPP393225:RPQ393267 RZL393225:RZM393267 SJH393225:SJI393267 STD393225:STE393267 TCZ393225:TDA393267 TMV393225:TMW393267 TWR393225:TWS393267 UGN393225:UGO393267 UQJ393225:UQK393267 VAF393225:VAG393267 VKB393225:VKC393267 VTX393225:VTY393267 WDT393225:WDU393267 WNP393225:WNQ393267 WXL393225:WXM393267 BD458761:BE458803 KZ458761:LA458803 UV458761:UW458803 AER458761:AES458803 AON458761:AOO458803 AYJ458761:AYK458803 BIF458761:BIG458803 BSB458761:BSC458803 CBX458761:CBY458803 CLT458761:CLU458803 CVP458761:CVQ458803 DFL458761:DFM458803 DPH458761:DPI458803 DZD458761:DZE458803 EIZ458761:EJA458803 ESV458761:ESW458803 FCR458761:FCS458803 FMN458761:FMO458803 FWJ458761:FWK458803 GGF458761:GGG458803 GQB458761:GQC458803 GZX458761:GZY458803 HJT458761:HJU458803 HTP458761:HTQ458803 IDL458761:IDM458803 INH458761:INI458803 IXD458761:IXE458803 JGZ458761:JHA458803 JQV458761:JQW458803 KAR458761:KAS458803 KKN458761:KKO458803 KUJ458761:KUK458803 LEF458761:LEG458803 LOB458761:LOC458803 LXX458761:LXY458803 MHT458761:MHU458803 MRP458761:MRQ458803 NBL458761:NBM458803 NLH458761:NLI458803 NVD458761:NVE458803 OEZ458761:OFA458803 OOV458761:OOW458803 OYR458761:OYS458803 PIN458761:PIO458803 PSJ458761:PSK458803 QCF458761:QCG458803 QMB458761:QMC458803 QVX458761:QVY458803 RFT458761:RFU458803 RPP458761:RPQ458803 RZL458761:RZM458803 SJH458761:SJI458803 STD458761:STE458803 TCZ458761:TDA458803 TMV458761:TMW458803 TWR458761:TWS458803 UGN458761:UGO458803 UQJ458761:UQK458803 VAF458761:VAG458803 VKB458761:VKC458803 VTX458761:VTY458803 WDT458761:WDU458803 WNP458761:WNQ458803 WXL458761:WXM458803 BD524297:BE524339 KZ524297:LA524339 UV524297:UW524339 AER524297:AES524339 AON524297:AOO524339 AYJ524297:AYK524339 BIF524297:BIG524339 BSB524297:BSC524339 CBX524297:CBY524339 CLT524297:CLU524339 CVP524297:CVQ524339 DFL524297:DFM524339 DPH524297:DPI524339 DZD524297:DZE524339 EIZ524297:EJA524339 ESV524297:ESW524339 FCR524297:FCS524339 FMN524297:FMO524339 FWJ524297:FWK524339 GGF524297:GGG524339 GQB524297:GQC524339 GZX524297:GZY524339 HJT524297:HJU524339 HTP524297:HTQ524339 IDL524297:IDM524339 INH524297:INI524339 IXD524297:IXE524339 JGZ524297:JHA524339 JQV524297:JQW524339 KAR524297:KAS524339 KKN524297:KKO524339 KUJ524297:KUK524339 LEF524297:LEG524339 LOB524297:LOC524339 LXX524297:LXY524339 MHT524297:MHU524339 MRP524297:MRQ524339 NBL524297:NBM524339 NLH524297:NLI524339 NVD524297:NVE524339 OEZ524297:OFA524339 OOV524297:OOW524339 OYR524297:OYS524339 PIN524297:PIO524339 PSJ524297:PSK524339 QCF524297:QCG524339 QMB524297:QMC524339 QVX524297:QVY524339 RFT524297:RFU524339 RPP524297:RPQ524339 RZL524297:RZM524339 SJH524297:SJI524339 STD524297:STE524339 TCZ524297:TDA524339 TMV524297:TMW524339 TWR524297:TWS524339 UGN524297:UGO524339 UQJ524297:UQK524339 VAF524297:VAG524339 VKB524297:VKC524339 VTX524297:VTY524339 WDT524297:WDU524339 WNP524297:WNQ524339 WXL524297:WXM524339 BD589833:BE589875 KZ589833:LA589875 UV589833:UW589875 AER589833:AES589875 AON589833:AOO589875 AYJ589833:AYK589875 BIF589833:BIG589875 BSB589833:BSC589875 CBX589833:CBY589875 CLT589833:CLU589875 CVP589833:CVQ589875 DFL589833:DFM589875 DPH589833:DPI589875 DZD589833:DZE589875 EIZ589833:EJA589875 ESV589833:ESW589875 FCR589833:FCS589875 FMN589833:FMO589875 FWJ589833:FWK589875 GGF589833:GGG589875 GQB589833:GQC589875 GZX589833:GZY589875 HJT589833:HJU589875 HTP589833:HTQ589875 IDL589833:IDM589875 INH589833:INI589875 IXD589833:IXE589875 JGZ589833:JHA589875 JQV589833:JQW589875 KAR589833:KAS589875 KKN589833:KKO589875 KUJ589833:KUK589875 LEF589833:LEG589875 LOB589833:LOC589875 LXX589833:LXY589875 MHT589833:MHU589875 MRP589833:MRQ589875 NBL589833:NBM589875 NLH589833:NLI589875 NVD589833:NVE589875 OEZ589833:OFA589875 OOV589833:OOW589875 OYR589833:OYS589875 PIN589833:PIO589875 PSJ589833:PSK589875 QCF589833:QCG589875 QMB589833:QMC589875 QVX589833:QVY589875 RFT589833:RFU589875 RPP589833:RPQ589875 RZL589833:RZM589875 SJH589833:SJI589875 STD589833:STE589875 TCZ589833:TDA589875 TMV589833:TMW589875 TWR589833:TWS589875 UGN589833:UGO589875 UQJ589833:UQK589875 VAF589833:VAG589875 VKB589833:VKC589875 VTX589833:VTY589875 WDT589833:WDU589875 WNP589833:WNQ589875 WXL589833:WXM589875 BD655369:BE655411 KZ655369:LA655411 UV655369:UW655411 AER655369:AES655411 AON655369:AOO655411 AYJ655369:AYK655411 BIF655369:BIG655411 BSB655369:BSC655411 CBX655369:CBY655411 CLT655369:CLU655411 CVP655369:CVQ655411 DFL655369:DFM655411 DPH655369:DPI655411 DZD655369:DZE655411 EIZ655369:EJA655411 ESV655369:ESW655411 FCR655369:FCS655411 FMN655369:FMO655411 FWJ655369:FWK655411 GGF655369:GGG655411 GQB655369:GQC655411 GZX655369:GZY655411 HJT655369:HJU655411 HTP655369:HTQ655411 IDL655369:IDM655411 INH655369:INI655411 IXD655369:IXE655411 JGZ655369:JHA655411 JQV655369:JQW655411 KAR655369:KAS655411 KKN655369:KKO655411 KUJ655369:KUK655411 LEF655369:LEG655411 LOB655369:LOC655411 LXX655369:LXY655411 MHT655369:MHU655411 MRP655369:MRQ655411 NBL655369:NBM655411 NLH655369:NLI655411 NVD655369:NVE655411 OEZ655369:OFA655411 OOV655369:OOW655411 OYR655369:OYS655411 PIN655369:PIO655411 PSJ655369:PSK655411 QCF655369:QCG655411 QMB655369:QMC655411 QVX655369:QVY655411 RFT655369:RFU655411 RPP655369:RPQ655411 RZL655369:RZM655411 SJH655369:SJI655411 STD655369:STE655411 TCZ655369:TDA655411 TMV655369:TMW655411 TWR655369:TWS655411 UGN655369:UGO655411 UQJ655369:UQK655411 VAF655369:VAG655411 VKB655369:VKC655411 VTX655369:VTY655411 WDT655369:WDU655411 WNP655369:WNQ655411 WXL655369:WXM655411 BD720905:BE720947 KZ720905:LA720947 UV720905:UW720947 AER720905:AES720947 AON720905:AOO720947 AYJ720905:AYK720947 BIF720905:BIG720947 BSB720905:BSC720947 CBX720905:CBY720947 CLT720905:CLU720947 CVP720905:CVQ720947 DFL720905:DFM720947 DPH720905:DPI720947 DZD720905:DZE720947 EIZ720905:EJA720947 ESV720905:ESW720947 FCR720905:FCS720947 FMN720905:FMO720947 FWJ720905:FWK720947 GGF720905:GGG720947 GQB720905:GQC720947 GZX720905:GZY720947 HJT720905:HJU720947 HTP720905:HTQ720947 IDL720905:IDM720947 INH720905:INI720947 IXD720905:IXE720947 JGZ720905:JHA720947 JQV720905:JQW720947 KAR720905:KAS720947 KKN720905:KKO720947 KUJ720905:KUK720947 LEF720905:LEG720947 LOB720905:LOC720947 LXX720905:LXY720947 MHT720905:MHU720947 MRP720905:MRQ720947 NBL720905:NBM720947 NLH720905:NLI720947 NVD720905:NVE720947 OEZ720905:OFA720947 OOV720905:OOW720947 OYR720905:OYS720947 PIN720905:PIO720947 PSJ720905:PSK720947 QCF720905:QCG720947 QMB720905:QMC720947 QVX720905:QVY720947 RFT720905:RFU720947 RPP720905:RPQ720947 RZL720905:RZM720947 SJH720905:SJI720947 STD720905:STE720947 TCZ720905:TDA720947 TMV720905:TMW720947 TWR720905:TWS720947 UGN720905:UGO720947 UQJ720905:UQK720947 VAF720905:VAG720947 VKB720905:VKC720947 VTX720905:VTY720947 WDT720905:WDU720947 WNP720905:WNQ720947 WXL720905:WXM720947 BD786441:BE786483 KZ786441:LA786483 UV786441:UW786483 AER786441:AES786483 AON786441:AOO786483 AYJ786441:AYK786483 BIF786441:BIG786483 BSB786441:BSC786483 CBX786441:CBY786483 CLT786441:CLU786483 CVP786441:CVQ786483 DFL786441:DFM786483 DPH786441:DPI786483 DZD786441:DZE786483 EIZ786441:EJA786483 ESV786441:ESW786483 FCR786441:FCS786483 FMN786441:FMO786483 FWJ786441:FWK786483 GGF786441:GGG786483 GQB786441:GQC786483 GZX786441:GZY786483 HJT786441:HJU786483 HTP786441:HTQ786483 IDL786441:IDM786483 INH786441:INI786483 IXD786441:IXE786483 JGZ786441:JHA786483 JQV786441:JQW786483 KAR786441:KAS786483 KKN786441:KKO786483 KUJ786441:KUK786483 LEF786441:LEG786483 LOB786441:LOC786483 LXX786441:LXY786483 MHT786441:MHU786483 MRP786441:MRQ786483 NBL786441:NBM786483 NLH786441:NLI786483 NVD786441:NVE786483 OEZ786441:OFA786483 OOV786441:OOW786483 OYR786441:OYS786483 PIN786441:PIO786483 PSJ786441:PSK786483 QCF786441:QCG786483 QMB786441:QMC786483 QVX786441:QVY786483 RFT786441:RFU786483 RPP786441:RPQ786483 RZL786441:RZM786483 SJH786441:SJI786483 STD786441:STE786483 TCZ786441:TDA786483 TMV786441:TMW786483 TWR786441:TWS786483 UGN786441:UGO786483 UQJ786441:UQK786483 VAF786441:VAG786483 VKB786441:VKC786483 VTX786441:VTY786483 WDT786441:WDU786483 WNP786441:WNQ786483 WXL786441:WXM786483 BD851977:BE852019 KZ851977:LA852019 UV851977:UW852019 AER851977:AES852019 AON851977:AOO852019 AYJ851977:AYK852019 BIF851977:BIG852019 BSB851977:BSC852019 CBX851977:CBY852019 CLT851977:CLU852019 CVP851977:CVQ852019 DFL851977:DFM852019 DPH851977:DPI852019 DZD851977:DZE852019 EIZ851977:EJA852019 ESV851977:ESW852019 FCR851977:FCS852019 FMN851977:FMO852019 FWJ851977:FWK852019 GGF851977:GGG852019 GQB851977:GQC852019 GZX851977:GZY852019 HJT851977:HJU852019 HTP851977:HTQ852019 IDL851977:IDM852019 INH851977:INI852019 IXD851977:IXE852019 JGZ851977:JHA852019 JQV851977:JQW852019 KAR851977:KAS852019 KKN851977:KKO852019 KUJ851977:KUK852019 LEF851977:LEG852019 LOB851977:LOC852019 LXX851977:LXY852019 MHT851977:MHU852019 MRP851977:MRQ852019 NBL851977:NBM852019 NLH851977:NLI852019 NVD851977:NVE852019 OEZ851977:OFA852019 OOV851977:OOW852019 OYR851977:OYS852019 PIN851977:PIO852019 PSJ851977:PSK852019 QCF851977:QCG852019 QMB851977:QMC852019 QVX851977:QVY852019 RFT851977:RFU852019 RPP851977:RPQ852019 RZL851977:RZM852019 SJH851977:SJI852019 STD851977:STE852019 TCZ851977:TDA852019 TMV851977:TMW852019 TWR851977:TWS852019 UGN851977:UGO852019 UQJ851977:UQK852019 VAF851977:VAG852019 VKB851977:VKC852019 VTX851977:VTY852019 WDT851977:WDU852019 WNP851977:WNQ852019 WXL851977:WXM852019 BD917513:BE917555 KZ917513:LA917555 UV917513:UW917555 AER917513:AES917555 AON917513:AOO917555 AYJ917513:AYK917555 BIF917513:BIG917555 BSB917513:BSC917555 CBX917513:CBY917555 CLT917513:CLU917555 CVP917513:CVQ917555 DFL917513:DFM917555 DPH917513:DPI917555 DZD917513:DZE917555 EIZ917513:EJA917555 ESV917513:ESW917555 FCR917513:FCS917555 FMN917513:FMO917555 FWJ917513:FWK917555 GGF917513:GGG917555 GQB917513:GQC917555 GZX917513:GZY917555 HJT917513:HJU917555 HTP917513:HTQ917555 IDL917513:IDM917555 INH917513:INI917555 IXD917513:IXE917555 JGZ917513:JHA917555 JQV917513:JQW917555 KAR917513:KAS917555 KKN917513:KKO917555 KUJ917513:KUK917555 LEF917513:LEG917555 LOB917513:LOC917555 LXX917513:LXY917555 MHT917513:MHU917555 MRP917513:MRQ917555 NBL917513:NBM917555 NLH917513:NLI917555 NVD917513:NVE917555 OEZ917513:OFA917555 OOV917513:OOW917555 OYR917513:OYS917555 PIN917513:PIO917555 PSJ917513:PSK917555 QCF917513:QCG917555 QMB917513:QMC917555 QVX917513:QVY917555 RFT917513:RFU917555 RPP917513:RPQ917555 RZL917513:RZM917555 SJH917513:SJI917555 STD917513:STE917555 TCZ917513:TDA917555 TMV917513:TMW917555 TWR917513:TWS917555 UGN917513:UGO917555 UQJ917513:UQK917555 VAF917513:VAG917555 VKB917513:VKC917555 VTX917513:VTY917555 WDT917513:WDU917555 WNP917513:WNQ917555 WXL917513:WXM917555 BD983049:BE983091 KZ983049:LA983091 UV983049:UW983091 AER983049:AES983091 AON983049:AOO983091 AYJ983049:AYK983091 BIF983049:BIG983091 BSB983049:BSC983091 CBX983049:CBY983091 CLT983049:CLU983091 CVP983049:CVQ983091 DFL983049:DFM983091 DPH983049:DPI983091 DZD983049:DZE983091 EIZ983049:EJA983091 ESV983049:ESW983091 FCR983049:FCS983091 FMN983049:FMO983091 FWJ983049:FWK983091 GGF983049:GGG983091 GQB983049:GQC983091 GZX983049:GZY983091 HJT983049:HJU983091 HTP983049:HTQ983091 IDL983049:IDM983091 INH983049:INI983091 IXD983049:IXE983091 JGZ983049:JHA983091 JQV983049:JQW983091 KAR983049:KAS983091 KKN983049:KKO983091 KUJ983049:KUK983091 LEF983049:LEG983091 LOB983049:LOC983091 LXX983049:LXY983091 MHT983049:MHU983091 MRP983049:MRQ983091 NBL983049:NBM983091 NLH983049:NLI983091 NVD983049:NVE983091 OEZ983049:OFA983091 OOV983049:OOW983091 OYR983049:OYS983091 PIN983049:PIO983091 PSJ983049:PSK983091 QCF983049:QCG983091 QMB983049:QMC983091 QVX983049:QVY983091 RFT983049:RFU983091 RPP983049:RPQ983091 RZL983049:RZM983091 SJH983049:SJI983091 STD983049:STE983091 TCZ983049:TDA983091 TMV983049:TMW983091 TWR983049:TWS983091 UGN983049:UGO983091 UQJ983049:UQK983091 VAF983049:VAG983091 VKB983049:VKC983091 VTX983049:VTY983091 WDT983049:WDU983091 WNP983049:WNQ983091 WXL983049:WXM983091 BG10:BH52 LC10:LD52 UY10:UZ52 AEU10:AEV52 AOQ10:AOR52 AYM10:AYN52 BII10:BIJ52 BSE10:BSF52 CCA10:CCB52 CLW10:CLX52 CVS10:CVT52 DFO10:DFP52 DPK10:DPL52 DZG10:DZH52 EJC10:EJD52 ESY10:ESZ52 FCU10:FCV52 FMQ10:FMR52 FWM10:FWN52 GGI10:GGJ52 GQE10:GQF52 HAA10:HAB52 HJW10:HJX52 HTS10:HTT52 IDO10:IDP52 INK10:INL52 IXG10:IXH52 JHC10:JHD52 JQY10:JQZ52 KAU10:KAV52 KKQ10:KKR52 KUM10:KUN52 LEI10:LEJ52 LOE10:LOF52 LYA10:LYB52 MHW10:MHX52 MRS10:MRT52 NBO10:NBP52 NLK10:NLL52 NVG10:NVH52 OFC10:OFD52 OOY10:OOZ52 OYU10:OYV52 PIQ10:PIR52 PSM10:PSN52 QCI10:QCJ52 QME10:QMF52 QWA10:QWB52 RFW10:RFX52 RPS10:RPT52 RZO10:RZP52 SJK10:SJL52 STG10:STH52 TDC10:TDD52 TMY10:TMZ52 TWU10:TWV52 UGQ10:UGR52 UQM10:UQN52 VAI10:VAJ52 VKE10:VKF52 VUA10:VUB52 WDW10:WDX52 WNS10:WNT52 WXO10:WXP52 BG65545:BH65587 LC65545:LD65587 UY65545:UZ65587 AEU65545:AEV65587 AOQ65545:AOR65587 AYM65545:AYN65587 BII65545:BIJ65587 BSE65545:BSF65587 CCA65545:CCB65587 CLW65545:CLX65587 CVS65545:CVT65587 DFO65545:DFP65587 DPK65545:DPL65587 DZG65545:DZH65587 EJC65545:EJD65587 ESY65545:ESZ65587 FCU65545:FCV65587 FMQ65545:FMR65587 FWM65545:FWN65587 GGI65545:GGJ65587 GQE65545:GQF65587 HAA65545:HAB65587 HJW65545:HJX65587 HTS65545:HTT65587 IDO65545:IDP65587 INK65545:INL65587 IXG65545:IXH65587 JHC65545:JHD65587 JQY65545:JQZ65587 KAU65545:KAV65587 KKQ65545:KKR65587 KUM65545:KUN65587 LEI65545:LEJ65587 LOE65545:LOF65587 LYA65545:LYB65587 MHW65545:MHX65587 MRS65545:MRT65587 NBO65545:NBP65587 NLK65545:NLL65587 NVG65545:NVH65587 OFC65545:OFD65587 OOY65545:OOZ65587 OYU65545:OYV65587 PIQ65545:PIR65587 PSM65545:PSN65587 QCI65545:QCJ65587 QME65545:QMF65587 QWA65545:QWB65587 RFW65545:RFX65587 RPS65545:RPT65587 RZO65545:RZP65587 SJK65545:SJL65587 STG65545:STH65587 TDC65545:TDD65587 TMY65545:TMZ65587 TWU65545:TWV65587 UGQ65545:UGR65587 UQM65545:UQN65587 VAI65545:VAJ65587 VKE65545:VKF65587 VUA65545:VUB65587 WDW65545:WDX65587 WNS65545:WNT65587 WXO65545:WXP65587 BG131081:BH131123 LC131081:LD131123 UY131081:UZ131123 AEU131081:AEV131123 AOQ131081:AOR131123 AYM131081:AYN131123 BII131081:BIJ131123 BSE131081:BSF131123 CCA131081:CCB131123 CLW131081:CLX131123 CVS131081:CVT131123 DFO131081:DFP131123 DPK131081:DPL131123 DZG131081:DZH131123 EJC131081:EJD131123 ESY131081:ESZ131123 FCU131081:FCV131123 FMQ131081:FMR131123 FWM131081:FWN131123 GGI131081:GGJ131123 GQE131081:GQF131123 HAA131081:HAB131123 HJW131081:HJX131123 HTS131081:HTT131123 IDO131081:IDP131123 INK131081:INL131123 IXG131081:IXH131123 JHC131081:JHD131123 JQY131081:JQZ131123 KAU131081:KAV131123 KKQ131081:KKR131123 KUM131081:KUN131123 LEI131081:LEJ131123 LOE131081:LOF131123 LYA131081:LYB131123 MHW131081:MHX131123 MRS131081:MRT131123 NBO131081:NBP131123 NLK131081:NLL131123 NVG131081:NVH131123 OFC131081:OFD131123 OOY131081:OOZ131123 OYU131081:OYV131123 PIQ131081:PIR131123 PSM131081:PSN131123 QCI131081:QCJ131123 QME131081:QMF131123 QWA131081:QWB131123 RFW131081:RFX131123 RPS131081:RPT131123 RZO131081:RZP131123 SJK131081:SJL131123 STG131081:STH131123 TDC131081:TDD131123 TMY131081:TMZ131123 TWU131081:TWV131123 UGQ131081:UGR131123 UQM131081:UQN131123 VAI131081:VAJ131123 VKE131081:VKF131123 VUA131081:VUB131123 WDW131081:WDX131123 WNS131081:WNT131123 WXO131081:WXP131123 BG196617:BH196659 LC196617:LD196659 UY196617:UZ196659 AEU196617:AEV196659 AOQ196617:AOR196659 AYM196617:AYN196659 BII196617:BIJ196659 BSE196617:BSF196659 CCA196617:CCB196659 CLW196617:CLX196659 CVS196617:CVT196659 DFO196617:DFP196659 DPK196617:DPL196659 DZG196617:DZH196659 EJC196617:EJD196659 ESY196617:ESZ196659 FCU196617:FCV196659 FMQ196617:FMR196659 FWM196617:FWN196659 GGI196617:GGJ196659 GQE196617:GQF196659 HAA196617:HAB196659 HJW196617:HJX196659 HTS196617:HTT196659 IDO196617:IDP196659 INK196617:INL196659 IXG196617:IXH196659 JHC196617:JHD196659 JQY196617:JQZ196659 KAU196617:KAV196659 KKQ196617:KKR196659 KUM196617:KUN196659 LEI196617:LEJ196659 LOE196617:LOF196659 LYA196617:LYB196659 MHW196617:MHX196659 MRS196617:MRT196659 NBO196617:NBP196659 NLK196617:NLL196659 NVG196617:NVH196659 OFC196617:OFD196659 OOY196617:OOZ196659 OYU196617:OYV196659 PIQ196617:PIR196659 PSM196617:PSN196659 QCI196617:QCJ196659 QME196617:QMF196659 QWA196617:QWB196659 RFW196617:RFX196659 RPS196617:RPT196659 RZO196617:RZP196659 SJK196617:SJL196659 STG196617:STH196659 TDC196617:TDD196659 TMY196617:TMZ196659 TWU196617:TWV196659 UGQ196617:UGR196659 UQM196617:UQN196659 VAI196617:VAJ196659 VKE196617:VKF196659 VUA196617:VUB196659 WDW196617:WDX196659 WNS196617:WNT196659 WXO196617:WXP196659 BG262153:BH262195 LC262153:LD262195 UY262153:UZ262195 AEU262153:AEV262195 AOQ262153:AOR262195 AYM262153:AYN262195 BII262153:BIJ262195 BSE262153:BSF262195 CCA262153:CCB262195 CLW262153:CLX262195 CVS262153:CVT262195 DFO262153:DFP262195 DPK262153:DPL262195 DZG262153:DZH262195 EJC262153:EJD262195 ESY262153:ESZ262195 FCU262153:FCV262195 FMQ262153:FMR262195 FWM262153:FWN262195 GGI262153:GGJ262195 GQE262153:GQF262195 HAA262153:HAB262195 HJW262153:HJX262195 HTS262153:HTT262195 IDO262153:IDP262195 INK262153:INL262195 IXG262153:IXH262195 JHC262153:JHD262195 JQY262153:JQZ262195 KAU262153:KAV262195 KKQ262153:KKR262195 KUM262153:KUN262195 LEI262153:LEJ262195 LOE262153:LOF262195 LYA262153:LYB262195 MHW262153:MHX262195 MRS262153:MRT262195 NBO262153:NBP262195 NLK262153:NLL262195 NVG262153:NVH262195 OFC262153:OFD262195 OOY262153:OOZ262195 OYU262153:OYV262195 PIQ262153:PIR262195 PSM262153:PSN262195 QCI262153:QCJ262195 QME262153:QMF262195 QWA262153:QWB262195 RFW262153:RFX262195 RPS262153:RPT262195 RZO262153:RZP262195 SJK262153:SJL262195 STG262153:STH262195 TDC262153:TDD262195 TMY262153:TMZ262195 TWU262153:TWV262195 UGQ262153:UGR262195 UQM262153:UQN262195 VAI262153:VAJ262195 VKE262153:VKF262195 VUA262153:VUB262195 WDW262153:WDX262195 WNS262153:WNT262195 WXO262153:WXP262195 BG327689:BH327731 LC327689:LD327731 UY327689:UZ327731 AEU327689:AEV327731 AOQ327689:AOR327731 AYM327689:AYN327731 BII327689:BIJ327731 BSE327689:BSF327731 CCA327689:CCB327731 CLW327689:CLX327731 CVS327689:CVT327731 DFO327689:DFP327731 DPK327689:DPL327731 DZG327689:DZH327731 EJC327689:EJD327731 ESY327689:ESZ327731 FCU327689:FCV327731 FMQ327689:FMR327731 FWM327689:FWN327731 GGI327689:GGJ327731 GQE327689:GQF327731 HAA327689:HAB327731 HJW327689:HJX327731 HTS327689:HTT327731 IDO327689:IDP327731 INK327689:INL327731 IXG327689:IXH327731 JHC327689:JHD327731 JQY327689:JQZ327731 KAU327689:KAV327731 KKQ327689:KKR327731 KUM327689:KUN327731 LEI327689:LEJ327731 LOE327689:LOF327731 LYA327689:LYB327731 MHW327689:MHX327731 MRS327689:MRT327731 NBO327689:NBP327731 NLK327689:NLL327731 NVG327689:NVH327731 OFC327689:OFD327731 OOY327689:OOZ327731 OYU327689:OYV327731 PIQ327689:PIR327731 PSM327689:PSN327731 QCI327689:QCJ327731 QME327689:QMF327731 QWA327689:QWB327731 RFW327689:RFX327731 RPS327689:RPT327731 RZO327689:RZP327731 SJK327689:SJL327731 STG327689:STH327731 TDC327689:TDD327731 TMY327689:TMZ327731 TWU327689:TWV327731 UGQ327689:UGR327731 UQM327689:UQN327731 VAI327689:VAJ327731 VKE327689:VKF327731 VUA327689:VUB327731 WDW327689:WDX327731 WNS327689:WNT327731 WXO327689:WXP327731 BG393225:BH393267 LC393225:LD393267 UY393225:UZ393267 AEU393225:AEV393267 AOQ393225:AOR393267 AYM393225:AYN393267 BII393225:BIJ393267 BSE393225:BSF393267 CCA393225:CCB393267 CLW393225:CLX393267 CVS393225:CVT393267 DFO393225:DFP393267 DPK393225:DPL393267 DZG393225:DZH393267 EJC393225:EJD393267 ESY393225:ESZ393267 FCU393225:FCV393267 FMQ393225:FMR393267 FWM393225:FWN393267 GGI393225:GGJ393267 GQE393225:GQF393267 HAA393225:HAB393267 HJW393225:HJX393267 HTS393225:HTT393267 IDO393225:IDP393267 INK393225:INL393267 IXG393225:IXH393267 JHC393225:JHD393267 JQY393225:JQZ393267 KAU393225:KAV393267 KKQ393225:KKR393267 KUM393225:KUN393267 LEI393225:LEJ393267 LOE393225:LOF393267 LYA393225:LYB393267 MHW393225:MHX393267 MRS393225:MRT393267 NBO393225:NBP393267 NLK393225:NLL393267 NVG393225:NVH393267 OFC393225:OFD393267 OOY393225:OOZ393267 OYU393225:OYV393267 PIQ393225:PIR393267 PSM393225:PSN393267 QCI393225:QCJ393267 QME393225:QMF393267 QWA393225:QWB393267 RFW393225:RFX393267 RPS393225:RPT393267 RZO393225:RZP393267 SJK393225:SJL393267 STG393225:STH393267 TDC393225:TDD393267 TMY393225:TMZ393267 TWU393225:TWV393267 UGQ393225:UGR393267 UQM393225:UQN393267 VAI393225:VAJ393267 VKE393225:VKF393267 VUA393225:VUB393267 WDW393225:WDX393267 WNS393225:WNT393267 WXO393225:WXP393267 BG458761:BH458803 LC458761:LD458803 UY458761:UZ458803 AEU458761:AEV458803 AOQ458761:AOR458803 AYM458761:AYN458803 BII458761:BIJ458803 BSE458761:BSF458803 CCA458761:CCB458803 CLW458761:CLX458803 CVS458761:CVT458803 DFO458761:DFP458803 DPK458761:DPL458803 DZG458761:DZH458803 EJC458761:EJD458803 ESY458761:ESZ458803 FCU458761:FCV458803 FMQ458761:FMR458803 FWM458761:FWN458803 GGI458761:GGJ458803 GQE458761:GQF458803 HAA458761:HAB458803 HJW458761:HJX458803 HTS458761:HTT458803 IDO458761:IDP458803 INK458761:INL458803 IXG458761:IXH458803 JHC458761:JHD458803 JQY458761:JQZ458803 KAU458761:KAV458803 KKQ458761:KKR458803 KUM458761:KUN458803 LEI458761:LEJ458803 LOE458761:LOF458803 LYA458761:LYB458803 MHW458761:MHX458803 MRS458761:MRT458803 NBO458761:NBP458803 NLK458761:NLL458803 NVG458761:NVH458803 OFC458761:OFD458803 OOY458761:OOZ458803 OYU458761:OYV458803 PIQ458761:PIR458803 PSM458761:PSN458803 QCI458761:QCJ458803 QME458761:QMF458803 QWA458761:QWB458803 RFW458761:RFX458803 RPS458761:RPT458803 RZO458761:RZP458803 SJK458761:SJL458803 STG458761:STH458803 TDC458761:TDD458803 TMY458761:TMZ458803 TWU458761:TWV458803 UGQ458761:UGR458803 UQM458761:UQN458803 VAI458761:VAJ458803 VKE458761:VKF458803 VUA458761:VUB458803 WDW458761:WDX458803 WNS458761:WNT458803 WXO458761:WXP458803 BG524297:BH524339 LC524297:LD524339 UY524297:UZ524339 AEU524297:AEV524339 AOQ524297:AOR524339 AYM524297:AYN524339 BII524297:BIJ524339 BSE524297:BSF524339 CCA524297:CCB524339 CLW524297:CLX524339 CVS524297:CVT524339 DFO524297:DFP524339 DPK524297:DPL524339 DZG524297:DZH524339 EJC524297:EJD524339 ESY524297:ESZ524339 FCU524297:FCV524339 FMQ524297:FMR524339 FWM524297:FWN524339 GGI524297:GGJ524339 GQE524297:GQF524339 HAA524297:HAB524339 HJW524297:HJX524339 HTS524297:HTT524339 IDO524297:IDP524339 INK524297:INL524339 IXG524297:IXH524339 JHC524297:JHD524339 JQY524297:JQZ524339 KAU524297:KAV524339 KKQ524297:KKR524339 KUM524297:KUN524339 LEI524297:LEJ524339 LOE524297:LOF524339 LYA524297:LYB524339 MHW524297:MHX524339 MRS524297:MRT524339 NBO524297:NBP524339 NLK524297:NLL524339 NVG524297:NVH524339 OFC524297:OFD524339 OOY524297:OOZ524339 OYU524297:OYV524339 PIQ524297:PIR524339 PSM524297:PSN524339 QCI524297:QCJ524339 QME524297:QMF524339 QWA524297:QWB524339 RFW524297:RFX524339 RPS524297:RPT524339 RZO524297:RZP524339 SJK524297:SJL524339 STG524297:STH524339 TDC524297:TDD524339 TMY524297:TMZ524339 TWU524297:TWV524339 UGQ524297:UGR524339 UQM524297:UQN524339 VAI524297:VAJ524339 VKE524297:VKF524339 VUA524297:VUB524339 WDW524297:WDX524339 WNS524297:WNT524339 WXO524297:WXP524339 BG589833:BH589875 LC589833:LD589875 UY589833:UZ589875 AEU589833:AEV589875 AOQ589833:AOR589875 AYM589833:AYN589875 BII589833:BIJ589875 BSE589833:BSF589875 CCA589833:CCB589875 CLW589833:CLX589875 CVS589833:CVT589875 DFO589833:DFP589875 DPK589833:DPL589875 DZG589833:DZH589875 EJC589833:EJD589875 ESY589833:ESZ589875 FCU589833:FCV589875 FMQ589833:FMR589875 FWM589833:FWN589875 GGI589833:GGJ589875 GQE589833:GQF589875 HAA589833:HAB589875 HJW589833:HJX589875 HTS589833:HTT589875 IDO589833:IDP589875 INK589833:INL589875 IXG589833:IXH589875 JHC589833:JHD589875 JQY589833:JQZ589875 KAU589833:KAV589875 KKQ589833:KKR589875 KUM589833:KUN589875 LEI589833:LEJ589875 LOE589833:LOF589875 LYA589833:LYB589875 MHW589833:MHX589875 MRS589833:MRT589875 NBO589833:NBP589875 NLK589833:NLL589875 NVG589833:NVH589875 OFC589833:OFD589875 OOY589833:OOZ589875 OYU589833:OYV589875 PIQ589833:PIR589875 PSM589833:PSN589875 QCI589833:QCJ589875 QME589833:QMF589875 QWA589833:QWB589875 RFW589833:RFX589875 RPS589833:RPT589875 RZO589833:RZP589875 SJK589833:SJL589875 STG589833:STH589875 TDC589833:TDD589875 TMY589833:TMZ589875 TWU589833:TWV589875 UGQ589833:UGR589875 UQM589833:UQN589875 VAI589833:VAJ589875 VKE589833:VKF589875 VUA589833:VUB589875 WDW589833:WDX589875 WNS589833:WNT589875 WXO589833:WXP589875 BG655369:BH655411 LC655369:LD655411 UY655369:UZ655411 AEU655369:AEV655411 AOQ655369:AOR655411 AYM655369:AYN655411 BII655369:BIJ655411 BSE655369:BSF655411 CCA655369:CCB655411 CLW655369:CLX655411 CVS655369:CVT655411 DFO655369:DFP655411 DPK655369:DPL655411 DZG655369:DZH655411 EJC655369:EJD655411 ESY655369:ESZ655411 FCU655369:FCV655411 FMQ655369:FMR655411 FWM655369:FWN655411 GGI655369:GGJ655411 GQE655369:GQF655411 HAA655369:HAB655411 HJW655369:HJX655411 HTS655369:HTT655411 IDO655369:IDP655411 INK655369:INL655411 IXG655369:IXH655411 JHC655369:JHD655411 JQY655369:JQZ655411 KAU655369:KAV655411 KKQ655369:KKR655411 KUM655369:KUN655411 LEI655369:LEJ655411 LOE655369:LOF655411 LYA655369:LYB655411 MHW655369:MHX655411 MRS655369:MRT655411 NBO655369:NBP655411 NLK655369:NLL655411 NVG655369:NVH655411 OFC655369:OFD655411 OOY655369:OOZ655411 OYU655369:OYV655411 PIQ655369:PIR655411 PSM655369:PSN655411 QCI655369:QCJ655411 QME655369:QMF655411 QWA655369:QWB655411 RFW655369:RFX655411 RPS655369:RPT655411 RZO655369:RZP655411 SJK655369:SJL655411 STG655369:STH655411 TDC655369:TDD655411 TMY655369:TMZ655411 TWU655369:TWV655411 UGQ655369:UGR655411 UQM655369:UQN655411 VAI655369:VAJ655411 VKE655369:VKF655411 VUA655369:VUB655411 WDW655369:WDX655411 WNS655369:WNT655411 WXO655369:WXP655411 BG720905:BH720947 LC720905:LD720947 UY720905:UZ720947 AEU720905:AEV720947 AOQ720905:AOR720947 AYM720905:AYN720947 BII720905:BIJ720947 BSE720905:BSF720947 CCA720905:CCB720947 CLW720905:CLX720947 CVS720905:CVT720947 DFO720905:DFP720947 DPK720905:DPL720947 DZG720905:DZH720947 EJC720905:EJD720947 ESY720905:ESZ720947 FCU720905:FCV720947 FMQ720905:FMR720947 FWM720905:FWN720947 GGI720905:GGJ720947 GQE720905:GQF720947 HAA720905:HAB720947 HJW720905:HJX720947 HTS720905:HTT720947 IDO720905:IDP720947 INK720905:INL720947 IXG720905:IXH720947 JHC720905:JHD720947 JQY720905:JQZ720947 KAU720905:KAV720947 KKQ720905:KKR720947 KUM720905:KUN720947 LEI720905:LEJ720947 LOE720905:LOF720947 LYA720905:LYB720947 MHW720905:MHX720947 MRS720905:MRT720947 NBO720905:NBP720947 NLK720905:NLL720947 NVG720905:NVH720947 OFC720905:OFD720947 OOY720905:OOZ720947 OYU720905:OYV720947 PIQ720905:PIR720947 PSM720905:PSN720947 QCI720905:QCJ720947 QME720905:QMF720947 QWA720905:QWB720947 RFW720905:RFX720947 RPS720905:RPT720947 RZO720905:RZP720947 SJK720905:SJL720947 STG720905:STH720947 TDC720905:TDD720947 TMY720905:TMZ720947 TWU720905:TWV720947 UGQ720905:UGR720947 UQM720905:UQN720947 VAI720905:VAJ720947 VKE720905:VKF720947 VUA720905:VUB720947 WDW720905:WDX720947 WNS720905:WNT720947 WXO720905:WXP720947 BG786441:BH786483 LC786441:LD786483 UY786441:UZ786483 AEU786441:AEV786483 AOQ786441:AOR786483 AYM786441:AYN786483 BII786441:BIJ786483 BSE786441:BSF786483 CCA786441:CCB786483 CLW786441:CLX786483 CVS786441:CVT786483 DFO786441:DFP786483 DPK786441:DPL786483 DZG786441:DZH786483 EJC786441:EJD786483 ESY786441:ESZ786483 FCU786441:FCV786483 FMQ786441:FMR786483 FWM786441:FWN786483 GGI786441:GGJ786483 GQE786441:GQF786483 HAA786441:HAB786483 HJW786441:HJX786483 HTS786441:HTT786483 IDO786441:IDP786483 INK786441:INL786483 IXG786441:IXH786483 JHC786441:JHD786483 JQY786441:JQZ786483 KAU786441:KAV786483 KKQ786441:KKR786483 KUM786441:KUN786483 LEI786441:LEJ786483 LOE786441:LOF786483 LYA786441:LYB786483 MHW786441:MHX786483 MRS786441:MRT786483 NBO786441:NBP786483 NLK786441:NLL786483 NVG786441:NVH786483 OFC786441:OFD786483 OOY786441:OOZ786483 OYU786441:OYV786483 PIQ786441:PIR786483 PSM786441:PSN786483 QCI786441:QCJ786483 QME786441:QMF786483 QWA786441:QWB786483 RFW786441:RFX786483 RPS786441:RPT786483 RZO786441:RZP786483 SJK786441:SJL786483 STG786441:STH786483 TDC786441:TDD786483 TMY786441:TMZ786483 TWU786441:TWV786483 UGQ786441:UGR786483 UQM786441:UQN786483 VAI786441:VAJ786483 VKE786441:VKF786483 VUA786441:VUB786483 WDW786441:WDX786483 WNS786441:WNT786483 WXO786441:WXP786483 BG851977:BH852019 LC851977:LD852019 UY851977:UZ852019 AEU851977:AEV852019 AOQ851977:AOR852019 AYM851977:AYN852019 BII851977:BIJ852019 BSE851977:BSF852019 CCA851977:CCB852019 CLW851977:CLX852019 CVS851977:CVT852019 DFO851977:DFP852019 DPK851977:DPL852019 DZG851977:DZH852019 EJC851977:EJD852019 ESY851977:ESZ852019 FCU851977:FCV852019 FMQ851977:FMR852019 FWM851977:FWN852019 GGI851977:GGJ852019 GQE851977:GQF852019 HAA851977:HAB852019 HJW851977:HJX852019 HTS851977:HTT852019 IDO851977:IDP852019 INK851977:INL852019 IXG851977:IXH852019 JHC851977:JHD852019 JQY851977:JQZ852019 KAU851977:KAV852019 KKQ851977:KKR852019 KUM851977:KUN852019 LEI851977:LEJ852019 LOE851977:LOF852019 LYA851977:LYB852019 MHW851977:MHX852019 MRS851977:MRT852019 NBO851977:NBP852019 NLK851977:NLL852019 NVG851977:NVH852019 OFC851977:OFD852019 OOY851977:OOZ852019 OYU851977:OYV852019 PIQ851977:PIR852019 PSM851977:PSN852019 QCI851977:QCJ852019 QME851977:QMF852019 QWA851977:QWB852019 RFW851977:RFX852019 RPS851977:RPT852019 RZO851977:RZP852019 SJK851977:SJL852019 STG851977:STH852019 TDC851977:TDD852019 TMY851977:TMZ852019 TWU851977:TWV852019 UGQ851977:UGR852019 UQM851977:UQN852019 VAI851977:VAJ852019 VKE851977:VKF852019 VUA851977:VUB852019 WDW851977:WDX852019 WNS851977:WNT852019 WXO851977:WXP852019 BG917513:BH917555 LC917513:LD917555 UY917513:UZ917555 AEU917513:AEV917555 AOQ917513:AOR917555 AYM917513:AYN917555 BII917513:BIJ917555 BSE917513:BSF917555 CCA917513:CCB917555 CLW917513:CLX917555 CVS917513:CVT917555 DFO917513:DFP917555 DPK917513:DPL917555 DZG917513:DZH917555 EJC917513:EJD917555 ESY917513:ESZ917555 FCU917513:FCV917555 FMQ917513:FMR917555 FWM917513:FWN917555 GGI917513:GGJ917555 GQE917513:GQF917555 HAA917513:HAB917555 HJW917513:HJX917555 HTS917513:HTT917555 IDO917513:IDP917555 INK917513:INL917555 IXG917513:IXH917555 JHC917513:JHD917555 JQY917513:JQZ917555 KAU917513:KAV917555 KKQ917513:KKR917555 KUM917513:KUN917555 LEI917513:LEJ917555 LOE917513:LOF917555 LYA917513:LYB917555 MHW917513:MHX917555 MRS917513:MRT917555 NBO917513:NBP917555 NLK917513:NLL917555 NVG917513:NVH917555 OFC917513:OFD917555 OOY917513:OOZ917555 OYU917513:OYV917555 PIQ917513:PIR917555 PSM917513:PSN917555 QCI917513:QCJ917555 QME917513:QMF917555 QWA917513:QWB917555 RFW917513:RFX917555 RPS917513:RPT917555 RZO917513:RZP917555 SJK917513:SJL917555 STG917513:STH917555 TDC917513:TDD917555 TMY917513:TMZ917555 TWU917513:TWV917555 UGQ917513:UGR917555 UQM917513:UQN917555 VAI917513:VAJ917555 VKE917513:VKF917555 VUA917513:VUB917555 WDW917513:WDX917555 WNS917513:WNT917555 WXO917513:WXP917555 BG983049:BH983091 LC983049:LD983091 UY983049:UZ983091 AEU983049:AEV983091 AOQ983049:AOR983091 AYM983049:AYN983091 BII983049:BIJ983091 BSE983049:BSF983091 CCA983049:CCB983091 CLW983049:CLX983091 CVS983049:CVT983091 DFO983049:DFP983091 DPK983049:DPL983091 DZG983049:DZH983091 EJC983049:EJD983091 ESY983049:ESZ983091 FCU983049:FCV983091 FMQ983049:FMR983091 FWM983049:FWN983091 GGI983049:GGJ983091 GQE983049:GQF983091 HAA983049:HAB983091 HJW983049:HJX983091 HTS983049:HTT983091 IDO983049:IDP983091 INK983049:INL983091 IXG983049:IXH983091 JHC983049:JHD983091 JQY983049:JQZ983091 KAU983049:KAV983091 KKQ983049:KKR983091 KUM983049:KUN983091 LEI983049:LEJ983091 LOE983049:LOF983091 LYA983049:LYB983091 MHW983049:MHX983091 MRS983049:MRT983091 NBO983049:NBP983091 NLK983049:NLL983091 NVG983049:NVH983091 OFC983049:OFD983091 OOY983049:OOZ983091 OYU983049:OYV983091 PIQ983049:PIR983091 PSM983049:PSN983091 QCI983049:QCJ983091 QME983049:QMF983091 QWA983049:QWB983091 RFW983049:RFX983091 RPS983049:RPT983091 RZO983049:RZP983091 SJK983049:SJL983091 STG983049:STH983091 TDC983049:TDD983091 TMY983049:TMZ983091 TWU983049:TWV983091 UGQ983049:UGR983091 UQM983049:UQN983091 I10:J52 L10:M52 O10:P52 U10:U52 R10:S52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J55"/>
  <sheetViews>
    <sheetView view="pageBreakPreview" topLeftCell="A4" zoomScaleNormal="100" zoomScaleSheetLayoutView="100" workbookViewId="0">
      <selection activeCell="J61" sqref="J61"/>
    </sheetView>
  </sheetViews>
  <sheetFormatPr defaultRowHeight="15" customHeight="1"/>
  <cols>
    <col min="1" max="1" width="28.5" style="1" customWidth="1"/>
    <col min="2" max="2" width="10.375" style="1" customWidth="1"/>
    <col min="3" max="5" width="5.75" style="1" customWidth="1"/>
    <col min="6" max="6" width="6" style="1" customWidth="1"/>
    <col min="7" max="7" width="5.625" style="1" customWidth="1"/>
    <col min="8" max="8" width="6" style="1" customWidth="1"/>
    <col min="9" max="9" width="6.75" style="1" customWidth="1"/>
    <col min="10" max="10" width="7" style="1" customWidth="1"/>
    <col min="11" max="11" width="8" style="1" customWidth="1"/>
    <col min="12" max="12" width="7.875" style="1" customWidth="1"/>
    <col min="13" max="13" width="7.5" style="1" customWidth="1"/>
    <col min="14" max="14" width="8" style="1" customWidth="1"/>
    <col min="15" max="15" width="8.5" style="1" customWidth="1"/>
    <col min="16" max="16" width="7.25" style="1" customWidth="1"/>
    <col min="17" max="17" width="7.75" style="1" customWidth="1"/>
    <col min="18" max="18" width="8.25" style="1" customWidth="1"/>
    <col min="19" max="19" width="8.5" style="1" customWidth="1"/>
    <col min="20" max="20" width="9.625" style="1" customWidth="1"/>
    <col min="21" max="21" width="8" style="1" customWidth="1"/>
    <col min="22" max="22" width="7.75" style="1" customWidth="1"/>
    <col min="23" max="23" width="7.25" style="1" customWidth="1"/>
    <col min="24" max="24" width="29.625" style="1" customWidth="1"/>
    <col min="25" max="25" width="8.125" style="1" customWidth="1"/>
    <col min="26" max="26" width="7.25" style="1" customWidth="1"/>
    <col min="27" max="29" width="7" style="1" customWidth="1"/>
    <col min="30" max="30" width="7.75" style="1" customWidth="1"/>
    <col min="31" max="31" width="7.125" style="1" customWidth="1"/>
    <col min="32" max="32" width="7.625" style="1" customWidth="1"/>
    <col min="33" max="33" width="7.375" style="1" customWidth="1"/>
    <col min="34" max="34" width="9.625" style="1" customWidth="1"/>
    <col min="35" max="35" width="9.25" style="1" customWidth="1"/>
    <col min="36" max="36" width="8.875" style="1" customWidth="1"/>
    <col min="37" max="37" width="8.25" style="1" customWidth="1"/>
    <col min="38" max="38" width="7.75" style="1" customWidth="1"/>
    <col min="39" max="39" width="8" style="1" customWidth="1"/>
    <col min="40" max="41" width="7.875" style="1" customWidth="1"/>
    <col min="42" max="42" width="6.875" style="1" customWidth="1"/>
    <col min="43" max="44" width="7.375" style="1" customWidth="1"/>
    <col min="45" max="45" width="7" style="1" customWidth="1"/>
    <col min="46" max="46" width="30.375" style="1" customWidth="1"/>
    <col min="47" max="47" width="7.25" style="1" customWidth="1"/>
    <col min="48" max="48" width="7.625" style="1" customWidth="1"/>
    <col min="49" max="49" width="7.125" style="1" customWidth="1"/>
    <col min="50" max="50" width="7.625" style="1" customWidth="1"/>
    <col min="51" max="52" width="7.375" style="1" customWidth="1"/>
    <col min="53" max="53" width="6.875" style="1" customWidth="1"/>
    <col min="54" max="54" width="6.5" style="1" customWidth="1"/>
    <col min="55" max="55" width="7.375" style="1" customWidth="1"/>
    <col min="56" max="56" width="8.75" style="1" customWidth="1"/>
    <col min="57" max="57" width="7.875" style="1" customWidth="1"/>
    <col min="58" max="58" width="8.75" style="1" customWidth="1"/>
    <col min="59" max="59" width="8.625" style="1" customWidth="1"/>
    <col min="60" max="61" width="8.75" style="1" customWidth="1"/>
    <col min="62" max="62" width="8" style="1" customWidth="1"/>
    <col min="63" max="63" width="7.25" style="1" customWidth="1"/>
    <col min="64" max="65" width="7.375" style="1" customWidth="1"/>
    <col min="66" max="66" width="7.125" style="1" customWidth="1"/>
    <col min="67" max="67" width="7.5" style="1" customWidth="1"/>
    <col min="68" max="68" width="28.625" style="1" customWidth="1"/>
    <col min="69" max="69" width="7.125" style="1" customWidth="1"/>
    <col min="70" max="70" width="7" style="1" customWidth="1"/>
    <col min="71" max="71" width="7.125" style="1" customWidth="1"/>
    <col min="72" max="72" width="8" style="1" customWidth="1"/>
    <col min="73" max="73" width="6.75" style="1" customWidth="1"/>
    <col min="74" max="74" width="7" style="1" customWidth="1"/>
    <col min="75" max="75" width="8.75" style="1" customWidth="1"/>
    <col min="76" max="76" width="7.375" style="1" customWidth="1"/>
    <col min="77" max="77" width="8.25" style="1" customWidth="1"/>
    <col min="78" max="78" width="8.875" style="1" customWidth="1"/>
    <col min="79" max="79" width="8.625" style="1" customWidth="1"/>
    <col min="80" max="80" width="7.625" style="1" customWidth="1"/>
    <col min="81" max="81" width="8.125" style="1" customWidth="1"/>
    <col min="82" max="82" width="7.5" style="1" customWidth="1"/>
    <col min="83" max="84" width="7.75" style="1" customWidth="1"/>
    <col min="85" max="85" width="8.5" style="1" customWidth="1"/>
    <col min="86" max="86" width="7.375" style="1" customWidth="1"/>
    <col min="87" max="87" width="7.25" style="1" customWidth="1"/>
    <col min="88" max="88" width="8" style="1" customWidth="1"/>
    <col min="89" max="89" width="7.625" style="1" customWidth="1"/>
    <col min="90" max="90" width="28.75" style="1" customWidth="1"/>
    <col min="91" max="91" width="8.25" style="1" customWidth="1"/>
    <col min="92" max="93" width="7.5" style="1" customWidth="1"/>
    <col min="94" max="94" width="7.875" style="1" customWidth="1"/>
    <col min="95" max="95" width="7.5" style="1" customWidth="1"/>
    <col min="96" max="96" width="7.75" style="1" customWidth="1"/>
    <col min="97" max="97" width="7.625" style="1" customWidth="1"/>
    <col min="98" max="98" width="6.625" style="1" customWidth="1"/>
    <col min="99" max="99" width="7.125" style="1" customWidth="1"/>
    <col min="100" max="100" width="9" style="1" customWidth="1"/>
    <col min="101" max="101" width="7.625" style="1" customWidth="1"/>
    <col min="102" max="102" width="7.25" style="1" customWidth="1"/>
    <col min="103" max="103" width="8.625" style="1" customWidth="1"/>
    <col min="104" max="105" width="8.75" style="1" customWidth="1"/>
    <col min="106" max="106" width="7.375" style="1" customWidth="1"/>
    <col min="107" max="107" width="7.25" style="1" customWidth="1"/>
    <col min="108" max="109" width="8.125" style="1" customWidth="1"/>
    <col min="110" max="110" width="7" style="1" customWidth="1"/>
    <col min="111" max="111" width="8.375" style="1" customWidth="1"/>
    <col min="112" max="112" width="27.75" style="1" customWidth="1"/>
    <col min="113" max="113" width="7" style="1" customWidth="1"/>
    <col min="114" max="114" width="6.75" style="1" customWidth="1"/>
    <col min="115" max="115" width="9" style="1" customWidth="1"/>
    <col min="116" max="117" width="7.625" style="1" customWidth="1"/>
    <col min="118" max="118" width="8" style="1" customWidth="1"/>
    <col min="119" max="119" width="7.25" style="1" customWidth="1"/>
    <col min="120" max="120" width="7.375" style="1" customWidth="1"/>
    <col min="121" max="121" width="8.125" style="1" customWidth="1"/>
    <col min="122" max="122" width="7.5" style="1" customWidth="1"/>
    <col min="123" max="123" width="8.25" style="1" customWidth="1"/>
    <col min="124" max="124" width="8.75" style="1" customWidth="1"/>
    <col min="125" max="125" width="7.375" style="1" customWidth="1"/>
    <col min="126" max="126" width="7.5" style="1" customWidth="1"/>
    <col min="127" max="128" width="8.375" style="1" customWidth="1"/>
    <col min="129" max="129" width="8.5" style="1" customWidth="1"/>
    <col min="130" max="130" width="9.125" style="1" customWidth="1"/>
    <col min="131" max="131" width="7.625" style="1" customWidth="1"/>
    <col min="132" max="132" width="7.375" style="1" customWidth="1"/>
    <col min="133" max="133" width="7.75" style="1" customWidth="1"/>
    <col min="134" max="134" width="27.875" style="1" customWidth="1"/>
    <col min="135" max="135" width="7" style="1" customWidth="1"/>
    <col min="136" max="136" width="7.375" style="1" customWidth="1"/>
    <col min="137" max="137" width="8.5" style="1" customWidth="1"/>
    <col min="138" max="138" width="7.75" style="1" customWidth="1"/>
    <col min="139" max="139" width="7.125" style="1" customWidth="1"/>
    <col min="140" max="140" width="7.375" style="1" customWidth="1"/>
    <col min="141" max="141" width="7.625" style="1" customWidth="1"/>
    <col min="142" max="142" width="7.125" style="1" customWidth="1"/>
    <col min="143" max="143" width="8.875" style="1" customWidth="1"/>
    <col min="144" max="144" width="10.75" style="1" customWidth="1"/>
    <col min="145" max="145" width="11.25" style="1" customWidth="1"/>
    <col min="146" max="146" width="11.125" style="1" customWidth="1"/>
    <col min="147" max="147" width="9.625" style="1" customWidth="1"/>
    <col min="148" max="148" width="10.5" style="1" customWidth="1"/>
    <col min="149" max="149" width="8.75" style="1" customWidth="1"/>
    <col min="150" max="150" width="11.75" style="1" customWidth="1"/>
    <col min="151" max="151" width="10.5" style="1" customWidth="1"/>
    <col min="152" max="152" width="11.375" style="1" customWidth="1"/>
    <col min="153" max="153" width="30.125" style="1" customWidth="1"/>
    <col min="154" max="154" width="11.5" style="1" customWidth="1"/>
    <col min="155" max="155" width="11.625" style="1" customWidth="1"/>
    <col min="156" max="156" width="10.625" style="1" customWidth="1"/>
    <col min="157" max="157" width="10.25" style="1" customWidth="1"/>
    <col min="158" max="158" width="11.25" style="1" customWidth="1"/>
    <col min="159" max="159" width="10.875" style="1" customWidth="1"/>
    <col min="160" max="160" width="10.125" style="1" customWidth="1"/>
    <col min="161" max="161" width="11.625" style="1" customWidth="1"/>
    <col min="162" max="162" width="9.875" style="1" customWidth="1"/>
    <col min="163" max="163" width="10.25" style="1" customWidth="1"/>
    <col min="164" max="164" width="10.375" style="1" customWidth="1"/>
    <col min="165" max="165" width="10" style="1" customWidth="1"/>
    <col min="166" max="166" width="10.875" style="1" customWidth="1"/>
    <col min="167" max="168" width="11.375" style="1" customWidth="1"/>
    <col min="169" max="169" width="30.375" style="1" customWidth="1"/>
    <col min="170" max="170" width="12.25" style="1" customWidth="1"/>
    <col min="171" max="171" width="12" style="1" customWidth="1"/>
    <col min="172" max="172" width="11" style="1" customWidth="1"/>
    <col min="173" max="173" width="9.875" style="1" customWidth="1"/>
    <col min="174" max="174" width="9.5" style="1" customWidth="1"/>
    <col min="175" max="175" width="10.125" style="1" customWidth="1"/>
    <col min="176" max="176" width="11.75" style="1" customWidth="1"/>
    <col min="177" max="177" width="10.75" style="1" customWidth="1"/>
    <col min="178" max="178" width="11.25" style="1" customWidth="1"/>
    <col min="179" max="179" width="10.375" style="1" customWidth="1"/>
    <col min="180" max="180" width="10.625" style="1" customWidth="1"/>
    <col min="181" max="181" width="10.5" style="1" customWidth="1"/>
    <col min="182" max="182" width="10.25" style="1" customWidth="1"/>
    <col min="183" max="183" width="9.75" style="1" customWidth="1"/>
    <col min="184" max="184" width="10.125" style="1" customWidth="1"/>
    <col min="185" max="256" width="9" style="1"/>
    <col min="257" max="257" width="27.125" style="1" customWidth="1"/>
    <col min="258" max="258" width="8.125" style="1" customWidth="1"/>
    <col min="259" max="267" width="6.625" style="1" customWidth="1"/>
    <col min="268" max="279" width="8" style="1" customWidth="1"/>
    <col min="280" max="280" width="25.25" style="1" customWidth="1"/>
    <col min="281" max="289" width="7.625" style="1" customWidth="1"/>
    <col min="290" max="301" width="8.125" style="1" customWidth="1"/>
    <col min="302" max="302" width="25.5" style="1" customWidth="1"/>
    <col min="303" max="311" width="8.875" style="1" customWidth="1"/>
    <col min="312" max="323" width="8.125" style="1" customWidth="1"/>
    <col min="324" max="324" width="24.625" style="1" customWidth="1"/>
    <col min="325" max="345" width="8.125" style="1" customWidth="1"/>
    <col min="346" max="346" width="25" style="1" customWidth="1"/>
    <col min="347" max="367" width="8.125" style="1" customWidth="1"/>
    <col min="368" max="368" width="25.375" style="1" customWidth="1"/>
    <col min="369" max="377" width="8.125" style="1" customWidth="1"/>
    <col min="378" max="389" width="8.25" style="1" customWidth="1"/>
    <col min="390" max="390" width="25.625" style="1" customWidth="1"/>
    <col min="391" max="399" width="8.125" style="1" customWidth="1"/>
    <col min="400" max="408" width="9.25" style="1" customWidth="1"/>
    <col min="409" max="409" width="25.625" style="1" customWidth="1"/>
    <col min="410" max="415" width="10.25" style="1" customWidth="1"/>
    <col min="416" max="424" width="9.5" style="1" customWidth="1"/>
    <col min="425" max="425" width="25.625" style="1" customWidth="1"/>
    <col min="426" max="431" width="12.375" style="1" customWidth="1"/>
    <col min="432" max="440" width="11" style="1" customWidth="1"/>
    <col min="441" max="512" width="9" style="1"/>
    <col min="513" max="513" width="27.125" style="1" customWidth="1"/>
    <col min="514" max="514" width="8.125" style="1" customWidth="1"/>
    <col min="515" max="523" width="6.625" style="1" customWidth="1"/>
    <col min="524" max="535" width="8" style="1" customWidth="1"/>
    <col min="536" max="536" width="25.25" style="1" customWidth="1"/>
    <col min="537" max="545" width="7.625" style="1" customWidth="1"/>
    <col min="546" max="557" width="8.125" style="1" customWidth="1"/>
    <col min="558" max="558" width="25.5" style="1" customWidth="1"/>
    <col min="559" max="567" width="8.875" style="1" customWidth="1"/>
    <col min="568" max="579" width="8.125" style="1" customWidth="1"/>
    <col min="580" max="580" width="24.625" style="1" customWidth="1"/>
    <col min="581" max="601" width="8.125" style="1" customWidth="1"/>
    <col min="602" max="602" width="25" style="1" customWidth="1"/>
    <col min="603" max="623" width="8.125" style="1" customWidth="1"/>
    <col min="624" max="624" width="25.375" style="1" customWidth="1"/>
    <col min="625" max="633" width="8.125" style="1" customWidth="1"/>
    <col min="634" max="645" width="8.25" style="1" customWidth="1"/>
    <col min="646" max="646" width="25.625" style="1" customWidth="1"/>
    <col min="647" max="655" width="8.125" style="1" customWidth="1"/>
    <col min="656" max="664" width="9.25" style="1" customWidth="1"/>
    <col min="665" max="665" width="25.625" style="1" customWidth="1"/>
    <col min="666" max="671" width="10.25" style="1" customWidth="1"/>
    <col min="672" max="680" width="9.5" style="1" customWidth="1"/>
    <col min="681" max="681" width="25.625" style="1" customWidth="1"/>
    <col min="682" max="687" width="12.375" style="1" customWidth="1"/>
    <col min="688" max="696" width="11" style="1" customWidth="1"/>
    <col min="697" max="768" width="9" style="1"/>
    <col min="769" max="769" width="27.125" style="1" customWidth="1"/>
    <col min="770" max="770" width="8.125" style="1" customWidth="1"/>
    <col min="771" max="779" width="6.625" style="1" customWidth="1"/>
    <col min="780" max="791" width="8" style="1" customWidth="1"/>
    <col min="792" max="792" width="25.25" style="1" customWidth="1"/>
    <col min="793" max="801" width="7.625" style="1" customWidth="1"/>
    <col min="802" max="813" width="8.125" style="1" customWidth="1"/>
    <col min="814" max="814" width="25.5" style="1" customWidth="1"/>
    <col min="815" max="823" width="8.875" style="1" customWidth="1"/>
    <col min="824" max="835" width="8.125" style="1" customWidth="1"/>
    <col min="836" max="836" width="24.625" style="1" customWidth="1"/>
    <col min="837" max="857" width="8.125" style="1" customWidth="1"/>
    <col min="858" max="858" width="25" style="1" customWidth="1"/>
    <col min="859" max="879" width="8.125" style="1" customWidth="1"/>
    <col min="880" max="880" width="25.375" style="1" customWidth="1"/>
    <col min="881" max="889" width="8.125" style="1" customWidth="1"/>
    <col min="890" max="901" width="8.25" style="1" customWidth="1"/>
    <col min="902" max="902" width="25.625" style="1" customWidth="1"/>
    <col min="903" max="911" width="8.125" style="1" customWidth="1"/>
    <col min="912" max="920" width="9.25" style="1" customWidth="1"/>
    <col min="921" max="921" width="25.625" style="1" customWidth="1"/>
    <col min="922" max="927" width="10.25" style="1" customWidth="1"/>
    <col min="928" max="936" width="9.5" style="1" customWidth="1"/>
    <col min="937" max="937" width="25.625" style="1" customWidth="1"/>
    <col min="938" max="943" width="12.375" style="1" customWidth="1"/>
    <col min="944" max="952" width="11" style="1" customWidth="1"/>
    <col min="953" max="1024" width="9" style="1"/>
    <col min="1025" max="1025" width="27.125" style="1" customWidth="1"/>
    <col min="1026" max="1026" width="8.125" style="1" customWidth="1"/>
    <col min="1027" max="1035" width="6.625" style="1" customWidth="1"/>
    <col min="1036" max="1047" width="8" style="1" customWidth="1"/>
    <col min="1048" max="1048" width="25.25" style="1" customWidth="1"/>
    <col min="1049" max="1057" width="7.625" style="1" customWidth="1"/>
    <col min="1058" max="1069" width="8.125" style="1" customWidth="1"/>
    <col min="1070" max="1070" width="25.5" style="1" customWidth="1"/>
    <col min="1071" max="1079" width="8.875" style="1" customWidth="1"/>
    <col min="1080" max="1091" width="8.125" style="1" customWidth="1"/>
    <col min="1092" max="1092" width="24.625" style="1" customWidth="1"/>
    <col min="1093" max="1113" width="8.125" style="1" customWidth="1"/>
    <col min="1114" max="1114" width="25" style="1" customWidth="1"/>
    <col min="1115" max="1135" width="8.125" style="1" customWidth="1"/>
    <col min="1136" max="1136" width="25.375" style="1" customWidth="1"/>
    <col min="1137" max="1145" width="8.125" style="1" customWidth="1"/>
    <col min="1146" max="1157" width="8.25" style="1" customWidth="1"/>
    <col min="1158" max="1158" width="25.625" style="1" customWidth="1"/>
    <col min="1159" max="1167" width="8.125" style="1" customWidth="1"/>
    <col min="1168" max="1176" width="9.25" style="1" customWidth="1"/>
    <col min="1177" max="1177" width="25.625" style="1" customWidth="1"/>
    <col min="1178" max="1183" width="10.25" style="1" customWidth="1"/>
    <col min="1184" max="1192" width="9.5" style="1" customWidth="1"/>
    <col min="1193" max="1193" width="25.625" style="1" customWidth="1"/>
    <col min="1194" max="1199" width="12.375" style="1" customWidth="1"/>
    <col min="1200" max="1208" width="11" style="1" customWidth="1"/>
    <col min="1209" max="1280" width="9" style="1"/>
    <col min="1281" max="1281" width="27.125" style="1" customWidth="1"/>
    <col min="1282" max="1282" width="8.125" style="1" customWidth="1"/>
    <col min="1283" max="1291" width="6.625" style="1" customWidth="1"/>
    <col min="1292" max="1303" width="8" style="1" customWidth="1"/>
    <col min="1304" max="1304" width="25.25" style="1" customWidth="1"/>
    <col min="1305" max="1313" width="7.625" style="1" customWidth="1"/>
    <col min="1314" max="1325" width="8.125" style="1" customWidth="1"/>
    <col min="1326" max="1326" width="25.5" style="1" customWidth="1"/>
    <col min="1327" max="1335" width="8.875" style="1" customWidth="1"/>
    <col min="1336" max="1347" width="8.125" style="1" customWidth="1"/>
    <col min="1348" max="1348" width="24.625" style="1" customWidth="1"/>
    <col min="1349" max="1369" width="8.125" style="1" customWidth="1"/>
    <col min="1370" max="1370" width="25" style="1" customWidth="1"/>
    <col min="1371" max="1391" width="8.125" style="1" customWidth="1"/>
    <col min="1392" max="1392" width="25.375" style="1" customWidth="1"/>
    <col min="1393" max="1401" width="8.125" style="1" customWidth="1"/>
    <col min="1402" max="1413" width="8.25" style="1" customWidth="1"/>
    <col min="1414" max="1414" width="25.625" style="1" customWidth="1"/>
    <col min="1415" max="1423" width="8.125" style="1" customWidth="1"/>
    <col min="1424" max="1432" width="9.25" style="1" customWidth="1"/>
    <col min="1433" max="1433" width="25.625" style="1" customWidth="1"/>
    <col min="1434" max="1439" width="10.25" style="1" customWidth="1"/>
    <col min="1440" max="1448" width="9.5" style="1" customWidth="1"/>
    <col min="1449" max="1449" width="25.625" style="1" customWidth="1"/>
    <col min="1450" max="1455" width="12.375" style="1" customWidth="1"/>
    <col min="1456" max="1464" width="11" style="1" customWidth="1"/>
    <col min="1465" max="1536" width="9" style="1"/>
    <col min="1537" max="1537" width="27.125" style="1" customWidth="1"/>
    <col min="1538" max="1538" width="8.125" style="1" customWidth="1"/>
    <col min="1539" max="1547" width="6.625" style="1" customWidth="1"/>
    <col min="1548" max="1559" width="8" style="1" customWidth="1"/>
    <col min="1560" max="1560" width="25.25" style="1" customWidth="1"/>
    <col min="1561" max="1569" width="7.625" style="1" customWidth="1"/>
    <col min="1570" max="1581" width="8.125" style="1" customWidth="1"/>
    <col min="1582" max="1582" width="25.5" style="1" customWidth="1"/>
    <col min="1583" max="1591" width="8.875" style="1" customWidth="1"/>
    <col min="1592" max="1603" width="8.125" style="1" customWidth="1"/>
    <col min="1604" max="1604" width="24.625" style="1" customWidth="1"/>
    <col min="1605" max="1625" width="8.125" style="1" customWidth="1"/>
    <col min="1626" max="1626" width="25" style="1" customWidth="1"/>
    <col min="1627" max="1647" width="8.125" style="1" customWidth="1"/>
    <col min="1648" max="1648" width="25.375" style="1" customWidth="1"/>
    <col min="1649" max="1657" width="8.125" style="1" customWidth="1"/>
    <col min="1658" max="1669" width="8.25" style="1" customWidth="1"/>
    <col min="1670" max="1670" width="25.625" style="1" customWidth="1"/>
    <col min="1671" max="1679" width="8.125" style="1" customWidth="1"/>
    <col min="1680" max="1688" width="9.25" style="1" customWidth="1"/>
    <col min="1689" max="1689" width="25.625" style="1" customWidth="1"/>
    <col min="1690" max="1695" width="10.25" style="1" customWidth="1"/>
    <col min="1696" max="1704" width="9.5" style="1" customWidth="1"/>
    <col min="1705" max="1705" width="25.625" style="1" customWidth="1"/>
    <col min="1706" max="1711" width="12.375" style="1" customWidth="1"/>
    <col min="1712" max="1720" width="11" style="1" customWidth="1"/>
    <col min="1721" max="1792" width="9" style="1"/>
    <col min="1793" max="1793" width="27.125" style="1" customWidth="1"/>
    <col min="1794" max="1794" width="8.125" style="1" customWidth="1"/>
    <col min="1795" max="1803" width="6.625" style="1" customWidth="1"/>
    <col min="1804" max="1815" width="8" style="1" customWidth="1"/>
    <col min="1816" max="1816" width="25.25" style="1" customWidth="1"/>
    <col min="1817" max="1825" width="7.625" style="1" customWidth="1"/>
    <col min="1826" max="1837" width="8.125" style="1" customWidth="1"/>
    <col min="1838" max="1838" width="25.5" style="1" customWidth="1"/>
    <col min="1839" max="1847" width="8.875" style="1" customWidth="1"/>
    <col min="1848" max="1859" width="8.125" style="1" customWidth="1"/>
    <col min="1860" max="1860" width="24.625" style="1" customWidth="1"/>
    <col min="1861" max="1881" width="8.125" style="1" customWidth="1"/>
    <col min="1882" max="1882" width="25" style="1" customWidth="1"/>
    <col min="1883" max="1903" width="8.125" style="1" customWidth="1"/>
    <col min="1904" max="1904" width="25.375" style="1" customWidth="1"/>
    <col min="1905" max="1913" width="8.125" style="1" customWidth="1"/>
    <col min="1914" max="1925" width="8.25" style="1" customWidth="1"/>
    <col min="1926" max="1926" width="25.625" style="1" customWidth="1"/>
    <col min="1927" max="1935" width="8.125" style="1" customWidth="1"/>
    <col min="1936" max="1944" width="9.25" style="1" customWidth="1"/>
    <col min="1945" max="1945" width="25.625" style="1" customWidth="1"/>
    <col min="1946" max="1951" width="10.25" style="1" customWidth="1"/>
    <col min="1952" max="1960" width="9.5" style="1" customWidth="1"/>
    <col min="1961" max="1961" width="25.625" style="1" customWidth="1"/>
    <col min="1962" max="1967" width="12.375" style="1" customWidth="1"/>
    <col min="1968" max="1976" width="11" style="1" customWidth="1"/>
    <col min="1977" max="2048" width="9" style="1"/>
    <col min="2049" max="2049" width="27.125" style="1" customWidth="1"/>
    <col min="2050" max="2050" width="8.125" style="1" customWidth="1"/>
    <col min="2051" max="2059" width="6.625" style="1" customWidth="1"/>
    <col min="2060" max="2071" width="8" style="1" customWidth="1"/>
    <col min="2072" max="2072" width="25.25" style="1" customWidth="1"/>
    <col min="2073" max="2081" width="7.625" style="1" customWidth="1"/>
    <col min="2082" max="2093" width="8.125" style="1" customWidth="1"/>
    <col min="2094" max="2094" width="25.5" style="1" customWidth="1"/>
    <col min="2095" max="2103" width="8.875" style="1" customWidth="1"/>
    <col min="2104" max="2115" width="8.125" style="1" customWidth="1"/>
    <col min="2116" max="2116" width="24.625" style="1" customWidth="1"/>
    <col min="2117" max="2137" width="8.125" style="1" customWidth="1"/>
    <col min="2138" max="2138" width="25" style="1" customWidth="1"/>
    <col min="2139" max="2159" width="8.125" style="1" customWidth="1"/>
    <col min="2160" max="2160" width="25.375" style="1" customWidth="1"/>
    <col min="2161" max="2169" width="8.125" style="1" customWidth="1"/>
    <col min="2170" max="2181" width="8.25" style="1" customWidth="1"/>
    <col min="2182" max="2182" width="25.625" style="1" customWidth="1"/>
    <col min="2183" max="2191" width="8.125" style="1" customWidth="1"/>
    <col min="2192" max="2200" width="9.25" style="1" customWidth="1"/>
    <col min="2201" max="2201" width="25.625" style="1" customWidth="1"/>
    <col min="2202" max="2207" width="10.25" style="1" customWidth="1"/>
    <col min="2208" max="2216" width="9.5" style="1" customWidth="1"/>
    <col min="2217" max="2217" width="25.625" style="1" customWidth="1"/>
    <col min="2218" max="2223" width="12.375" style="1" customWidth="1"/>
    <col min="2224" max="2232" width="11" style="1" customWidth="1"/>
    <col min="2233" max="2304" width="9" style="1"/>
    <col min="2305" max="2305" width="27.125" style="1" customWidth="1"/>
    <col min="2306" max="2306" width="8.125" style="1" customWidth="1"/>
    <col min="2307" max="2315" width="6.625" style="1" customWidth="1"/>
    <col min="2316" max="2327" width="8" style="1" customWidth="1"/>
    <col min="2328" max="2328" width="25.25" style="1" customWidth="1"/>
    <col min="2329" max="2337" width="7.625" style="1" customWidth="1"/>
    <col min="2338" max="2349" width="8.125" style="1" customWidth="1"/>
    <col min="2350" max="2350" width="25.5" style="1" customWidth="1"/>
    <col min="2351" max="2359" width="8.875" style="1" customWidth="1"/>
    <col min="2360" max="2371" width="8.125" style="1" customWidth="1"/>
    <col min="2372" max="2372" width="24.625" style="1" customWidth="1"/>
    <col min="2373" max="2393" width="8.125" style="1" customWidth="1"/>
    <col min="2394" max="2394" width="25" style="1" customWidth="1"/>
    <col min="2395" max="2415" width="8.125" style="1" customWidth="1"/>
    <col min="2416" max="2416" width="25.375" style="1" customWidth="1"/>
    <col min="2417" max="2425" width="8.125" style="1" customWidth="1"/>
    <col min="2426" max="2437" width="8.25" style="1" customWidth="1"/>
    <col min="2438" max="2438" width="25.625" style="1" customWidth="1"/>
    <col min="2439" max="2447" width="8.125" style="1" customWidth="1"/>
    <col min="2448" max="2456" width="9.25" style="1" customWidth="1"/>
    <col min="2457" max="2457" width="25.625" style="1" customWidth="1"/>
    <col min="2458" max="2463" width="10.25" style="1" customWidth="1"/>
    <col min="2464" max="2472" width="9.5" style="1" customWidth="1"/>
    <col min="2473" max="2473" width="25.625" style="1" customWidth="1"/>
    <col min="2474" max="2479" width="12.375" style="1" customWidth="1"/>
    <col min="2480" max="2488" width="11" style="1" customWidth="1"/>
    <col min="2489" max="2560" width="9" style="1"/>
    <col min="2561" max="2561" width="27.125" style="1" customWidth="1"/>
    <col min="2562" max="2562" width="8.125" style="1" customWidth="1"/>
    <col min="2563" max="2571" width="6.625" style="1" customWidth="1"/>
    <col min="2572" max="2583" width="8" style="1" customWidth="1"/>
    <col min="2584" max="2584" width="25.25" style="1" customWidth="1"/>
    <col min="2585" max="2593" width="7.625" style="1" customWidth="1"/>
    <col min="2594" max="2605" width="8.125" style="1" customWidth="1"/>
    <col min="2606" max="2606" width="25.5" style="1" customWidth="1"/>
    <col min="2607" max="2615" width="8.875" style="1" customWidth="1"/>
    <col min="2616" max="2627" width="8.125" style="1" customWidth="1"/>
    <col min="2628" max="2628" width="24.625" style="1" customWidth="1"/>
    <col min="2629" max="2649" width="8.125" style="1" customWidth="1"/>
    <col min="2650" max="2650" width="25" style="1" customWidth="1"/>
    <col min="2651" max="2671" width="8.125" style="1" customWidth="1"/>
    <col min="2672" max="2672" width="25.375" style="1" customWidth="1"/>
    <col min="2673" max="2681" width="8.125" style="1" customWidth="1"/>
    <col min="2682" max="2693" width="8.25" style="1" customWidth="1"/>
    <col min="2694" max="2694" width="25.625" style="1" customWidth="1"/>
    <col min="2695" max="2703" width="8.125" style="1" customWidth="1"/>
    <col min="2704" max="2712" width="9.25" style="1" customWidth="1"/>
    <col min="2713" max="2713" width="25.625" style="1" customWidth="1"/>
    <col min="2714" max="2719" width="10.25" style="1" customWidth="1"/>
    <col min="2720" max="2728" width="9.5" style="1" customWidth="1"/>
    <col min="2729" max="2729" width="25.625" style="1" customWidth="1"/>
    <col min="2730" max="2735" width="12.375" style="1" customWidth="1"/>
    <col min="2736" max="2744" width="11" style="1" customWidth="1"/>
    <col min="2745" max="2816" width="9" style="1"/>
    <col min="2817" max="2817" width="27.125" style="1" customWidth="1"/>
    <col min="2818" max="2818" width="8.125" style="1" customWidth="1"/>
    <col min="2819" max="2827" width="6.625" style="1" customWidth="1"/>
    <col min="2828" max="2839" width="8" style="1" customWidth="1"/>
    <col min="2840" max="2840" width="25.25" style="1" customWidth="1"/>
    <col min="2841" max="2849" width="7.625" style="1" customWidth="1"/>
    <col min="2850" max="2861" width="8.125" style="1" customWidth="1"/>
    <col min="2862" max="2862" width="25.5" style="1" customWidth="1"/>
    <col min="2863" max="2871" width="8.875" style="1" customWidth="1"/>
    <col min="2872" max="2883" width="8.125" style="1" customWidth="1"/>
    <col min="2884" max="2884" width="24.625" style="1" customWidth="1"/>
    <col min="2885" max="2905" width="8.125" style="1" customWidth="1"/>
    <col min="2906" max="2906" width="25" style="1" customWidth="1"/>
    <col min="2907" max="2927" width="8.125" style="1" customWidth="1"/>
    <col min="2928" max="2928" width="25.375" style="1" customWidth="1"/>
    <col min="2929" max="2937" width="8.125" style="1" customWidth="1"/>
    <col min="2938" max="2949" width="8.25" style="1" customWidth="1"/>
    <col min="2950" max="2950" width="25.625" style="1" customWidth="1"/>
    <col min="2951" max="2959" width="8.125" style="1" customWidth="1"/>
    <col min="2960" max="2968" width="9.25" style="1" customWidth="1"/>
    <col min="2969" max="2969" width="25.625" style="1" customWidth="1"/>
    <col min="2970" max="2975" width="10.25" style="1" customWidth="1"/>
    <col min="2976" max="2984" width="9.5" style="1" customWidth="1"/>
    <col min="2985" max="2985" width="25.625" style="1" customWidth="1"/>
    <col min="2986" max="2991" width="12.375" style="1" customWidth="1"/>
    <col min="2992" max="3000" width="11" style="1" customWidth="1"/>
    <col min="3001" max="3072" width="9" style="1"/>
    <col min="3073" max="3073" width="27.125" style="1" customWidth="1"/>
    <col min="3074" max="3074" width="8.125" style="1" customWidth="1"/>
    <col min="3075" max="3083" width="6.625" style="1" customWidth="1"/>
    <col min="3084" max="3095" width="8" style="1" customWidth="1"/>
    <col min="3096" max="3096" width="25.25" style="1" customWidth="1"/>
    <col min="3097" max="3105" width="7.625" style="1" customWidth="1"/>
    <col min="3106" max="3117" width="8.125" style="1" customWidth="1"/>
    <col min="3118" max="3118" width="25.5" style="1" customWidth="1"/>
    <col min="3119" max="3127" width="8.875" style="1" customWidth="1"/>
    <col min="3128" max="3139" width="8.125" style="1" customWidth="1"/>
    <col min="3140" max="3140" width="24.625" style="1" customWidth="1"/>
    <col min="3141" max="3161" width="8.125" style="1" customWidth="1"/>
    <col min="3162" max="3162" width="25" style="1" customWidth="1"/>
    <col min="3163" max="3183" width="8.125" style="1" customWidth="1"/>
    <col min="3184" max="3184" width="25.375" style="1" customWidth="1"/>
    <col min="3185" max="3193" width="8.125" style="1" customWidth="1"/>
    <col min="3194" max="3205" width="8.25" style="1" customWidth="1"/>
    <col min="3206" max="3206" width="25.625" style="1" customWidth="1"/>
    <col min="3207" max="3215" width="8.125" style="1" customWidth="1"/>
    <col min="3216" max="3224" width="9.25" style="1" customWidth="1"/>
    <col min="3225" max="3225" width="25.625" style="1" customWidth="1"/>
    <col min="3226" max="3231" width="10.25" style="1" customWidth="1"/>
    <col min="3232" max="3240" width="9.5" style="1" customWidth="1"/>
    <col min="3241" max="3241" width="25.625" style="1" customWidth="1"/>
    <col min="3242" max="3247" width="12.375" style="1" customWidth="1"/>
    <col min="3248" max="3256" width="11" style="1" customWidth="1"/>
    <col min="3257" max="3328" width="9" style="1"/>
    <col min="3329" max="3329" width="27.125" style="1" customWidth="1"/>
    <col min="3330" max="3330" width="8.125" style="1" customWidth="1"/>
    <col min="3331" max="3339" width="6.625" style="1" customWidth="1"/>
    <col min="3340" max="3351" width="8" style="1" customWidth="1"/>
    <col min="3352" max="3352" width="25.25" style="1" customWidth="1"/>
    <col min="3353" max="3361" width="7.625" style="1" customWidth="1"/>
    <col min="3362" max="3373" width="8.125" style="1" customWidth="1"/>
    <col min="3374" max="3374" width="25.5" style="1" customWidth="1"/>
    <col min="3375" max="3383" width="8.875" style="1" customWidth="1"/>
    <col min="3384" max="3395" width="8.125" style="1" customWidth="1"/>
    <col min="3396" max="3396" width="24.625" style="1" customWidth="1"/>
    <col min="3397" max="3417" width="8.125" style="1" customWidth="1"/>
    <col min="3418" max="3418" width="25" style="1" customWidth="1"/>
    <col min="3419" max="3439" width="8.125" style="1" customWidth="1"/>
    <col min="3440" max="3440" width="25.375" style="1" customWidth="1"/>
    <col min="3441" max="3449" width="8.125" style="1" customWidth="1"/>
    <col min="3450" max="3461" width="8.25" style="1" customWidth="1"/>
    <col min="3462" max="3462" width="25.625" style="1" customWidth="1"/>
    <col min="3463" max="3471" width="8.125" style="1" customWidth="1"/>
    <col min="3472" max="3480" width="9.25" style="1" customWidth="1"/>
    <col min="3481" max="3481" width="25.625" style="1" customWidth="1"/>
    <col min="3482" max="3487" width="10.25" style="1" customWidth="1"/>
    <col min="3488" max="3496" width="9.5" style="1" customWidth="1"/>
    <col min="3497" max="3497" width="25.625" style="1" customWidth="1"/>
    <col min="3498" max="3503" width="12.375" style="1" customWidth="1"/>
    <col min="3504" max="3512" width="11" style="1" customWidth="1"/>
    <col min="3513" max="3584" width="9" style="1"/>
    <col min="3585" max="3585" width="27.125" style="1" customWidth="1"/>
    <col min="3586" max="3586" width="8.125" style="1" customWidth="1"/>
    <col min="3587" max="3595" width="6.625" style="1" customWidth="1"/>
    <col min="3596" max="3607" width="8" style="1" customWidth="1"/>
    <col min="3608" max="3608" width="25.25" style="1" customWidth="1"/>
    <col min="3609" max="3617" width="7.625" style="1" customWidth="1"/>
    <col min="3618" max="3629" width="8.125" style="1" customWidth="1"/>
    <col min="3630" max="3630" width="25.5" style="1" customWidth="1"/>
    <col min="3631" max="3639" width="8.875" style="1" customWidth="1"/>
    <col min="3640" max="3651" width="8.125" style="1" customWidth="1"/>
    <col min="3652" max="3652" width="24.625" style="1" customWidth="1"/>
    <col min="3653" max="3673" width="8.125" style="1" customWidth="1"/>
    <col min="3674" max="3674" width="25" style="1" customWidth="1"/>
    <col min="3675" max="3695" width="8.125" style="1" customWidth="1"/>
    <col min="3696" max="3696" width="25.375" style="1" customWidth="1"/>
    <col min="3697" max="3705" width="8.125" style="1" customWidth="1"/>
    <col min="3706" max="3717" width="8.25" style="1" customWidth="1"/>
    <col min="3718" max="3718" width="25.625" style="1" customWidth="1"/>
    <col min="3719" max="3727" width="8.125" style="1" customWidth="1"/>
    <col min="3728" max="3736" width="9.25" style="1" customWidth="1"/>
    <col min="3737" max="3737" width="25.625" style="1" customWidth="1"/>
    <col min="3738" max="3743" width="10.25" style="1" customWidth="1"/>
    <col min="3744" max="3752" width="9.5" style="1" customWidth="1"/>
    <col min="3753" max="3753" width="25.625" style="1" customWidth="1"/>
    <col min="3754" max="3759" width="12.375" style="1" customWidth="1"/>
    <col min="3760" max="3768" width="11" style="1" customWidth="1"/>
    <col min="3769" max="3840" width="9" style="1"/>
    <col min="3841" max="3841" width="27.125" style="1" customWidth="1"/>
    <col min="3842" max="3842" width="8.125" style="1" customWidth="1"/>
    <col min="3843" max="3851" width="6.625" style="1" customWidth="1"/>
    <col min="3852" max="3863" width="8" style="1" customWidth="1"/>
    <col min="3864" max="3864" width="25.25" style="1" customWidth="1"/>
    <col min="3865" max="3873" width="7.625" style="1" customWidth="1"/>
    <col min="3874" max="3885" width="8.125" style="1" customWidth="1"/>
    <col min="3886" max="3886" width="25.5" style="1" customWidth="1"/>
    <col min="3887" max="3895" width="8.875" style="1" customWidth="1"/>
    <col min="3896" max="3907" width="8.125" style="1" customWidth="1"/>
    <col min="3908" max="3908" width="24.625" style="1" customWidth="1"/>
    <col min="3909" max="3929" width="8.125" style="1" customWidth="1"/>
    <col min="3930" max="3930" width="25" style="1" customWidth="1"/>
    <col min="3931" max="3951" width="8.125" style="1" customWidth="1"/>
    <col min="3952" max="3952" width="25.375" style="1" customWidth="1"/>
    <col min="3953" max="3961" width="8.125" style="1" customWidth="1"/>
    <col min="3962" max="3973" width="8.25" style="1" customWidth="1"/>
    <col min="3974" max="3974" width="25.625" style="1" customWidth="1"/>
    <col min="3975" max="3983" width="8.125" style="1" customWidth="1"/>
    <col min="3984" max="3992" width="9.25" style="1" customWidth="1"/>
    <col min="3993" max="3993" width="25.625" style="1" customWidth="1"/>
    <col min="3994" max="3999" width="10.25" style="1" customWidth="1"/>
    <col min="4000" max="4008" width="9.5" style="1" customWidth="1"/>
    <col min="4009" max="4009" width="25.625" style="1" customWidth="1"/>
    <col min="4010" max="4015" width="12.375" style="1" customWidth="1"/>
    <col min="4016" max="4024" width="11" style="1" customWidth="1"/>
    <col min="4025" max="4096" width="9" style="1"/>
    <col min="4097" max="4097" width="27.125" style="1" customWidth="1"/>
    <col min="4098" max="4098" width="8.125" style="1" customWidth="1"/>
    <col min="4099" max="4107" width="6.625" style="1" customWidth="1"/>
    <col min="4108" max="4119" width="8" style="1" customWidth="1"/>
    <col min="4120" max="4120" width="25.25" style="1" customWidth="1"/>
    <col min="4121" max="4129" width="7.625" style="1" customWidth="1"/>
    <col min="4130" max="4141" width="8.125" style="1" customWidth="1"/>
    <col min="4142" max="4142" width="25.5" style="1" customWidth="1"/>
    <col min="4143" max="4151" width="8.875" style="1" customWidth="1"/>
    <col min="4152" max="4163" width="8.125" style="1" customWidth="1"/>
    <col min="4164" max="4164" width="24.625" style="1" customWidth="1"/>
    <col min="4165" max="4185" width="8.125" style="1" customWidth="1"/>
    <col min="4186" max="4186" width="25" style="1" customWidth="1"/>
    <col min="4187" max="4207" width="8.125" style="1" customWidth="1"/>
    <col min="4208" max="4208" width="25.375" style="1" customWidth="1"/>
    <col min="4209" max="4217" width="8.125" style="1" customWidth="1"/>
    <col min="4218" max="4229" width="8.25" style="1" customWidth="1"/>
    <col min="4230" max="4230" width="25.625" style="1" customWidth="1"/>
    <col min="4231" max="4239" width="8.125" style="1" customWidth="1"/>
    <col min="4240" max="4248" width="9.25" style="1" customWidth="1"/>
    <col min="4249" max="4249" width="25.625" style="1" customWidth="1"/>
    <col min="4250" max="4255" width="10.25" style="1" customWidth="1"/>
    <col min="4256" max="4264" width="9.5" style="1" customWidth="1"/>
    <col min="4265" max="4265" width="25.625" style="1" customWidth="1"/>
    <col min="4266" max="4271" width="12.375" style="1" customWidth="1"/>
    <col min="4272" max="4280" width="11" style="1" customWidth="1"/>
    <col min="4281" max="4352" width="9" style="1"/>
    <col min="4353" max="4353" width="27.125" style="1" customWidth="1"/>
    <col min="4354" max="4354" width="8.125" style="1" customWidth="1"/>
    <col min="4355" max="4363" width="6.625" style="1" customWidth="1"/>
    <col min="4364" max="4375" width="8" style="1" customWidth="1"/>
    <col min="4376" max="4376" width="25.25" style="1" customWidth="1"/>
    <col min="4377" max="4385" width="7.625" style="1" customWidth="1"/>
    <col min="4386" max="4397" width="8.125" style="1" customWidth="1"/>
    <col min="4398" max="4398" width="25.5" style="1" customWidth="1"/>
    <col min="4399" max="4407" width="8.875" style="1" customWidth="1"/>
    <col min="4408" max="4419" width="8.125" style="1" customWidth="1"/>
    <col min="4420" max="4420" width="24.625" style="1" customWidth="1"/>
    <col min="4421" max="4441" width="8.125" style="1" customWidth="1"/>
    <col min="4442" max="4442" width="25" style="1" customWidth="1"/>
    <col min="4443" max="4463" width="8.125" style="1" customWidth="1"/>
    <col min="4464" max="4464" width="25.375" style="1" customWidth="1"/>
    <col min="4465" max="4473" width="8.125" style="1" customWidth="1"/>
    <col min="4474" max="4485" width="8.25" style="1" customWidth="1"/>
    <col min="4486" max="4486" width="25.625" style="1" customWidth="1"/>
    <col min="4487" max="4495" width="8.125" style="1" customWidth="1"/>
    <col min="4496" max="4504" width="9.25" style="1" customWidth="1"/>
    <col min="4505" max="4505" width="25.625" style="1" customWidth="1"/>
    <col min="4506" max="4511" width="10.25" style="1" customWidth="1"/>
    <col min="4512" max="4520" width="9.5" style="1" customWidth="1"/>
    <col min="4521" max="4521" width="25.625" style="1" customWidth="1"/>
    <col min="4522" max="4527" width="12.375" style="1" customWidth="1"/>
    <col min="4528" max="4536" width="11" style="1" customWidth="1"/>
    <col min="4537" max="4608" width="9" style="1"/>
    <col min="4609" max="4609" width="27.125" style="1" customWidth="1"/>
    <col min="4610" max="4610" width="8.125" style="1" customWidth="1"/>
    <col min="4611" max="4619" width="6.625" style="1" customWidth="1"/>
    <col min="4620" max="4631" width="8" style="1" customWidth="1"/>
    <col min="4632" max="4632" width="25.25" style="1" customWidth="1"/>
    <col min="4633" max="4641" width="7.625" style="1" customWidth="1"/>
    <col min="4642" max="4653" width="8.125" style="1" customWidth="1"/>
    <col min="4654" max="4654" width="25.5" style="1" customWidth="1"/>
    <col min="4655" max="4663" width="8.875" style="1" customWidth="1"/>
    <col min="4664" max="4675" width="8.125" style="1" customWidth="1"/>
    <col min="4676" max="4676" width="24.625" style="1" customWidth="1"/>
    <col min="4677" max="4697" width="8.125" style="1" customWidth="1"/>
    <col min="4698" max="4698" width="25" style="1" customWidth="1"/>
    <col min="4699" max="4719" width="8.125" style="1" customWidth="1"/>
    <col min="4720" max="4720" width="25.375" style="1" customWidth="1"/>
    <col min="4721" max="4729" width="8.125" style="1" customWidth="1"/>
    <col min="4730" max="4741" width="8.25" style="1" customWidth="1"/>
    <col min="4742" max="4742" width="25.625" style="1" customWidth="1"/>
    <col min="4743" max="4751" width="8.125" style="1" customWidth="1"/>
    <col min="4752" max="4760" width="9.25" style="1" customWidth="1"/>
    <col min="4761" max="4761" width="25.625" style="1" customWidth="1"/>
    <col min="4762" max="4767" width="10.25" style="1" customWidth="1"/>
    <col min="4768" max="4776" width="9.5" style="1" customWidth="1"/>
    <col min="4777" max="4777" width="25.625" style="1" customWidth="1"/>
    <col min="4778" max="4783" width="12.375" style="1" customWidth="1"/>
    <col min="4784" max="4792" width="11" style="1" customWidth="1"/>
    <col min="4793" max="4864" width="9" style="1"/>
    <col min="4865" max="4865" width="27.125" style="1" customWidth="1"/>
    <col min="4866" max="4866" width="8.125" style="1" customWidth="1"/>
    <col min="4867" max="4875" width="6.625" style="1" customWidth="1"/>
    <col min="4876" max="4887" width="8" style="1" customWidth="1"/>
    <col min="4888" max="4888" width="25.25" style="1" customWidth="1"/>
    <col min="4889" max="4897" width="7.625" style="1" customWidth="1"/>
    <col min="4898" max="4909" width="8.125" style="1" customWidth="1"/>
    <col min="4910" max="4910" width="25.5" style="1" customWidth="1"/>
    <col min="4911" max="4919" width="8.875" style="1" customWidth="1"/>
    <col min="4920" max="4931" width="8.125" style="1" customWidth="1"/>
    <col min="4932" max="4932" width="24.625" style="1" customWidth="1"/>
    <col min="4933" max="4953" width="8.125" style="1" customWidth="1"/>
    <col min="4954" max="4954" width="25" style="1" customWidth="1"/>
    <col min="4955" max="4975" width="8.125" style="1" customWidth="1"/>
    <col min="4976" max="4976" width="25.375" style="1" customWidth="1"/>
    <col min="4977" max="4985" width="8.125" style="1" customWidth="1"/>
    <col min="4986" max="4997" width="8.25" style="1" customWidth="1"/>
    <col min="4998" max="4998" width="25.625" style="1" customWidth="1"/>
    <col min="4999" max="5007" width="8.125" style="1" customWidth="1"/>
    <col min="5008" max="5016" width="9.25" style="1" customWidth="1"/>
    <col min="5017" max="5017" width="25.625" style="1" customWidth="1"/>
    <col min="5018" max="5023" width="10.25" style="1" customWidth="1"/>
    <col min="5024" max="5032" width="9.5" style="1" customWidth="1"/>
    <col min="5033" max="5033" width="25.625" style="1" customWidth="1"/>
    <col min="5034" max="5039" width="12.375" style="1" customWidth="1"/>
    <col min="5040" max="5048" width="11" style="1" customWidth="1"/>
    <col min="5049" max="5120" width="9" style="1"/>
    <col min="5121" max="5121" width="27.125" style="1" customWidth="1"/>
    <col min="5122" max="5122" width="8.125" style="1" customWidth="1"/>
    <col min="5123" max="5131" width="6.625" style="1" customWidth="1"/>
    <col min="5132" max="5143" width="8" style="1" customWidth="1"/>
    <col min="5144" max="5144" width="25.25" style="1" customWidth="1"/>
    <col min="5145" max="5153" width="7.625" style="1" customWidth="1"/>
    <col min="5154" max="5165" width="8.125" style="1" customWidth="1"/>
    <col min="5166" max="5166" width="25.5" style="1" customWidth="1"/>
    <col min="5167" max="5175" width="8.875" style="1" customWidth="1"/>
    <col min="5176" max="5187" width="8.125" style="1" customWidth="1"/>
    <col min="5188" max="5188" width="24.625" style="1" customWidth="1"/>
    <col min="5189" max="5209" width="8.125" style="1" customWidth="1"/>
    <col min="5210" max="5210" width="25" style="1" customWidth="1"/>
    <col min="5211" max="5231" width="8.125" style="1" customWidth="1"/>
    <col min="5232" max="5232" width="25.375" style="1" customWidth="1"/>
    <col min="5233" max="5241" width="8.125" style="1" customWidth="1"/>
    <col min="5242" max="5253" width="8.25" style="1" customWidth="1"/>
    <col min="5254" max="5254" width="25.625" style="1" customWidth="1"/>
    <col min="5255" max="5263" width="8.125" style="1" customWidth="1"/>
    <col min="5264" max="5272" width="9.25" style="1" customWidth="1"/>
    <col min="5273" max="5273" width="25.625" style="1" customWidth="1"/>
    <col min="5274" max="5279" width="10.25" style="1" customWidth="1"/>
    <col min="5280" max="5288" width="9.5" style="1" customWidth="1"/>
    <col min="5289" max="5289" width="25.625" style="1" customWidth="1"/>
    <col min="5290" max="5295" width="12.375" style="1" customWidth="1"/>
    <col min="5296" max="5304" width="11" style="1" customWidth="1"/>
    <col min="5305" max="5376" width="9" style="1"/>
    <col min="5377" max="5377" width="27.125" style="1" customWidth="1"/>
    <col min="5378" max="5378" width="8.125" style="1" customWidth="1"/>
    <col min="5379" max="5387" width="6.625" style="1" customWidth="1"/>
    <col min="5388" max="5399" width="8" style="1" customWidth="1"/>
    <col min="5400" max="5400" width="25.25" style="1" customWidth="1"/>
    <col min="5401" max="5409" width="7.625" style="1" customWidth="1"/>
    <col min="5410" max="5421" width="8.125" style="1" customWidth="1"/>
    <col min="5422" max="5422" width="25.5" style="1" customWidth="1"/>
    <col min="5423" max="5431" width="8.875" style="1" customWidth="1"/>
    <col min="5432" max="5443" width="8.125" style="1" customWidth="1"/>
    <col min="5444" max="5444" width="24.625" style="1" customWidth="1"/>
    <col min="5445" max="5465" width="8.125" style="1" customWidth="1"/>
    <col min="5466" max="5466" width="25" style="1" customWidth="1"/>
    <col min="5467" max="5487" width="8.125" style="1" customWidth="1"/>
    <col min="5488" max="5488" width="25.375" style="1" customWidth="1"/>
    <col min="5489" max="5497" width="8.125" style="1" customWidth="1"/>
    <col min="5498" max="5509" width="8.25" style="1" customWidth="1"/>
    <col min="5510" max="5510" width="25.625" style="1" customWidth="1"/>
    <col min="5511" max="5519" width="8.125" style="1" customWidth="1"/>
    <col min="5520" max="5528" width="9.25" style="1" customWidth="1"/>
    <col min="5529" max="5529" width="25.625" style="1" customWidth="1"/>
    <col min="5530" max="5535" width="10.25" style="1" customWidth="1"/>
    <col min="5536" max="5544" width="9.5" style="1" customWidth="1"/>
    <col min="5545" max="5545" width="25.625" style="1" customWidth="1"/>
    <col min="5546" max="5551" width="12.375" style="1" customWidth="1"/>
    <col min="5552" max="5560" width="11" style="1" customWidth="1"/>
    <col min="5561" max="5632" width="9" style="1"/>
    <col min="5633" max="5633" width="27.125" style="1" customWidth="1"/>
    <col min="5634" max="5634" width="8.125" style="1" customWidth="1"/>
    <col min="5635" max="5643" width="6.625" style="1" customWidth="1"/>
    <col min="5644" max="5655" width="8" style="1" customWidth="1"/>
    <col min="5656" max="5656" width="25.25" style="1" customWidth="1"/>
    <col min="5657" max="5665" width="7.625" style="1" customWidth="1"/>
    <col min="5666" max="5677" width="8.125" style="1" customWidth="1"/>
    <col min="5678" max="5678" width="25.5" style="1" customWidth="1"/>
    <col min="5679" max="5687" width="8.875" style="1" customWidth="1"/>
    <col min="5688" max="5699" width="8.125" style="1" customWidth="1"/>
    <col min="5700" max="5700" width="24.625" style="1" customWidth="1"/>
    <col min="5701" max="5721" width="8.125" style="1" customWidth="1"/>
    <col min="5722" max="5722" width="25" style="1" customWidth="1"/>
    <col min="5723" max="5743" width="8.125" style="1" customWidth="1"/>
    <col min="5744" max="5744" width="25.375" style="1" customWidth="1"/>
    <col min="5745" max="5753" width="8.125" style="1" customWidth="1"/>
    <col min="5754" max="5765" width="8.25" style="1" customWidth="1"/>
    <col min="5766" max="5766" width="25.625" style="1" customWidth="1"/>
    <col min="5767" max="5775" width="8.125" style="1" customWidth="1"/>
    <col min="5776" max="5784" width="9.25" style="1" customWidth="1"/>
    <col min="5785" max="5785" width="25.625" style="1" customWidth="1"/>
    <col min="5786" max="5791" width="10.25" style="1" customWidth="1"/>
    <col min="5792" max="5800" width="9.5" style="1" customWidth="1"/>
    <col min="5801" max="5801" width="25.625" style="1" customWidth="1"/>
    <col min="5802" max="5807" width="12.375" style="1" customWidth="1"/>
    <col min="5808" max="5816" width="11" style="1" customWidth="1"/>
    <col min="5817" max="5888" width="9" style="1"/>
    <col min="5889" max="5889" width="27.125" style="1" customWidth="1"/>
    <col min="5890" max="5890" width="8.125" style="1" customWidth="1"/>
    <col min="5891" max="5899" width="6.625" style="1" customWidth="1"/>
    <col min="5900" max="5911" width="8" style="1" customWidth="1"/>
    <col min="5912" max="5912" width="25.25" style="1" customWidth="1"/>
    <col min="5913" max="5921" width="7.625" style="1" customWidth="1"/>
    <col min="5922" max="5933" width="8.125" style="1" customWidth="1"/>
    <col min="5934" max="5934" width="25.5" style="1" customWidth="1"/>
    <col min="5935" max="5943" width="8.875" style="1" customWidth="1"/>
    <col min="5944" max="5955" width="8.125" style="1" customWidth="1"/>
    <col min="5956" max="5956" width="24.625" style="1" customWidth="1"/>
    <col min="5957" max="5977" width="8.125" style="1" customWidth="1"/>
    <col min="5978" max="5978" width="25" style="1" customWidth="1"/>
    <col min="5979" max="5999" width="8.125" style="1" customWidth="1"/>
    <col min="6000" max="6000" width="25.375" style="1" customWidth="1"/>
    <col min="6001" max="6009" width="8.125" style="1" customWidth="1"/>
    <col min="6010" max="6021" width="8.25" style="1" customWidth="1"/>
    <col min="6022" max="6022" width="25.625" style="1" customWidth="1"/>
    <col min="6023" max="6031" width="8.125" style="1" customWidth="1"/>
    <col min="6032" max="6040" width="9.25" style="1" customWidth="1"/>
    <col min="6041" max="6041" width="25.625" style="1" customWidth="1"/>
    <col min="6042" max="6047" width="10.25" style="1" customWidth="1"/>
    <col min="6048" max="6056" width="9.5" style="1" customWidth="1"/>
    <col min="6057" max="6057" width="25.625" style="1" customWidth="1"/>
    <col min="6058" max="6063" width="12.375" style="1" customWidth="1"/>
    <col min="6064" max="6072" width="11" style="1" customWidth="1"/>
    <col min="6073" max="6144" width="9" style="1"/>
    <col min="6145" max="6145" width="27.125" style="1" customWidth="1"/>
    <col min="6146" max="6146" width="8.125" style="1" customWidth="1"/>
    <col min="6147" max="6155" width="6.625" style="1" customWidth="1"/>
    <col min="6156" max="6167" width="8" style="1" customWidth="1"/>
    <col min="6168" max="6168" width="25.25" style="1" customWidth="1"/>
    <col min="6169" max="6177" width="7.625" style="1" customWidth="1"/>
    <col min="6178" max="6189" width="8.125" style="1" customWidth="1"/>
    <col min="6190" max="6190" width="25.5" style="1" customWidth="1"/>
    <col min="6191" max="6199" width="8.875" style="1" customWidth="1"/>
    <col min="6200" max="6211" width="8.125" style="1" customWidth="1"/>
    <col min="6212" max="6212" width="24.625" style="1" customWidth="1"/>
    <col min="6213" max="6233" width="8.125" style="1" customWidth="1"/>
    <col min="6234" max="6234" width="25" style="1" customWidth="1"/>
    <col min="6235" max="6255" width="8.125" style="1" customWidth="1"/>
    <col min="6256" max="6256" width="25.375" style="1" customWidth="1"/>
    <col min="6257" max="6265" width="8.125" style="1" customWidth="1"/>
    <col min="6266" max="6277" width="8.25" style="1" customWidth="1"/>
    <col min="6278" max="6278" width="25.625" style="1" customWidth="1"/>
    <col min="6279" max="6287" width="8.125" style="1" customWidth="1"/>
    <col min="6288" max="6296" width="9.25" style="1" customWidth="1"/>
    <col min="6297" max="6297" width="25.625" style="1" customWidth="1"/>
    <col min="6298" max="6303" width="10.25" style="1" customWidth="1"/>
    <col min="6304" max="6312" width="9.5" style="1" customWidth="1"/>
    <col min="6313" max="6313" width="25.625" style="1" customWidth="1"/>
    <col min="6314" max="6319" width="12.375" style="1" customWidth="1"/>
    <col min="6320" max="6328" width="11" style="1" customWidth="1"/>
    <col min="6329" max="6400" width="9" style="1"/>
    <col min="6401" max="6401" width="27.125" style="1" customWidth="1"/>
    <col min="6402" max="6402" width="8.125" style="1" customWidth="1"/>
    <col min="6403" max="6411" width="6.625" style="1" customWidth="1"/>
    <col min="6412" max="6423" width="8" style="1" customWidth="1"/>
    <col min="6424" max="6424" width="25.25" style="1" customWidth="1"/>
    <col min="6425" max="6433" width="7.625" style="1" customWidth="1"/>
    <col min="6434" max="6445" width="8.125" style="1" customWidth="1"/>
    <col min="6446" max="6446" width="25.5" style="1" customWidth="1"/>
    <col min="6447" max="6455" width="8.875" style="1" customWidth="1"/>
    <col min="6456" max="6467" width="8.125" style="1" customWidth="1"/>
    <col min="6468" max="6468" width="24.625" style="1" customWidth="1"/>
    <col min="6469" max="6489" width="8.125" style="1" customWidth="1"/>
    <col min="6490" max="6490" width="25" style="1" customWidth="1"/>
    <col min="6491" max="6511" width="8.125" style="1" customWidth="1"/>
    <col min="6512" max="6512" width="25.375" style="1" customWidth="1"/>
    <col min="6513" max="6521" width="8.125" style="1" customWidth="1"/>
    <col min="6522" max="6533" width="8.25" style="1" customWidth="1"/>
    <col min="6534" max="6534" width="25.625" style="1" customWidth="1"/>
    <col min="6535" max="6543" width="8.125" style="1" customWidth="1"/>
    <col min="6544" max="6552" width="9.25" style="1" customWidth="1"/>
    <col min="6553" max="6553" width="25.625" style="1" customWidth="1"/>
    <col min="6554" max="6559" width="10.25" style="1" customWidth="1"/>
    <col min="6560" max="6568" width="9.5" style="1" customWidth="1"/>
    <col min="6569" max="6569" width="25.625" style="1" customWidth="1"/>
    <col min="6570" max="6575" width="12.375" style="1" customWidth="1"/>
    <col min="6576" max="6584" width="11" style="1" customWidth="1"/>
    <col min="6585" max="6656" width="9" style="1"/>
    <col min="6657" max="6657" width="27.125" style="1" customWidth="1"/>
    <col min="6658" max="6658" width="8.125" style="1" customWidth="1"/>
    <col min="6659" max="6667" width="6.625" style="1" customWidth="1"/>
    <col min="6668" max="6679" width="8" style="1" customWidth="1"/>
    <col min="6680" max="6680" width="25.25" style="1" customWidth="1"/>
    <col min="6681" max="6689" width="7.625" style="1" customWidth="1"/>
    <col min="6690" max="6701" width="8.125" style="1" customWidth="1"/>
    <col min="6702" max="6702" width="25.5" style="1" customWidth="1"/>
    <col min="6703" max="6711" width="8.875" style="1" customWidth="1"/>
    <col min="6712" max="6723" width="8.125" style="1" customWidth="1"/>
    <col min="6724" max="6724" width="24.625" style="1" customWidth="1"/>
    <col min="6725" max="6745" width="8.125" style="1" customWidth="1"/>
    <col min="6746" max="6746" width="25" style="1" customWidth="1"/>
    <col min="6747" max="6767" width="8.125" style="1" customWidth="1"/>
    <col min="6768" max="6768" width="25.375" style="1" customWidth="1"/>
    <col min="6769" max="6777" width="8.125" style="1" customWidth="1"/>
    <col min="6778" max="6789" width="8.25" style="1" customWidth="1"/>
    <col min="6790" max="6790" width="25.625" style="1" customWidth="1"/>
    <col min="6791" max="6799" width="8.125" style="1" customWidth="1"/>
    <col min="6800" max="6808" width="9.25" style="1" customWidth="1"/>
    <col min="6809" max="6809" width="25.625" style="1" customWidth="1"/>
    <col min="6810" max="6815" width="10.25" style="1" customWidth="1"/>
    <col min="6816" max="6824" width="9.5" style="1" customWidth="1"/>
    <col min="6825" max="6825" width="25.625" style="1" customWidth="1"/>
    <col min="6826" max="6831" width="12.375" style="1" customWidth="1"/>
    <col min="6832" max="6840" width="11" style="1" customWidth="1"/>
    <col min="6841" max="6912" width="9" style="1"/>
    <col min="6913" max="6913" width="27.125" style="1" customWidth="1"/>
    <col min="6914" max="6914" width="8.125" style="1" customWidth="1"/>
    <col min="6915" max="6923" width="6.625" style="1" customWidth="1"/>
    <col min="6924" max="6935" width="8" style="1" customWidth="1"/>
    <col min="6936" max="6936" width="25.25" style="1" customWidth="1"/>
    <col min="6937" max="6945" width="7.625" style="1" customWidth="1"/>
    <col min="6946" max="6957" width="8.125" style="1" customWidth="1"/>
    <col min="6958" max="6958" width="25.5" style="1" customWidth="1"/>
    <col min="6959" max="6967" width="8.875" style="1" customWidth="1"/>
    <col min="6968" max="6979" width="8.125" style="1" customWidth="1"/>
    <col min="6980" max="6980" width="24.625" style="1" customWidth="1"/>
    <col min="6981" max="7001" width="8.125" style="1" customWidth="1"/>
    <col min="7002" max="7002" width="25" style="1" customWidth="1"/>
    <col min="7003" max="7023" width="8.125" style="1" customWidth="1"/>
    <col min="7024" max="7024" width="25.375" style="1" customWidth="1"/>
    <col min="7025" max="7033" width="8.125" style="1" customWidth="1"/>
    <col min="7034" max="7045" width="8.25" style="1" customWidth="1"/>
    <col min="7046" max="7046" width="25.625" style="1" customWidth="1"/>
    <col min="7047" max="7055" width="8.125" style="1" customWidth="1"/>
    <col min="7056" max="7064" width="9.25" style="1" customWidth="1"/>
    <col min="7065" max="7065" width="25.625" style="1" customWidth="1"/>
    <col min="7066" max="7071" width="10.25" style="1" customWidth="1"/>
    <col min="7072" max="7080" width="9.5" style="1" customWidth="1"/>
    <col min="7081" max="7081" width="25.625" style="1" customWidth="1"/>
    <col min="7082" max="7087" width="12.375" style="1" customWidth="1"/>
    <col min="7088" max="7096" width="11" style="1" customWidth="1"/>
    <col min="7097" max="7168" width="9" style="1"/>
    <col min="7169" max="7169" width="27.125" style="1" customWidth="1"/>
    <col min="7170" max="7170" width="8.125" style="1" customWidth="1"/>
    <col min="7171" max="7179" width="6.625" style="1" customWidth="1"/>
    <col min="7180" max="7191" width="8" style="1" customWidth="1"/>
    <col min="7192" max="7192" width="25.25" style="1" customWidth="1"/>
    <col min="7193" max="7201" width="7.625" style="1" customWidth="1"/>
    <col min="7202" max="7213" width="8.125" style="1" customWidth="1"/>
    <col min="7214" max="7214" width="25.5" style="1" customWidth="1"/>
    <col min="7215" max="7223" width="8.875" style="1" customWidth="1"/>
    <col min="7224" max="7235" width="8.125" style="1" customWidth="1"/>
    <col min="7236" max="7236" width="24.625" style="1" customWidth="1"/>
    <col min="7237" max="7257" width="8.125" style="1" customWidth="1"/>
    <col min="7258" max="7258" width="25" style="1" customWidth="1"/>
    <col min="7259" max="7279" width="8.125" style="1" customWidth="1"/>
    <col min="7280" max="7280" width="25.375" style="1" customWidth="1"/>
    <col min="7281" max="7289" width="8.125" style="1" customWidth="1"/>
    <col min="7290" max="7301" width="8.25" style="1" customWidth="1"/>
    <col min="7302" max="7302" width="25.625" style="1" customWidth="1"/>
    <col min="7303" max="7311" width="8.125" style="1" customWidth="1"/>
    <col min="7312" max="7320" width="9.25" style="1" customWidth="1"/>
    <col min="7321" max="7321" width="25.625" style="1" customWidth="1"/>
    <col min="7322" max="7327" width="10.25" style="1" customWidth="1"/>
    <col min="7328" max="7336" width="9.5" style="1" customWidth="1"/>
    <col min="7337" max="7337" width="25.625" style="1" customWidth="1"/>
    <col min="7338" max="7343" width="12.375" style="1" customWidth="1"/>
    <col min="7344" max="7352" width="11" style="1" customWidth="1"/>
    <col min="7353" max="7424" width="9" style="1"/>
    <col min="7425" max="7425" width="27.125" style="1" customWidth="1"/>
    <col min="7426" max="7426" width="8.125" style="1" customWidth="1"/>
    <col min="7427" max="7435" width="6.625" style="1" customWidth="1"/>
    <col min="7436" max="7447" width="8" style="1" customWidth="1"/>
    <col min="7448" max="7448" width="25.25" style="1" customWidth="1"/>
    <col min="7449" max="7457" width="7.625" style="1" customWidth="1"/>
    <col min="7458" max="7469" width="8.125" style="1" customWidth="1"/>
    <col min="7470" max="7470" width="25.5" style="1" customWidth="1"/>
    <col min="7471" max="7479" width="8.875" style="1" customWidth="1"/>
    <col min="7480" max="7491" width="8.125" style="1" customWidth="1"/>
    <col min="7492" max="7492" width="24.625" style="1" customWidth="1"/>
    <col min="7493" max="7513" width="8.125" style="1" customWidth="1"/>
    <col min="7514" max="7514" width="25" style="1" customWidth="1"/>
    <col min="7515" max="7535" width="8.125" style="1" customWidth="1"/>
    <col min="7536" max="7536" width="25.375" style="1" customWidth="1"/>
    <col min="7537" max="7545" width="8.125" style="1" customWidth="1"/>
    <col min="7546" max="7557" width="8.25" style="1" customWidth="1"/>
    <col min="7558" max="7558" width="25.625" style="1" customWidth="1"/>
    <col min="7559" max="7567" width="8.125" style="1" customWidth="1"/>
    <col min="7568" max="7576" width="9.25" style="1" customWidth="1"/>
    <col min="7577" max="7577" width="25.625" style="1" customWidth="1"/>
    <col min="7578" max="7583" width="10.25" style="1" customWidth="1"/>
    <col min="7584" max="7592" width="9.5" style="1" customWidth="1"/>
    <col min="7593" max="7593" width="25.625" style="1" customWidth="1"/>
    <col min="7594" max="7599" width="12.375" style="1" customWidth="1"/>
    <col min="7600" max="7608" width="11" style="1" customWidth="1"/>
    <col min="7609" max="7680" width="9" style="1"/>
    <col min="7681" max="7681" width="27.125" style="1" customWidth="1"/>
    <col min="7682" max="7682" width="8.125" style="1" customWidth="1"/>
    <col min="7683" max="7691" width="6.625" style="1" customWidth="1"/>
    <col min="7692" max="7703" width="8" style="1" customWidth="1"/>
    <col min="7704" max="7704" width="25.25" style="1" customWidth="1"/>
    <col min="7705" max="7713" width="7.625" style="1" customWidth="1"/>
    <col min="7714" max="7725" width="8.125" style="1" customWidth="1"/>
    <col min="7726" max="7726" width="25.5" style="1" customWidth="1"/>
    <col min="7727" max="7735" width="8.875" style="1" customWidth="1"/>
    <col min="7736" max="7747" width="8.125" style="1" customWidth="1"/>
    <col min="7748" max="7748" width="24.625" style="1" customWidth="1"/>
    <col min="7749" max="7769" width="8.125" style="1" customWidth="1"/>
    <col min="7770" max="7770" width="25" style="1" customWidth="1"/>
    <col min="7771" max="7791" width="8.125" style="1" customWidth="1"/>
    <col min="7792" max="7792" width="25.375" style="1" customWidth="1"/>
    <col min="7793" max="7801" width="8.125" style="1" customWidth="1"/>
    <col min="7802" max="7813" width="8.25" style="1" customWidth="1"/>
    <col min="7814" max="7814" width="25.625" style="1" customWidth="1"/>
    <col min="7815" max="7823" width="8.125" style="1" customWidth="1"/>
    <col min="7824" max="7832" width="9.25" style="1" customWidth="1"/>
    <col min="7833" max="7833" width="25.625" style="1" customWidth="1"/>
    <col min="7834" max="7839" width="10.25" style="1" customWidth="1"/>
    <col min="7840" max="7848" width="9.5" style="1" customWidth="1"/>
    <col min="7849" max="7849" width="25.625" style="1" customWidth="1"/>
    <col min="7850" max="7855" width="12.375" style="1" customWidth="1"/>
    <col min="7856" max="7864" width="11" style="1" customWidth="1"/>
    <col min="7865" max="7936" width="9" style="1"/>
    <col min="7937" max="7937" width="27.125" style="1" customWidth="1"/>
    <col min="7938" max="7938" width="8.125" style="1" customWidth="1"/>
    <col min="7939" max="7947" width="6.625" style="1" customWidth="1"/>
    <col min="7948" max="7959" width="8" style="1" customWidth="1"/>
    <col min="7960" max="7960" width="25.25" style="1" customWidth="1"/>
    <col min="7961" max="7969" width="7.625" style="1" customWidth="1"/>
    <col min="7970" max="7981" width="8.125" style="1" customWidth="1"/>
    <col min="7982" max="7982" width="25.5" style="1" customWidth="1"/>
    <col min="7983" max="7991" width="8.875" style="1" customWidth="1"/>
    <col min="7992" max="8003" width="8.125" style="1" customWidth="1"/>
    <col min="8004" max="8004" width="24.625" style="1" customWidth="1"/>
    <col min="8005" max="8025" width="8.125" style="1" customWidth="1"/>
    <col min="8026" max="8026" width="25" style="1" customWidth="1"/>
    <col min="8027" max="8047" width="8.125" style="1" customWidth="1"/>
    <col min="8048" max="8048" width="25.375" style="1" customWidth="1"/>
    <col min="8049" max="8057" width="8.125" style="1" customWidth="1"/>
    <col min="8058" max="8069" width="8.25" style="1" customWidth="1"/>
    <col min="8070" max="8070" width="25.625" style="1" customWidth="1"/>
    <col min="8071" max="8079" width="8.125" style="1" customWidth="1"/>
    <col min="8080" max="8088" width="9.25" style="1" customWidth="1"/>
    <col min="8089" max="8089" width="25.625" style="1" customWidth="1"/>
    <col min="8090" max="8095" width="10.25" style="1" customWidth="1"/>
    <col min="8096" max="8104" width="9.5" style="1" customWidth="1"/>
    <col min="8105" max="8105" width="25.625" style="1" customWidth="1"/>
    <col min="8106" max="8111" width="12.375" style="1" customWidth="1"/>
    <col min="8112" max="8120" width="11" style="1" customWidth="1"/>
    <col min="8121" max="8192" width="9" style="1"/>
    <col min="8193" max="8193" width="27.125" style="1" customWidth="1"/>
    <col min="8194" max="8194" width="8.125" style="1" customWidth="1"/>
    <col min="8195" max="8203" width="6.625" style="1" customWidth="1"/>
    <col min="8204" max="8215" width="8" style="1" customWidth="1"/>
    <col min="8216" max="8216" width="25.25" style="1" customWidth="1"/>
    <col min="8217" max="8225" width="7.625" style="1" customWidth="1"/>
    <col min="8226" max="8237" width="8.125" style="1" customWidth="1"/>
    <col min="8238" max="8238" width="25.5" style="1" customWidth="1"/>
    <col min="8239" max="8247" width="8.875" style="1" customWidth="1"/>
    <col min="8248" max="8259" width="8.125" style="1" customWidth="1"/>
    <col min="8260" max="8260" width="24.625" style="1" customWidth="1"/>
    <col min="8261" max="8281" width="8.125" style="1" customWidth="1"/>
    <col min="8282" max="8282" width="25" style="1" customWidth="1"/>
    <col min="8283" max="8303" width="8.125" style="1" customWidth="1"/>
    <col min="8304" max="8304" width="25.375" style="1" customWidth="1"/>
    <col min="8305" max="8313" width="8.125" style="1" customWidth="1"/>
    <col min="8314" max="8325" width="8.25" style="1" customWidth="1"/>
    <col min="8326" max="8326" width="25.625" style="1" customWidth="1"/>
    <col min="8327" max="8335" width="8.125" style="1" customWidth="1"/>
    <col min="8336" max="8344" width="9.25" style="1" customWidth="1"/>
    <col min="8345" max="8345" width="25.625" style="1" customWidth="1"/>
    <col min="8346" max="8351" width="10.25" style="1" customWidth="1"/>
    <col min="8352" max="8360" width="9.5" style="1" customWidth="1"/>
    <col min="8361" max="8361" width="25.625" style="1" customWidth="1"/>
    <col min="8362" max="8367" width="12.375" style="1" customWidth="1"/>
    <col min="8368" max="8376" width="11" style="1" customWidth="1"/>
    <col min="8377" max="8448" width="9" style="1"/>
    <col min="8449" max="8449" width="27.125" style="1" customWidth="1"/>
    <col min="8450" max="8450" width="8.125" style="1" customWidth="1"/>
    <col min="8451" max="8459" width="6.625" style="1" customWidth="1"/>
    <col min="8460" max="8471" width="8" style="1" customWidth="1"/>
    <col min="8472" max="8472" width="25.25" style="1" customWidth="1"/>
    <col min="8473" max="8481" width="7.625" style="1" customWidth="1"/>
    <col min="8482" max="8493" width="8.125" style="1" customWidth="1"/>
    <col min="8494" max="8494" width="25.5" style="1" customWidth="1"/>
    <col min="8495" max="8503" width="8.875" style="1" customWidth="1"/>
    <col min="8504" max="8515" width="8.125" style="1" customWidth="1"/>
    <col min="8516" max="8516" width="24.625" style="1" customWidth="1"/>
    <col min="8517" max="8537" width="8.125" style="1" customWidth="1"/>
    <col min="8538" max="8538" width="25" style="1" customWidth="1"/>
    <col min="8539" max="8559" width="8.125" style="1" customWidth="1"/>
    <col min="8560" max="8560" width="25.375" style="1" customWidth="1"/>
    <col min="8561" max="8569" width="8.125" style="1" customWidth="1"/>
    <col min="8570" max="8581" width="8.25" style="1" customWidth="1"/>
    <col min="8582" max="8582" width="25.625" style="1" customWidth="1"/>
    <col min="8583" max="8591" width="8.125" style="1" customWidth="1"/>
    <col min="8592" max="8600" width="9.25" style="1" customWidth="1"/>
    <col min="8601" max="8601" width="25.625" style="1" customWidth="1"/>
    <col min="8602" max="8607" width="10.25" style="1" customWidth="1"/>
    <col min="8608" max="8616" width="9.5" style="1" customWidth="1"/>
    <col min="8617" max="8617" width="25.625" style="1" customWidth="1"/>
    <col min="8618" max="8623" width="12.375" style="1" customWidth="1"/>
    <col min="8624" max="8632" width="11" style="1" customWidth="1"/>
    <col min="8633" max="8704" width="9" style="1"/>
    <col min="8705" max="8705" width="27.125" style="1" customWidth="1"/>
    <col min="8706" max="8706" width="8.125" style="1" customWidth="1"/>
    <col min="8707" max="8715" width="6.625" style="1" customWidth="1"/>
    <col min="8716" max="8727" width="8" style="1" customWidth="1"/>
    <col min="8728" max="8728" width="25.25" style="1" customWidth="1"/>
    <col min="8729" max="8737" width="7.625" style="1" customWidth="1"/>
    <col min="8738" max="8749" width="8.125" style="1" customWidth="1"/>
    <col min="8750" max="8750" width="25.5" style="1" customWidth="1"/>
    <col min="8751" max="8759" width="8.875" style="1" customWidth="1"/>
    <col min="8760" max="8771" width="8.125" style="1" customWidth="1"/>
    <col min="8772" max="8772" width="24.625" style="1" customWidth="1"/>
    <col min="8773" max="8793" width="8.125" style="1" customWidth="1"/>
    <col min="8794" max="8794" width="25" style="1" customWidth="1"/>
    <col min="8795" max="8815" width="8.125" style="1" customWidth="1"/>
    <col min="8816" max="8816" width="25.375" style="1" customWidth="1"/>
    <col min="8817" max="8825" width="8.125" style="1" customWidth="1"/>
    <col min="8826" max="8837" width="8.25" style="1" customWidth="1"/>
    <col min="8838" max="8838" width="25.625" style="1" customWidth="1"/>
    <col min="8839" max="8847" width="8.125" style="1" customWidth="1"/>
    <col min="8848" max="8856" width="9.25" style="1" customWidth="1"/>
    <col min="8857" max="8857" width="25.625" style="1" customWidth="1"/>
    <col min="8858" max="8863" width="10.25" style="1" customWidth="1"/>
    <col min="8864" max="8872" width="9.5" style="1" customWidth="1"/>
    <col min="8873" max="8873" width="25.625" style="1" customWidth="1"/>
    <col min="8874" max="8879" width="12.375" style="1" customWidth="1"/>
    <col min="8880" max="8888" width="11" style="1" customWidth="1"/>
    <col min="8889" max="8960" width="9" style="1"/>
    <col min="8961" max="8961" width="27.125" style="1" customWidth="1"/>
    <col min="8962" max="8962" width="8.125" style="1" customWidth="1"/>
    <col min="8963" max="8971" width="6.625" style="1" customWidth="1"/>
    <col min="8972" max="8983" width="8" style="1" customWidth="1"/>
    <col min="8984" max="8984" width="25.25" style="1" customWidth="1"/>
    <col min="8985" max="8993" width="7.625" style="1" customWidth="1"/>
    <col min="8994" max="9005" width="8.125" style="1" customWidth="1"/>
    <col min="9006" max="9006" width="25.5" style="1" customWidth="1"/>
    <col min="9007" max="9015" width="8.875" style="1" customWidth="1"/>
    <col min="9016" max="9027" width="8.125" style="1" customWidth="1"/>
    <col min="9028" max="9028" width="24.625" style="1" customWidth="1"/>
    <col min="9029" max="9049" width="8.125" style="1" customWidth="1"/>
    <col min="9050" max="9050" width="25" style="1" customWidth="1"/>
    <col min="9051" max="9071" width="8.125" style="1" customWidth="1"/>
    <col min="9072" max="9072" width="25.375" style="1" customWidth="1"/>
    <col min="9073" max="9081" width="8.125" style="1" customWidth="1"/>
    <col min="9082" max="9093" width="8.25" style="1" customWidth="1"/>
    <col min="9094" max="9094" width="25.625" style="1" customWidth="1"/>
    <col min="9095" max="9103" width="8.125" style="1" customWidth="1"/>
    <col min="9104" max="9112" width="9.25" style="1" customWidth="1"/>
    <col min="9113" max="9113" width="25.625" style="1" customWidth="1"/>
    <col min="9114" max="9119" width="10.25" style="1" customWidth="1"/>
    <col min="9120" max="9128" width="9.5" style="1" customWidth="1"/>
    <col min="9129" max="9129" width="25.625" style="1" customWidth="1"/>
    <col min="9130" max="9135" width="12.375" style="1" customWidth="1"/>
    <col min="9136" max="9144" width="11" style="1" customWidth="1"/>
    <col min="9145" max="9216" width="9" style="1"/>
    <col min="9217" max="9217" width="27.125" style="1" customWidth="1"/>
    <col min="9218" max="9218" width="8.125" style="1" customWidth="1"/>
    <col min="9219" max="9227" width="6.625" style="1" customWidth="1"/>
    <col min="9228" max="9239" width="8" style="1" customWidth="1"/>
    <col min="9240" max="9240" width="25.25" style="1" customWidth="1"/>
    <col min="9241" max="9249" width="7.625" style="1" customWidth="1"/>
    <col min="9250" max="9261" width="8.125" style="1" customWidth="1"/>
    <col min="9262" max="9262" width="25.5" style="1" customWidth="1"/>
    <col min="9263" max="9271" width="8.875" style="1" customWidth="1"/>
    <col min="9272" max="9283" width="8.125" style="1" customWidth="1"/>
    <col min="9284" max="9284" width="24.625" style="1" customWidth="1"/>
    <col min="9285" max="9305" width="8.125" style="1" customWidth="1"/>
    <col min="9306" max="9306" width="25" style="1" customWidth="1"/>
    <col min="9307" max="9327" width="8.125" style="1" customWidth="1"/>
    <col min="9328" max="9328" width="25.375" style="1" customWidth="1"/>
    <col min="9329" max="9337" width="8.125" style="1" customWidth="1"/>
    <col min="9338" max="9349" width="8.25" style="1" customWidth="1"/>
    <col min="9350" max="9350" width="25.625" style="1" customWidth="1"/>
    <col min="9351" max="9359" width="8.125" style="1" customWidth="1"/>
    <col min="9360" max="9368" width="9.25" style="1" customWidth="1"/>
    <col min="9369" max="9369" width="25.625" style="1" customWidth="1"/>
    <col min="9370" max="9375" width="10.25" style="1" customWidth="1"/>
    <col min="9376" max="9384" width="9.5" style="1" customWidth="1"/>
    <col min="9385" max="9385" width="25.625" style="1" customWidth="1"/>
    <col min="9386" max="9391" width="12.375" style="1" customWidth="1"/>
    <col min="9392" max="9400" width="11" style="1" customWidth="1"/>
    <col min="9401" max="9472" width="9" style="1"/>
    <col min="9473" max="9473" width="27.125" style="1" customWidth="1"/>
    <col min="9474" max="9474" width="8.125" style="1" customWidth="1"/>
    <col min="9475" max="9483" width="6.625" style="1" customWidth="1"/>
    <col min="9484" max="9495" width="8" style="1" customWidth="1"/>
    <col min="9496" max="9496" width="25.25" style="1" customWidth="1"/>
    <col min="9497" max="9505" width="7.625" style="1" customWidth="1"/>
    <col min="9506" max="9517" width="8.125" style="1" customWidth="1"/>
    <col min="9518" max="9518" width="25.5" style="1" customWidth="1"/>
    <col min="9519" max="9527" width="8.875" style="1" customWidth="1"/>
    <col min="9528" max="9539" width="8.125" style="1" customWidth="1"/>
    <col min="9540" max="9540" width="24.625" style="1" customWidth="1"/>
    <col min="9541" max="9561" width="8.125" style="1" customWidth="1"/>
    <col min="9562" max="9562" width="25" style="1" customWidth="1"/>
    <col min="9563" max="9583" width="8.125" style="1" customWidth="1"/>
    <col min="9584" max="9584" width="25.375" style="1" customWidth="1"/>
    <col min="9585" max="9593" width="8.125" style="1" customWidth="1"/>
    <col min="9594" max="9605" width="8.25" style="1" customWidth="1"/>
    <col min="9606" max="9606" width="25.625" style="1" customWidth="1"/>
    <col min="9607" max="9615" width="8.125" style="1" customWidth="1"/>
    <col min="9616" max="9624" width="9.25" style="1" customWidth="1"/>
    <col min="9625" max="9625" width="25.625" style="1" customWidth="1"/>
    <col min="9626" max="9631" width="10.25" style="1" customWidth="1"/>
    <col min="9632" max="9640" width="9.5" style="1" customWidth="1"/>
    <col min="9641" max="9641" width="25.625" style="1" customWidth="1"/>
    <col min="9642" max="9647" width="12.375" style="1" customWidth="1"/>
    <col min="9648" max="9656" width="11" style="1" customWidth="1"/>
    <col min="9657" max="9728" width="9" style="1"/>
    <col min="9729" max="9729" width="27.125" style="1" customWidth="1"/>
    <col min="9730" max="9730" width="8.125" style="1" customWidth="1"/>
    <col min="9731" max="9739" width="6.625" style="1" customWidth="1"/>
    <col min="9740" max="9751" width="8" style="1" customWidth="1"/>
    <col min="9752" max="9752" width="25.25" style="1" customWidth="1"/>
    <col min="9753" max="9761" width="7.625" style="1" customWidth="1"/>
    <col min="9762" max="9773" width="8.125" style="1" customWidth="1"/>
    <col min="9774" max="9774" width="25.5" style="1" customWidth="1"/>
    <col min="9775" max="9783" width="8.875" style="1" customWidth="1"/>
    <col min="9784" max="9795" width="8.125" style="1" customWidth="1"/>
    <col min="9796" max="9796" width="24.625" style="1" customWidth="1"/>
    <col min="9797" max="9817" width="8.125" style="1" customWidth="1"/>
    <col min="9818" max="9818" width="25" style="1" customWidth="1"/>
    <col min="9819" max="9839" width="8.125" style="1" customWidth="1"/>
    <col min="9840" max="9840" width="25.375" style="1" customWidth="1"/>
    <col min="9841" max="9849" width="8.125" style="1" customWidth="1"/>
    <col min="9850" max="9861" width="8.25" style="1" customWidth="1"/>
    <col min="9862" max="9862" width="25.625" style="1" customWidth="1"/>
    <col min="9863" max="9871" width="8.125" style="1" customWidth="1"/>
    <col min="9872" max="9880" width="9.25" style="1" customWidth="1"/>
    <col min="9881" max="9881" width="25.625" style="1" customWidth="1"/>
    <col min="9882" max="9887" width="10.25" style="1" customWidth="1"/>
    <col min="9888" max="9896" width="9.5" style="1" customWidth="1"/>
    <col min="9897" max="9897" width="25.625" style="1" customWidth="1"/>
    <col min="9898" max="9903" width="12.375" style="1" customWidth="1"/>
    <col min="9904" max="9912" width="11" style="1" customWidth="1"/>
    <col min="9913" max="9984" width="9" style="1"/>
    <col min="9985" max="9985" width="27.125" style="1" customWidth="1"/>
    <col min="9986" max="9986" width="8.125" style="1" customWidth="1"/>
    <col min="9987" max="9995" width="6.625" style="1" customWidth="1"/>
    <col min="9996" max="10007" width="8" style="1" customWidth="1"/>
    <col min="10008" max="10008" width="25.25" style="1" customWidth="1"/>
    <col min="10009" max="10017" width="7.625" style="1" customWidth="1"/>
    <col min="10018" max="10029" width="8.125" style="1" customWidth="1"/>
    <col min="10030" max="10030" width="25.5" style="1" customWidth="1"/>
    <col min="10031" max="10039" width="8.875" style="1" customWidth="1"/>
    <col min="10040" max="10051" width="8.125" style="1" customWidth="1"/>
    <col min="10052" max="10052" width="24.625" style="1" customWidth="1"/>
    <col min="10053" max="10073" width="8.125" style="1" customWidth="1"/>
    <col min="10074" max="10074" width="25" style="1" customWidth="1"/>
    <col min="10075" max="10095" width="8.125" style="1" customWidth="1"/>
    <col min="10096" max="10096" width="25.375" style="1" customWidth="1"/>
    <col min="10097" max="10105" width="8.125" style="1" customWidth="1"/>
    <col min="10106" max="10117" width="8.25" style="1" customWidth="1"/>
    <col min="10118" max="10118" width="25.625" style="1" customWidth="1"/>
    <col min="10119" max="10127" width="8.125" style="1" customWidth="1"/>
    <col min="10128" max="10136" width="9.25" style="1" customWidth="1"/>
    <col min="10137" max="10137" width="25.625" style="1" customWidth="1"/>
    <col min="10138" max="10143" width="10.25" style="1" customWidth="1"/>
    <col min="10144" max="10152" width="9.5" style="1" customWidth="1"/>
    <col min="10153" max="10153" width="25.625" style="1" customWidth="1"/>
    <col min="10154" max="10159" width="12.375" style="1" customWidth="1"/>
    <col min="10160" max="10168" width="11" style="1" customWidth="1"/>
    <col min="10169" max="10240" width="9" style="1"/>
    <col min="10241" max="10241" width="27.125" style="1" customWidth="1"/>
    <col min="10242" max="10242" width="8.125" style="1" customWidth="1"/>
    <col min="10243" max="10251" width="6.625" style="1" customWidth="1"/>
    <col min="10252" max="10263" width="8" style="1" customWidth="1"/>
    <col min="10264" max="10264" width="25.25" style="1" customWidth="1"/>
    <col min="10265" max="10273" width="7.625" style="1" customWidth="1"/>
    <col min="10274" max="10285" width="8.125" style="1" customWidth="1"/>
    <col min="10286" max="10286" width="25.5" style="1" customWidth="1"/>
    <col min="10287" max="10295" width="8.875" style="1" customWidth="1"/>
    <col min="10296" max="10307" width="8.125" style="1" customWidth="1"/>
    <col min="10308" max="10308" width="24.625" style="1" customWidth="1"/>
    <col min="10309" max="10329" width="8.125" style="1" customWidth="1"/>
    <col min="10330" max="10330" width="25" style="1" customWidth="1"/>
    <col min="10331" max="10351" width="8.125" style="1" customWidth="1"/>
    <col min="10352" max="10352" width="25.375" style="1" customWidth="1"/>
    <col min="10353" max="10361" width="8.125" style="1" customWidth="1"/>
    <col min="10362" max="10373" width="8.25" style="1" customWidth="1"/>
    <col min="10374" max="10374" width="25.625" style="1" customWidth="1"/>
    <col min="10375" max="10383" width="8.125" style="1" customWidth="1"/>
    <col min="10384" max="10392" width="9.25" style="1" customWidth="1"/>
    <col min="10393" max="10393" width="25.625" style="1" customWidth="1"/>
    <col min="10394" max="10399" width="10.25" style="1" customWidth="1"/>
    <col min="10400" max="10408" width="9.5" style="1" customWidth="1"/>
    <col min="10409" max="10409" width="25.625" style="1" customWidth="1"/>
    <col min="10410" max="10415" width="12.375" style="1" customWidth="1"/>
    <col min="10416" max="10424" width="11" style="1" customWidth="1"/>
    <col min="10425" max="10496" width="9" style="1"/>
    <col min="10497" max="10497" width="27.125" style="1" customWidth="1"/>
    <col min="10498" max="10498" width="8.125" style="1" customWidth="1"/>
    <col min="10499" max="10507" width="6.625" style="1" customWidth="1"/>
    <col min="10508" max="10519" width="8" style="1" customWidth="1"/>
    <col min="10520" max="10520" width="25.25" style="1" customWidth="1"/>
    <col min="10521" max="10529" width="7.625" style="1" customWidth="1"/>
    <col min="10530" max="10541" width="8.125" style="1" customWidth="1"/>
    <col min="10542" max="10542" width="25.5" style="1" customWidth="1"/>
    <col min="10543" max="10551" width="8.875" style="1" customWidth="1"/>
    <col min="10552" max="10563" width="8.125" style="1" customWidth="1"/>
    <col min="10564" max="10564" width="24.625" style="1" customWidth="1"/>
    <col min="10565" max="10585" width="8.125" style="1" customWidth="1"/>
    <col min="10586" max="10586" width="25" style="1" customWidth="1"/>
    <col min="10587" max="10607" width="8.125" style="1" customWidth="1"/>
    <col min="10608" max="10608" width="25.375" style="1" customWidth="1"/>
    <col min="10609" max="10617" width="8.125" style="1" customWidth="1"/>
    <col min="10618" max="10629" width="8.25" style="1" customWidth="1"/>
    <col min="10630" max="10630" width="25.625" style="1" customWidth="1"/>
    <col min="10631" max="10639" width="8.125" style="1" customWidth="1"/>
    <col min="10640" max="10648" width="9.25" style="1" customWidth="1"/>
    <col min="10649" max="10649" width="25.625" style="1" customWidth="1"/>
    <col min="10650" max="10655" width="10.25" style="1" customWidth="1"/>
    <col min="10656" max="10664" width="9.5" style="1" customWidth="1"/>
    <col min="10665" max="10665" width="25.625" style="1" customWidth="1"/>
    <col min="10666" max="10671" width="12.375" style="1" customWidth="1"/>
    <col min="10672" max="10680" width="11" style="1" customWidth="1"/>
    <col min="10681" max="10752" width="9" style="1"/>
    <col min="10753" max="10753" width="27.125" style="1" customWidth="1"/>
    <col min="10754" max="10754" width="8.125" style="1" customWidth="1"/>
    <col min="10755" max="10763" width="6.625" style="1" customWidth="1"/>
    <col min="10764" max="10775" width="8" style="1" customWidth="1"/>
    <col min="10776" max="10776" width="25.25" style="1" customWidth="1"/>
    <col min="10777" max="10785" width="7.625" style="1" customWidth="1"/>
    <col min="10786" max="10797" width="8.125" style="1" customWidth="1"/>
    <col min="10798" max="10798" width="25.5" style="1" customWidth="1"/>
    <col min="10799" max="10807" width="8.875" style="1" customWidth="1"/>
    <col min="10808" max="10819" width="8.125" style="1" customWidth="1"/>
    <col min="10820" max="10820" width="24.625" style="1" customWidth="1"/>
    <col min="10821" max="10841" width="8.125" style="1" customWidth="1"/>
    <col min="10842" max="10842" width="25" style="1" customWidth="1"/>
    <col min="10843" max="10863" width="8.125" style="1" customWidth="1"/>
    <col min="10864" max="10864" width="25.375" style="1" customWidth="1"/>
    <col min="10865" max="10873" width="8.125" style="1" customWidth="1"/>
    <col min="10874" max="10885" width="8.25" style="1" customWidth="1"/>
    <col min="10886" max="10886" width="25.625" style="1" customWidth="1"/>
    <col min="10887" max="10895" width="8.125" style="1" customWidth="1"/>
    <col min="10896" max="10904" width="9.25" style="1" customWidth="1"/>
    <col min="10905" max="10905" width="25.625" style="1" customWidth="1"/>
    <col min="10906" max="10911" width="10.25" style="1" customWidth="1"/>
    <col min="10912" max="10920" width="9.5" style="1" customWidth="1"/>
    <col min="10921" max="10921" width="25.625" style="1" customWidth="1"/>
    <col min="10922" max="10927" width="12.375" style="1" customWidth="1"/>
    <col min="10928" max="10936" width="11" style="1" customWidth="1"/>
    <col min="10937" max="11008" width="9" style="1"/>
    <col min="11009" max="11009" width="27.125" style="1" customWidth="1"/>
    <col min="11010" max="11010" width="8.125" style="1" customWidth="1"/>
    <col min="11011" max="11019" width="6.625" style="1" customWidth="1"/>
    <col min="11020" max="11031" width="8" style="1" customWidth="1"/>
    <col min="11032" max="11032" width="25.25" style="1" customWidth="1"/>
    <col min="11033" max="11041" width="7.625" style="1" customWidth="1"/>
    <col min="11042" max="11053" width="8.125" style="1" customWidth="1"/>
    <col min="11054" max="11054" width="25.5" style="1" customWidth="1"/>
    <col min="11055" max="11063" width="8.875" style="1" customWidth="1"/>
    <col min="11064" max="11075" width="8.125" style="1" customWidth="1"/>
    <col min="11076" max="11076" width="24.625" style="1" customWidth="1"/>
    <col min="11077" max="11097" width="8.125" style="1" customWidth="1"/>
    <col min="11098" max="11098" width="25" style="1" customWidth="1"/>
    <col min="11099" max="11119" width="8.125" style="1" customWidth="1"/>
    <col min="11120" max="11120" width="25.375" style="1" customWidth="1"/>
    <col min="11121" max="11129" width="8.125" style="1" customWidth="1"/>
    <col min="11130" max="11141" width="8.25" style="1" customWidth="1"/>
    <col min="11142" max="11142" width="25.625" style="1" customWidth="1"/>
    <col min="11143" max="11151" width="8.125" style="1" customWidth="1"/>
    <col min="11152" max="11160" width="9.25" style="1" customWidth="1"/>
    <col min="11161" max="11161" width="25.625" style="1" customWidth="1"/>
    <col min="11162" max="11167" width="10.25" style="1" customWidth="1"/>
    <col min="11168" max="11176" width="9.5" style="1" customWidth="1"/>
    <col min="11177" max="11177" width="25.625" style="1" customWidth="1"/>
    <col min="11178" max="11183" width="12.375" style="1" customWidth="1"/>
    <col min="11184" max="11192" width="11" style="1" customWidth="1"/>
    <col min="11193" max="11264" width="9" style="1"/>
    <col min="11265" max="11265" width="27.125" style="1" customWidth="1"/>
    <col min="11266" max="11266" width="8.125" style="1" customWidth="1"/>
    <col min="11267" max="11275" width="6.625" style="1" customWidth="1"/>
    <col min="11276" max="11287" width="8" style="1" customWidth="1"/>
    <col min="11288" max="11288" width="25.25" style="1" customWidth="1"/>
    <col min="11289" max="11297" width="7.625" style="1" customWidth="1"/>
    <col min="11298" max="11309" width="8.125" style="1" customWidth="1"/>
    <col min="11310" max="11310" width="25.5" style="1" customWidth="1"/>
    <col min="11311" max="11319" width="8.875" style="1" customWidth="1"/>
    <col min="11320" max="11331" width="8.125" style="1" customWidth="1"/>
    <col min="11332" max="11332" width="24.625" style="1" customWidth="1"/>
    <col min="11333" max="11353" width="8.125" style="1" customWidth="1"/>
    <col min="11354" max="11354" width="25" style="1" customWidth="1"/>
    <col min="11355" max="11375" width="8.125" style="1" customWidth="1"/>
    <col min="11376" max="11376" width="25.375" style="1" customWidth="1"/>
    <col min="11377" max="11385" width="8.125" style="1" customWidth="1"/>
    <col min="11386" max="11397" width="8.25" style="1" customWidth="1"/>
    <col min="11398" max="11398" width="25.625" style="1" customWidth="1"/>
    <col min="11399" max="11407" width="8.125" style="1" customWidth="1"/>
    <col min="11408" max="11416" width="9.25" style="1" customWidth="1"/>
    <col min="11417" max="11417" width="25.625" style="1" customWidth="1"/>
    <col min="11418" max="11423" width="10.25" style="1" customWidth="1"/>
    <col min="11424" max="11432" width="9.5" style="1" customWidth="1"/>
    <col min="11433" max="11433" width="25.625" style="1" customWidth="1"/>
    <col min="11434" max="11439" width="12.375" style="1" customWidth="1"/>
    <col min="11440" max="11448" width="11" style="1" customWidth="1"/>
    <col min="11449" max="11520" width="9" style="1"/>
    <col min="11521" max="11521" width="27.125" style="1" customWidth="1"/>
    <col min="11522" max="11522" width="8.125" style="1" customWidth="1"/>
    <col min="11523" max="11531" width="6.625" style="1" customWidth="1"/>
    <col min="11532" max="11543" width="8" style="1" customWidth="1"/>
    <col min="11544" max="11544" width="25.25" style="1" customWidth="1"/>
    <col min="11545" max="11553" width="7.625" style="1" customWidth="1"/>
    <col min="11554" max="11565" width="8.125" style="1" customWidth="1"/>
    <col min="11566" max="11566" width="25.5" style="1" customWidth="1"/>
    <col min="11567" max="11575" width="8.875" style="1" customWidth="1"/>
    <col min="11576" max="11587" width="8.125" style="1" customWidth="1"/>
    <col min="11588" max="11588" width="24.625" style="1" customWidth="1"/>
    <col min="11589" max="11609" width="8.125" style="1" customWidth="1"/>
    <col min="11610" max="11610" width="25" style="1" customWidth="1"/>
    <col min="11611" max="11631" width="8.125" style="1" customWidth="1"/>
    <col min="11632" max="11632" width="25.375" style="1" customWidth="1"/>
    <col min="11633" max="11641" width="8.125" style="1" customWidth="1"/>
    <col min="11642" max="11653" width="8.25" style="1" customWidth="1"/>
    <col min="11654" max="11654" width="25.625" style="1" customWidth="1"/>
    <col min="11655" max="11663" width="8.125" style="1" customWidth="1"/>
    <col min="11664" max="11672" width="9.25" style="1" customWidth="1"/>
    <col min="11673" max="11673" width="25.625" style="1" customWidth="1"/>
    <col min="11674" max="11679" width="10.25" style="1" customWidth="1"/>
    <col min="11680" max="11688" width="9.5" style="1" customWidth="1"/>
    <col min="11689" max="11689" width="25.625" style="1" customWidth="1"/>
    <col min="11690" max="11695" width="12.375" style="1" customWidth="1"/>
    <col min="11696" max="11704" width="11" style="1" customWidth="1"/>
    <col min="11705" max="11776" width="9" style="1"/>
    <col min="11777" max="11777" width="27.125" style="1" customWidth="1"/>
    <col min="11778" max="11778" width="8.125" style="1" customWidth="1"/>
    <col min="11779" max="11787" width="6.625" style="1" customWidth="1"/>
    <col min="11788" max="11799" width="8" style="1" customWidth="1"/>
    <col min="11800" max="11800" width="25.25" style="1" customWidth="1"/>
    <col min="11801" max="11809" width="7.625" style="1" customWidth="1"/>
    <col min="11810" max="11821" width="8.125" style="1" customWidth="1"/>
    <col min="11822" max="11822" width="25.5" style="1" customWidth="1"/>
    <col min="11823" max="11831" width="8.875" style="1" customWidth="1"/>
    <col min="11832" max="11843" width="8.125" style="1" customWidth="1"/>
    <col min="11844" max="11844" width="24.625" style="1" customWidth="1"/>
    <col min="11845" max="11865" width="8.125" style="1" customWidth="1"/>
    <col min="11866" max="11866" width="25" style="1" customWidth="1"/>
    <col min="11867" max="11887" width="8.125" style="1" customWidth="1"/>
    <col min="11888" max="11888" width="25.375" style="1" customWidth="1"/>
    <col min="11889" max="11897" width="8.125" style="1" customWidth="1"/>
    <col min="11898" max="11909" width="8.25" style="1" customWidth="1"/>
    <col min="11910" max="11910" width="25.625" style="1" customWidth="1"/>
    <col min="11911" max="11919" width="8.125" style="1" customWidth="1"/>
    <col min="11920" max="11928" width="9.25" style="1" customWidth="1"/>
    <col min="11929" max="11929" width="25.625" style="1" customWidth="1"/>
    <col min="11930" max="11935" width="10.25" style="1" customWidth="1"/>
    <col min="11936" max="11944" width="9.5" style="1" customWidth="1"/>
    <col min="11945" max="11945" width="25.625" style="1" customWidth="1"/>
    <col min="11946" max="11951" width="12.375" style="1" customWidth="1"/>
    <col min="11952" max="11960" width="11" style="1" customWidth="1"/>
    <col min="11961" max="12032" width="9" style="1"/>
    <col min="12033" max="12033" width="27.125" style="1" customWidth="1"/>
    <col min="12034" max="12034" width="8.125" style="1" customWidth="1"/>
    <col min="12035" max="12043" width="6.625" style="1" customWidth="1"/>
    <col min="12044" max="12055" width="8" style="1" customWidth="1"/>
    <col min="12056" max="12056" width="25.25" style="1" customWidth="1"/>
    <col min="12057" max="12065" width="7.625" style="1" customWidth="1"/>
    <col min="12066" max="12077" width="8.125" style="1" customWidth="1"/>
    <col min="12078" max="12078" width="25.5" style="1" customWidth="1"/>
    <col min="12079" max="12087" width="8.875" style="1" customWidth="1"/>
    <col min="12088" max="12099" width="8.125" style="1" customWidth="1"/>
    <col min="12100" max="12100" width="24.625" style="1" customWidth="1"/>
    <col min="12101" max="12121" width="8.125" style="1" customWidth="1"/>
    <col min="12122" max="12122" width="25" style="1" customWidth="1"/>
    <col min="12123" max="12143" width="8.125" style="1" customWidth="1"/>
    <col min="12144" max="12144" width="25.375" style="1" customWidth="1"/>
    <col min="12145" max="12153" width="8.125" style="1" customWidth="1"/>
    <col min="12154" max="12165" width="8.25" style="1" customWidth="1"/>
    <col min="12166" max="12166" width="25.625" style="1" customWidth="1"/>
    <col min="12167" max="12175" width="8.125" style="1" customWidth="1"/>
    <col min="12176" max="12184" width="9.25" style="1" customWidth="1"/>
    <col min="12185" max="12185" width="25.625" style="1" customWidth="1"/>
    <col min="12186" max="12191" width="10.25" style="1" customWidth="1"/>
    <col min="12192" max="12200" width="9.5" style="1" customWidth="1"/>
    <col min="12201" max="12201" width="25.625" style="1" customWidth="1"/>
    <col min="12202" max="12207" width="12.375" style="1" customWidth="1"/>
    <col min="12208" max="12216" width="11" style="1" customWidth="1"/>
    <col min="12217" max="12288" width="9" style="1"/>
    <col min="12289" max="12289" width="27.125" style="1" customWidth="1"/>
    <col min="12290" max="12290" width="8.125" style="1" customWidth="1"/>
    <col min="12291" max="12299" width="6.625" style="1" customWidth="1"/>
    <col min="12300" max="12311" width="8" style="1" customWidth="1"/>
    <col min="12312" max="12312" width="25.25" style="1" customWidth="1"/>
    <col min="12313" max="12321" width="7.625" style="1" customWidth="1"/>
    <col min="12322" max="12333" width="8.125" style="1" customWidth="1"/>
    <col min="12334" max="12334" width="25.5" style="1" customWidth="1"/>
    <col min="12335" max="12343" width="8.875" style="1" customWidth="1"/>
    <col min="12344" max="12355" width="8.125" style="1" customWidth="1"/>
    <col min="12356" max="12356" width="24.625" style="1" customWidth="1"/>
    <col min="12357" max="12377" width="8.125" style="1" customWidth="1"/>
    <col min="12378" max="12378" width="25" style="1" customWidth="1"/>
    <col min="12379" max="12399" width="8.125" style="1" customWidth="1"/>
    <col min="12400" max="12400" width="25.375" style="1" customWidth="1"/>
    <col min="12401" max="12409" width="8.125" style="1" customWidth="1"/>
    <col min="12410" max="12421" width="8.25" style="1" customWidth="1"/>
    <col min="12422" max="12422" width="25.625" style="1" customWidth="1"/>
    <col min="12423" max="12431" width="8.125" style="1" customWidth="1"/>
    <col min="12432" max="12440" width="9.25" style="1" customWidth="1"/>
    <col min="12441" max="12441" width="25.625" style="1" customWidth="1"/>
    <col min="12442" max="12447" width="10.25" style="1" customWidth="1"/>
    <col min="12448" max="12456" width="9.5" style="1" customWidth="1"/>
    <col min="12457" max="12457" width="25.625" style="1" customWidth="1"/>
    <col min="12458" max="12463" width="12.375" style="1" customWidth="1"/>
    <col min="12464" max="12472" width="11" style="1" customWidth="1"/>
    <col min="12473" max="12544" width="9" style="1"/>
    <col min="12545" max="12545" width="27.125" style="1" customWidth="1"/>
    <col min="12546" max="12546" width="8.125" style="1" customWidth="1"/>
    <col min="12547" max="12555" width="6.625" style="1" customWidth="1"/>
    <col min="12556" max="12567" width="8" style="1" customWidth="1"/>
    <col min="12568" max="12568" width="25.25" style="1" customWidth="1"/>
    <col min="12569" max="12577" width="7.625" style="1" customWidth="1"/>
    <col min="12578" max="12589" width="8.125" style="1" customWidth="1"/>
    <col min="12590" max="12590" width="25.5" style="1" customWidth="1"/>
    <col min="12591" max="12599" width="8.875" style="1" customWidth="1"/>
    <col min="12600" max="12611" width="8.125" style="1" customWidth="1"/>
    <col min="12612" max="12612" width="24.625" style="1" customWidth="1"/>
    <col min="12613" max="12633" width="8.125" style="1" customWidth="1"/>
    <col min="12634" max="12634" width="25" style="1" customWidth="1"/>
    <col min="12635" max="12655" width="8.125" style="1" customWidth="1"/>
    <col min="12656" max="12656" width="25.375" style="1" customWidth="1"/>
    <col min="12657" max="12665" width="8.125" style="1" customWidth="1"/>
    <col min="12666" max="12677" width="8.25" style="1" customWidth="1"/>
    <col min="12678" max="12678" width="25.625" style="1" customWidth="1"/>
    <col min="12679" max="12687" width="8.125" style="1" customWidth="1"/>
    <col min="12688" max="12696" width="9.25" style="1" customWidth="1"/>
    <col min="12697" max="12697" width="25.625" style="1" customWidth="1"/>
    <col min="12698" max="12703" width="10.25" style="1" customWidth="1"/>
    <col min="12704" max="12712" width="9.5" style="1" customWidth="1"/>
    <col min="12713" max="12713" width="25.625" style="1" customWidth="1"/>
    <col min="12714" max="12719" width="12.375" style="1" customWidth="1"/>
    <col min="12720" max="12728" width="11" style="1" customWidth="1"/>
    <col min="12729" max="12800" width="9" style="1"/>
    <col min="12801" max="12801" width="27.125" style="1" customWidth="1"/>
    <col min="12802" max="12802" width="8.125" style="1" customWidth="1"/>
    <col min="12803" max="12811" width="6.625" style="1" customWidth="1"/>
    <col min="12812" max="12823" width="8" style="1" customWidth="1"/>
    <col min="12824" max="12824" width="25.25" style="1" customWidth="1"/>
    <col min="12825" max="12833" width="7.625" style="1" customWidth="1"/>
    <col min="12834" max="12845" width="8.125" style="1" customWidth="1"/>
    <col min="12846" max="12846" width="25.5" style="1" customWidth="1"/>
    <col min="12847" max="12855" width="8.875" style="1" customWidth="1"/>
    <col min="12856" max="12867" width="8.125" style="1" customWidth="1"/>
    <col min="12868" max="12868" width="24.625" style="1" customWidth="1"/>
    <col min="12869" max="12889" width="8.125" style="1" customWidth="1"/>
    <col min="12890" max="12890" width="25" style="1" customWidth="1"/>
    <col min="12891" max="12911" width="8.125" style="1" customWidth="1"/>
    <col min="12912" max="12912" width="25.375" style="1" customWidth="1"/>
    <col min="12913" max="12921" width="8.125" style="1" customWidth="1"/>
    <col min="12922" max="12933" width="8.25" style="1" customWidth="1"/>
    <col min="12934" max="12934" width="25.625" style="1" customWidth="1"/>
    <col min="12935" max="12943" width="8.125" style="1" customWidth="1"/>
    <col min="12944" max="12952" width="9.25" style="1" customWidth="1"/>
    <col min="12953" max="12953" width="25.625" style="1" customWidth="1"/>
    <col min="12954" max="12959" width="10.25" style="1" customWidth="1"/>
    <col min="12960" max="12968" width="9.5" style="1" customWidth="1"/>
    <col min="12969" max="12969" width="25.625" style="1" customWidth="1"/>
    <col min="12970" max="12975" width="12.375" style="1" customWidth="1"/>
    <col min="12976" max="12984" width="11" style="1" customWidth="1"/>
    <col min="12985" max="13056" width="9" style="1"/>
    <col min="13057" max="13057" width="27.125" style="1" customWidth="1"/>
    <col min="13058" max="13058" width="8.125" style="1" customWidth="1"/>
    <col min="13059" max="13067" width="6.625" style="1" customWidth="1"/>
    <col min="13068" max="13079" width="8" style="1" customWidth="1"/>
    <col min="13080" max="13080" width="25.25" style="1" customWidth="1"/>
    <col min="13081" max="13089" width="7.625" style="1" customWidth="1"/>
    <col min="13090" max="13101" width="8.125" style="1" customWidth="1"/>
    <col min="13102" max="13102" width="25.5" style="1" customWidth="1"/>
    <col min="13103" max="13111" width="8.875" style="1" customWidth="1"/>
    <col min="13112" max="13123" width="8.125" style="1" customWidth="1"/>
    <col min="13124" max="13124" width="24.625" style="1" customWidth="1"/>
    <col min="13125" max="13145" width="8.125" style="1" customWidth="1"/>
    <col min="13146" max="13146" width="25" style="1" customWidth="1"/>
    <col min="13147" max="13167" width="8.125" style="1" customWidth="1"/>
    <col min="13168" max="13168" width="25.375" style="1" customWidth="1"/>
    <col min="13169" max="13177" width="8.125" style="1" customWidth="1"/>
    <col min="13178" max="13189" width="8.25" style="1" customWidth="1"/>
    <col min="13190" max="13190" width="25.625" style="1" customWidth="1"/>
    <col min="13191" max="13199" width="8.125" style="1" customWidth="1"/>
    <col min="13200" max="13208" width="9.25" style="1" customWidth="1"/>
    <col min="13209" max="13209" width="25.625" style="1" customWidth="1"/>
    <col min="13210" max="13215" width="10.25" style="1" customWidth="1"/>
    <col min="13216" max="13224" width="9.5" style="1" customWidth="1"/>
    <col min="13225" max="13225" width="25.625" style="1" customWidth="1"/>
    <col min="13226" max="13231" width="12.375" style="1" customWidth="1"/>
    <col min="13232" max="13240" width="11" style="1" customWidth="1"/>
    <col min="13241" max="13312" width="9" style="1"/>
    <col min="13313" max="13313" width="27.125" style="1" customWidth="1"/>
    <col min="13314" max="13314" width="8.125" style="1" customWidth="1"/>
    <col min="13315" max="13323" width="6.625" style="1" customWidth="1"/>
    <col min="13324" max="13335" width="8" style="1" customWidth="1"/>
    <col min="13336" max="13336" width="25.25" style="1" customWidth="1"/>
    <col min="13337" max="13345" width="7.625" style="1" customWidth="1"/>
    <col min="13346" max="13357" width="8.125" style="1" customWidth="1"/>
    <col min="13358" max="13358" width="25.5" style="1" customWidth="1"/>
    <col min="13359" max="13367" width="8.875" style="1" customWidth="1"/>
    <col min="13368" max="13379" width="8.125" style="1" customWidth="1"/>
    <col min="13380" max="13380" width="24.625" style="1" customWidth="1"/>
    <col min="13381" max="13401" width="8.125" style="1" customWidth="1"/>
    <col min="13402" max="13402" width="25" style="1" customWidth="1"/>
    <col min="13403" max="13423" width="8.125" style="1" customWidth="1"/>
    <col min="13424" max="13424" width="25.375" style="1" customWidth="1"/>
    <col min="13425" max="13433" width="8.125" style="1" customWidth="1"/>
    <col min="13434" max="13445" width="8.25" style="1" customWidth="1"/>
    <col min="13446" max="13446" width="25.625" style="1" customWidth="1"/>
    <col min="13447" max="13455" width="8.125" style="1" customWidth="1"/>
    <col min="13456" max="13464" width="9.25" style="1" customWidth="1"/>
    <col min="13465" max="13465" width="25.625" style="1" customWidth="1"/>
    <col min="13466" max="13471" width="10.25" style="1" customWidth="1"/>
    <col min="13472" max="13480" width="9.5" style="1" customWidth="1"/>
    <col min="13481" max="13481" width="25.625" style="1" customWidth="1"/>
    <col min="13482" max="13487" width="12.375" style="1" customWidth="1"/>
    <col min="13488" max="13496" width="11" style="1" customWidth="1"/>
    <col min="13497" max="13568" width="9" style="1"/>
    <col min="13569" max="13569" width="27.125" style="1" customWidth="1"/>
    <col min="13570" max="13570" width="8.125" style="1" customWidth="1"/>
    <col min="13571" max="13579" width="6.625" style="1" customWidth="1"/>
    <col min="13580" max="13591" width="8" style="1" customWidth="1"/>
    <col min="13592" max="13592" width="25.25" style="1" customWidth="1"/>
    <col min="13593" max="13601" width="7.625" style="1" customWidth="1"/>
    <col min="13602" max="13613" width="8.125" style="1" customWidth="1"/>
    <col min="13614" max="13614" width="25.5" style="1" customWidth="1"/>
    <col min="13615" max="13623" width="8.875" style="1" customWidth="1"/>
    <col min="13624" max="13635" width="8.125" style="1" customWidth="1"/>
    <col min="13636" max="13636" width="24.625" style="1" customWidth="1"/>
    <col min="13637" max="13657" width="8.125" style="1" customWidth="1"/>
    <col min="13658" max="13658" width="25" style="1" customWidth="1"/>
    <col min="13659" max="13679" width="8.125" style="1" customWidth="1"/>
    <col min="13680" max="13680" width="25.375" style="1" customWidth="1"/>
    <col min="13681" max="13689" width="8.125" style="1" customWidth="1"/>
    <col min="13690" max="13701" width="8.25" style="1" customWidth="1"/>
    <col min="13702" max="13702" width="25.625" style="1" customWidth="1"/>
    <col min="13703" max="13711" width="8.125" style="1" customWidth="1"/>
    <col min="13712" max="13720" width="9.25" style="1" customWidth="1"/>
    <col min="13721" max="13721" width="25.625" style="1" customWidth="1"/>
    <col min="13722" max="13727" width="10.25" style="1" customWidth="1"/>
    <col min="13728" max="13736" width="9.5" style="1" customWidth="1"/>
    <col min="13737" max="13737" width="25.625" style="1" customWidth="1"/>
    <col min="13738" max="13743" width="12.375" style="1" customWidth="1"/>
    <col min="13744" max="13752" width="11" style="1" customWidth="1"/>
    <col min="13753" max="13824" width="9" style="1"/>
    <col min="13825" max="13825" width="27.125" style="1" customWidth="1"/>
    <col min="13826" max="13826" width="8.125" style="1" customWidth="1"/>
    <col min="13827" max="13835" width="6.625" style="1" customWidth="1"/>
    <col min="13836" max="13847" width="8" style="1" customWidth="1"/>
    <col min="13848" max="13848" width="25.25" style="1" customWidth="1"/>
    <col min="13849" max="13857" width="7.625" style="1" customWidth="1"/>
    <col min="13858" max="13869" width="8.125" style="1" customWidth="1"/>
    <col min="13870" max="13870" width="25.5" style="1" customWidth="1"/>
    <col min="13871" max="13879" width="8.875" style="1" customWidth="1"/>
    <col min="13880" max="13891" width="8.125" style="1" customWidth="1"/>
    <col min="13892" max="13892" width="24.625" style="1" customWidth="1"/>
    <col min="13893" max="13913" width="8.125" style="1" customWidth="1"/>
    <col min="13914" max="13914" width="25" style="1" customWidth="1"/>
    <col min="13915" max="13935" width="8.125" style="1" customWidth="1"/>
    <col min="13936" max="13936" width="25.375" style="1" customWidth="1"/>
    <col min="13937" max="13945" width="8.125" style="1" customWidth="1"/>
    <col min="13946" max="13957" width="8.25" style="1" customWidth="1"/>
    <col min="13958" max="13958" width="25.625" style="1" customWidth="1"/>
    <col min="13959" max="13967" width="8.125" style="1" customWidth="1"/>
    <col min="13968" max="13976" width="9.25" style="1" customWidth="1"/>
    <col min="13977" max="13977" width="25.625" style="1" customWidth="1"/>
    <col min="13978" max="13983" width="10.25" style="1" customWidth="1"/>
    <col min="13984" max="13992" width="9.5" style="1" customWidth="1"/>
    <col min="13993" max="13993" width="25.625" style="1" customWidth="1"/>
    <col min="13994" max="13999" width="12.375" style="1" customWidth="1"/>
    <col min="14000" max="14008" width="11" style="1" customWidth="1"/>
    <col min="14009" max="14080" width="9" style="1"/>
    <col min="14081" max="14081" width="27.125" style="1" customWidth="1"/>
    <col min="14082" max="14082" width="8.125" style="1" customWidth="1"/>
    <col min="14083" max="14091" width="6.625" style="1" customWidth="1"/>
    <col min="14092" max="14103" width="8" style="1" customWidth="1"/>
    <col min="14104" max="14104" width="25.25" style="1" customWidth="1"/>
    <col min="14105" max="14113" width="7.625" style="1" customWidth="1"/>
    <col min="14114" max="14125" width="8.125" style="1" customWidth="1"/>
    <col min="14126" max="14126" width="25.5" style="1" customWidth="1"/>
    <col min="14127" max="14135" width="8.875" style="1" customWidth="1"/>
    <col min="14136" max="14147" width="8.125" style="1" customWidth="1"/>
    <col min="14148" max="14148" width="24.625" style="1" customWidth="1"/>
    <col min="14149" max="14169" width="8.125" style="1" customWidth="1"/>
    <col min="14170" max="14170" width="25" style="1" customWidth="1"/>
    <col min="14171" max="14191" width="8.125" style="1" customWidth="1"/>
    <col min="14192" max="14192" width="25.375" style="1" customWidth="1"/>
    <col min="14193" max="14201" width="8.125" style="1" customWidth="1"/>
    <col min="14202" max="14213" width="8.25" style="1" customWidth="1"/>
    <col min="14214" max="14214" width="25.625" style="1" customWidth="1"/>
    <col min="14215" max="14223" width="8.125" style="1" customWidth="1"/>
    <col min="14224" max="14232" width="9.25" style="1" customWidth="1"/>
    <col min="14233" max="14233" width="25.625" style="1" customWidth="1"/>
    <col min="14234" max="14239" width="10.25" style="1" customWidth="1"/>
    <col min="14240" max="14248" width="9.5" style="1" customWidth="1"/>
    <col min="14249" max="14249" width="25.625" style="1" customWidth="1"/>
    <col min="14250" max="14255" width="12.375" style="1" customWidth="1"/>
    <col min="14256" max="14264" width="11" style="1" customWidth="1"/>
    <col min="14265" max="14336" width="9" style="1"/>
    <col min="14337" max="14337" width="27.125" style="1" customWidth="1"/>
    <col min="14338" max="14338" width="8.125" style="1" customWidth="1"/>
    <col min="14339" max="14347" width="6.625" style="1" customWidth="1"/>
    <col min="14348" max="14359" width="8" style="1" customWidth="1"/>
    <col min="14360" max="14360" width="25.25" style="1" customWidth="1"/>
    <col min="14361" max="14369" width="7.625" style="1" customWidth="1"/>
    <col min="14370" max="14381" width="8.125" style="1" customWidth="1"/>
    <col min="14382" max="14382" width="25.5" style="1" customWidth="1"/>
    <col min="14383" max="14391" width="8.875" style="1" customWidth="1"/>
    <col min="14392" max="14403" width="8.125" style="1" customWidth="1"/>
    <col min="14404" max="14404" width="24.625" style="1" customWidth="1"/>
    <col min="14405" max="14425" width="8.125" style="1" customWidth="1"/>
    <col min="14426" max="14426" width="25" style="1" customWidth="1"/>
    <col min="14427" max="14447" width="8.125" style="1" customWidth="1"/>
    <col min="14448" max="14448" width="25.375" style="1" customWidth="1"/>
    <col min="14449" max="14457" width="8.125" style="1" customWidth="1"/>
    <col min="14458" max="14469" width="8.25" style="1" customWidth="1"/>
    <col min="14470" max="14470" width="25.625" style="1" customWidth="1"/>
    <col min="14471" max="14479" width="8.125" style="1" customWidth="1"/>
    <col min="14480" max="14488" width="9.25" style="1" customWidth="1"/>
    <col min="14489" max="14489" width="25.625" style="1" customWidth="1"/>
    <col min="14490" max="14495" width="10.25" style="1" customWidth="1"/>
    <col min="14496" max="14504" width="9.5" style="1" customWidth="1"/>
    <col min="14505" max="14505" width="25.625" style="1" customWidth="1"/>
    <col min="14506" max="14511" width="12.375" style="1" customWidth="1"/>
    <col min="14512" max="14520" width="11" style="1" customWidth="1"/>
    <col min="14521" max="14592" width="9" style="1"/>
    <col min="14593" max="14593" width="27.125" style="1" customWidth="1"/>
    <col min="14594" max="14594" width="8.125" style="1" customWidth="1"/>
    <col min="14595" max="14603" width="6.625" style="1" customWidth="1"/>
    <col min="14604" max="14615" width="8" style="1" customWidth="1"/>
    <col min="14616" max="14616" width="25.25" style="1" customWidth="1"/>
    <col min="14617" max="14625" width="7.625" style="1" customWidth="1"/>
    <col min="14626" max="14637" width="8.125" style="1" customWidth="1"/>
    <col min="14638" max="14638" width="25.5" style="1" customWidth="1"/>
    <col min="14639" max="14647" width="8.875" style="1" customWidth="1"/>
    <col min="14648" max="14659" width="8.125" style="1" customWidth="1"/>
    <col min="14660" max="14660" width="24.625" style="1" customWidth="1"/>
    <col min="14661" max="14681" width="8.125" style="1" customWidth="1"/>
    <col min="14682" max="14682" width="25" style="1" customWidth="1"/>
    <col min="14683" max="14703" width="8.125" style="1" customWidth="1"/>
    <col min="14704" max="14704" width="25.375" style="1" customWidth="1"/>
    <col min="14705" max="14713" width="8.125" style="1" customWidth="1"/>
    <col min="14714" max="14725" width="8.25" style="1" customWidth="1"/>
    <col min="14726" max="14726" width="25.625" style="1" customWidth="1"/>
    <col min="14727" max="14735" width="8.125" style="1" customWidth="1"/>
    <col min="14736" max="14744" width="9.25" style="1" customWidth="1"/>
    <col min="14745" max="14745" width="25.625" style="1" customWidth="1"/>
    <col min="14746" max="14751" width="10.25" style="1" customWidth="1"/>
    <col min="14752" max="14760" width="9.5" style="1" customWidth="1"/>
    <col min="14761" max="14761" width="25.625" style="1" customWidth="1"/>
    <col min="14762" max="14767" width="12.375" style="1" customWidth="1"/>
    <col min="14768" max="14776" width="11" style="1" customWidth="1"/>
    <col min="14777" max="14848" width="9" style="1"/>
    <col min="14849" max="14849" width="27.125" style="1" customWidth="1"/>
    <col min="14850" max="14850" width="8.125" style="1" customWidth="1"/>
    <col min="14851" max="14859" width="6.625" style="1" customWidth="1"/>
    <col min="14860" max="14871" width="8" style="1" customWidth="1"/>
    <col min="14872" max="14872" width="25.25" style="1" customWidth="1"/>
    <col min="14873" max="14881" width="7.625" style="1" customWidth="1"/>
    <col min="14882" max="14893" width="8.125" style="1" customWidth="1"/>
    <col min="14894" max="14894" width="25.5" style="1" customWidth="1"/>
    <col min="14895" max="14903" width="8.875" style="1" customWidth="1"/>
    <col min="14904" max="14915" width="8.125" style="1" customWidth="1"/>
    <col min="14916" max="14916" width="24.625" style="1" customWidth="1"/>
    <col min="14917" max="14937" width="8.125" style="1" customWidth="1"/>
    <col min="14938" max="14938" width="25" style="1" customWidth="1"/>
    <col min="14939" max="14959" width="8.125" style="1" customWidth="1"/>
    <col min="14960" max="14960" width="25.375" style="1" customWidth="1"/>
    <col min="14961" max="14969" width="8.125" style="1" customWidth="1"/>
    <col min="14970" max="14981" width="8.25" style="1" customWidth="1"/>
    <col min="14982" max="14982" width="25.625" style="1" customWidth="1"/>
    <col min="14983" max="14991" width="8.125" style="1" customWidth="1"/>
    <col min="14992" max="15000" width="9.25" style="1" customWidth="1"/>
    <col min="15001" max="15001" width="25.625" style="1" customWidth="1"/>
    <col min="15002" max="15007" width="10.25" style="1" customWidth="1"/>
    <col min="15008" max="15016" width="9.5" style="1" customWidth="1"/>
    <col min="15017" max="15017" width="25.625" style="1" customWidth="1"/>
    <col min="15018" max="15023" width="12.375" style="1" customWidth="1"/>
    <col min="15024" max="15032" width="11" style="1" customWidth="1"/>
    <col min="15033" max="15104" width="9" style="1"/>
    <col min="15105" max="15105" width="27.125" style="1" customWidth="1"/>
    <col min="15106" max="15106" width="8.125" style="1" customWidth="1"/>
    <col min="15107" max="15115" width="6.625" style="1" customWidth="1"/>
    <col min="15116" max="15127" width="8" style="1" customWidth="1"/>
    <col min="15128" max="15128" width="25.25" style="1" customWidth="1"/>
    <col min="15129" max="15137" width="7.625" style="1" customWidth="1"/>
    <col min="15138" max="15149" width="8.125" style="1" customWidth="1"/>
    <col min="15150" max="15150" width="25.5" style="1" customWidth="1"/>
    <col min="15151" max="15159" width="8.875" style="1" customWidth="1"/>
    <col min="15160" max="15171" width="8.125" style="1" customWidth="1"/>
    <col min="15172" max="15172" width="24.625" style="1" customWidth="1"/>
    <col min="15173" max="15193" width="8.125" style="1" customWidth="1"/>
    <col min="15194" max="15194" width="25" style="1" customWidth="1"/>
    <col min="15195" max="15215" width="8.125" style="1" customWidth="1"/>
    <col min="15216" max="15216" width="25.375" style="1" customWidth="1"/>
    <col min="15217" max="15225" width="8.125" style="1" customWidth="1"/>
    <col min="15226" max="15237" width="8.25" style="1" customWidth="1"/>
    <col min="15238" max="15238" width="25.625" style="1" customWidth="1"/>
    <col min="15239" max="15247" width="8.125" style="1" customWidth="1"/>
    <col min="15248" max="15256" width="9.25" style="1" customWidth="1"/>
    <col min="15257" max="15257" width="25.625" style="1" customWidth="1"/>
    <col min="15258" max="15263" width="10.25" style="1" customWidth="1"/>
    <col min="15264" max="15272" width="9.5" style="1" customWidth="1"/>
    <col min="15273" max="15273" width="25.625" style="1" customWidth="1"/>
    <col min="15274" max="15279" width="12.375" style="1" customWidth="1"/>
    <col min="15280" max="15288" width="11" style="1" customWidth="1"/>
    <col min="15289" max="15360" width="9" style="1"/>
    <col min="15361" max="15361" width="27.125" style="1" customWidth="1"/>
    <col min="15362" max="15362" width="8.125" style="1" customWidth="1"/>
    <col min="15363" max="15371" width="6.625" style="1" customWidth="1"/>
    <col min="15372" max="15383" width="8" style="1" customWidth="1"/>
    <col min="15384" max="15384" width="25.25" style="1" customWidth="1"/>
    <col min="15385" max="15393" width="7.625" style="1" customWidth="1"/>
    <col min="15394" max="15405" width="8.125" style="1" customWidth="1"/>
    <col min="15406" max="15406" width="25.5" style="1" customWidth="1"/>
    <col min="15407" max="15415" width="8.875" style="1" customWidth="1"/>
    <col min="15416" max="15427" width="8.125" style="1" customWidth="1"/>
    <col min="15428" max="15428" width="24.625" style="1" customWidth="1"/>
    <col min="15429" max="15449" width="8.125" style="1" customWidth="1"/>
    <col min="15450" max="15450" width="25" style="1" customWidth="1"/>
    <col min="15451" max="15471" width="8.125" style="1" customWidth="1"/>
    <col min="15472" max="15472" width="25.375" style="1" customWidth="1"/>
    <col min="15473" max="15481" width="8.125" style="1" customWidth="1"/>
    <col min="15482" max="15493" width="8.25" style="1" customWidth="1"/>
    <col min="15494" max="15494" width="25.625" style="1" customWidth="1"/>
    <col min="15495" max="15503" width="8.125" style="1" customWidth="1"/>
    <col min="15504" max="15512" width="9.25" style="1" customWidth="1"/>
    <col min="15513" max="15513" width="25.625" style="1" customWidth="1"/>
    <col min="15514" max="15519" width="10.25" style="1" customWidth="1"/>
    <col min="15520" max="15528" width="9.5" style="1" customWidth="1"/>
    <col min="15529" max="15529" width="25.625" style="1" customWidth="1"/>
    <col min="15530" max="15535" width="12.375" style="1" customWidth="1"/>
    <col min="15536" max="15544" width="11" style="1" customWidth="1"/>
    <col min="15545" max="15616" width="9" style="1"/>
    <col min="15617" max="15617" width="27.125" style="1" customWidth="1"/>
    <col min="15618" max="15618" width="8.125" style="1" customWidth="1"/>
    <col min="15619" max="15627" width="6.625" style="1" customWidth="1"/>
    <col min="15628" max="15639" width="8" style="1" customWidth="1"/>
    <col min="15640" max="15640" width="25.25" style="1" customWidth="1"/>
    <col min="15641" max="15649" width="7.625" style="1" customWidth="1"/>
    <col min="15650" max="15661" width="8.125" style="1" customWidth="1"/>
    <col min="15662" max="15662" width="25.5" style="1" customWidth="1"/>
    <col min="15663" max="15671" width="8.875" style="1" customWidth="1"/>
    <col min="15672" max="15683" width="8.125" style="1" customWidth="1"/>
    <col min="15684" max="15684" width="24.625" style="1" customWidth="1"/>
    <col min="15685" max="15705" width="8.125" style="1" customWidth="1"/>
    <col min="15706" max="15706" width="25" style="1" customWidth="1"/>
    <col min="15707" max="15727" width="8.125" style="1" customWidth="1"/>
    <col min="15728" max="15728" width="25.375" style="1" customWidth="1"/>
    <col min="15729" max="15737" width="8.125" style="1" customWidth="1"/>
    <col min="15738" max="15749" width="8.25" style="1" customWidth="1"/>
    <col min="15750" max="15750" width="25.625" style="1" customWidth="1"/>
    <col min="15751" max="15759" width="8.125" style="1" customWidth="1"/>
    <col min="15760" max="15768" width="9.25" style="1" customWidth="1"/>
    <col min="15769" max="15769" width="25.625" style="1" customWidth="1"/>
    <col min="15770" max="15775" width="10.25" style="1" customWidth="1"/>
    <col min="15776" max="15784" width="9.5" style="1" customWidth="1"/>
    <col min="15785" max="15785" width="25.625" style="1" customWidth="1"/>
    <col min="15786" max="15791" width="12.375" style="1" customWidth="1"/>
    <col min="15792" max="15800" width="11" style="1" customWidth="1"/>
    <col min="15801" max="15872" width="9" style="1"/>
    <col min="15873" max="15873" width="27.125" style="1" customWidth="1"/>
    <col min="15874" max="15874" width="8.125" style="1" customWidth="1"/>
    <col min="15875" max="15883" width="6.625" style="1" customWidth="1"/>
    <col min="15884" max="15895" width="8" style="1" customWidth="1"/>
    <col min="15896" max="15896" width="25.25" style="1" customWidth="1"/>
    <col min="15897" max="15905" width="7.625" style="1" customWidth="1"/>
    <col min="15906" max="15917" width="8.125" style="1" customWidth="1"/>
    <col min="15918" max="15918" width="25.5" style="1" customWidth="1"/>
    <col min="15919" max="15927" width="8.875" style="1" customWidth="1"/>
    <col min="15928" max="15939" width="8.125" style="1" customWidth="1"/>
    <col min="15940" max="15940" width="24.625" style="1" customWidth="1"/>
    <col min="15941" max="15961" width="8.125" style="1" customWidth="1"/>
    <col min="15962" max="15962" width="25" style="1" customWidth="1"/>
    <col min="15963" max="15983" width="8.125" style="1" customWidth="1"/>
    <col min="15984" max="15984" width="25.375" style="1" customWidth="1"/>
    <col min="15985" max="15993" width="8.125" style="1" customWidth="1"/>
    <col min="15994" max="16005" width="8.25" style="1" customWidth="1"/>
    <col min="16006" max="16006" width="25.625" style="1" customWidth="1"/>
    <col min="16007" max="16015" width="8.125" style="1" customWidth="1"/>
    <col min="16016" max="16024" width="9.25" style="1" customWidth="1"/>
    <col min="16025" max="16025" width="25.625" style="1" customWidth="1"/>
    <col min="16026" max="16031" width="10.25" style="1" customWidth="1"/>
    <col min="16032" max="16040" width="9.5" style="1" customWidth="1"/>
    <col min="16041" max="16041" width="25.625" style="1" customWidth="1"/>
    <col min="16042" max="16047" width="12.375" style="1" customWidth="1"/>
    <col min="16048" max="16056" width="11" style="1" customWidth="1"/>
    <col min="16057" max="16128" width="9" style="1"/>
    <col min="16129" max="16129" width="27.125" style="1" customWidth="1"/>
    <col min="16130" max="16130" width="8.125" style="1" customWidth="1"/>
    <col min="16131" max="16139" width="6.625" style="1" customWidth="1"/>
    <col min="16140" max="16151" width="8" style="1" customWidth="1"/>
    <col min="16152" max="16152" width="25.25" style="1" customWidth="1"/>
    <col min="16153" max="16161" width="7.625" style="1" customWidth="1"/>
    <col min="16162" max="16173" width="8.125" style="1" customWidth="1"/>
    <col min="16174" max="16174" width="25.5" style="1" customWidth="1"/>
    <col min="16175" max="16183" width="8.875" style="1" customWidth="1"/>
    <col min="16184" max="16195" width="8.125" style="1" customWidth="1"/>
    <col min="16196" max="16196" width="24.625" style="1" customWidth="1"/>
    <col min="16197" max="16217" width="8.125" style="1" customWidth="1"/>
    <col min="16218" max="16218" width="25" style="1" customWidth="1"/>
    <col min="16219" max="16239" width="8.125" style="1" customWidth="1"/>
    <col min="16240" max="16240" width="25.375" style="1" customWidth="1"/>
    <col min="16241" max="16249" width="8.125" style="1" customWidth="1"/>
    <col min="16250" max="16261" width="8.25" style="1" customWidth="1"/>
    <col min="16262" max="16262" width="25.625" style="1" customWidth="1"/>
    <col min="16263" max="16271" width="8.125" style="1" customWidth="1"/>
    <col min="16272" max="16280" width="9.25" style="1" customWidth="1"/>
    <col min="16281" max="16281" width="25.625" style="1" customWidth="1"/>
    <col min="16282" max="16287" width="10.25" style="1" customWidth="1"/>
    <col min="16288" max="16296" width="9.5" style="1" customWidth="1"/>
    <col min="16297" max="16297" width="25.625" style="1" customWidth="1"/>
    <col min="16298" max="16303" width="12.375" style="1" customWidth="1"/>
    <col min="16304" max="16312" width="11" style="1" customWidth="1"/>
    <col min="16313" max="16384" width="9" style="1"/>
  </cols>
  <sheetData>
    <row r="1" spans="1:244" s="3" customFormat="1" ht="34.5" customHeight="1">
      <c r="A1" s="281" t="s">
        <v>34</v>
      </c>
      <c r="B1" s="281"/>
      <c r="C1" s="281"/>
      <c r="D1" s="281"/>
      <c r="E1" s="281"/>
      <c r="F1" s="281"/>
      <c r="G1" s="281"/>
      <c r="H1" s="281"/>
      <c r="I1" s="281"/>
      <c r="J1" s="281"/>
      <c r="K1" s="281"/>
      <c r="L1" s="280" t="s">
        <v>30</v>
      </c>
      <c r="M1" s="280"/>
      <c r="N1" s="280"/>
      <c r="O1" s="280"/>
      <c r="P1" s="280"/>
      <c r="Q1" s="280"/>
      <c r="R1" s="280"/>
      <c r="S1" s="280"/>
      <c r="T1" s="280"/>
      <c r="U1" s="280"/>
      <c r="V1" s="280"/>
      <c r="W1" s="280"/>
      <c r="X1" s="281" t="s">
        <v>34</v>
      </c>
      <c r="Y1" s="281"/>
      <c r="Z1" s="281"/>
      <c r="AA1" s="281"/>
      <c r="AB1" s="281"/>
      <c r="AC1" s="281"/>
      <c r="AD1" s="281"/>
      <c r="AE1" s="281"/>
      <c r="AF1" s="281"/>
      <c r="AG1" s="281"/>
      <c r="AH1" s="280" t="s">
        <v>517</v>
      </c>
      <c r="AI1" s="280"/>
      <c r="AJ1" s="280"/>
      <c r="AK1" s="280"/>
      <c r="AL1" s="280"/>
      <c r="AM1" s="280"/>
      <c r="AN1" s="280"/>
      <c r="AO1" s="280"/>
      <c r="AP1" s="280"/>
      <c r="AQ1" s="280"/>
      <c r="AR1" s="280"/>
      <c r="AS1" s="280"/>
      <c r="AT1" s="281" t="s">
        <v>34</v>
      </c>
      <c r="AU1" s="281"/>
      <c r="AV1" s="281"/>
      <c r="AW1" s="281"/>
      <c r="AX1" s="281"/>
      <c r="AY1" s="281"/>
      <c r="AZ1" s="281"/>
      <c r="BA1" s="281"/>
      <c r="BB1" s="281"/>
      <c r="BC1" s="281"/>
      <c r="BD1" s="280" t="s">
        <v>31</v>
      </c>
      <c r="BE1" s="280"/>
      <c r="BF1" s="280"/>
      <c r="BG1" s="280"/>
      <c r="BH1" s="280"/>
      <c r="BI1" s="280"/>
      <c r="BJ1" s="280"/>
      <c r="BK1" s="280"/>
      <c r="BL1" s="280"/>
      <c r="BM1" s="280"/>
      <c r="BN1" s="280"/>
      <c r="BO1" s="280"/>
      <c r="BP1" s="281" t="s">
        <v>34</v>
      </c>
      <c r="BQ1" s="281"/>
      <c r="BR1" s="281"/>
      <c r="BS1" s="281"/>
      <c r="BT1" s="281"/>
      <c r="BU1" s="281"/>
      <c r="BV1" s="281"/>
      <c r="BW1" s="281"/>
      <c r="BX1" s="281"/>
      <c r="BY1" s="281"/>
      <c r="BZ1" s="280" t="s">
        <v>38</v>
      </c>
      <c r="CA1" s="280"/>
      <c r="CB1" s="280"/>
      <c r="CC1" s="280"/>
      <c r="CD1" s="280"/>
      <c r="CE1" s="280"/>
      <c r="CF1" s="280"/>
      <c r="CG1" s="280"/>
      <c r="CH1" s="280"/>
      <c r="CI1" s="280"/>
      <c r="CJ1" s="280"/>
      <c r="CK1" s="280"/>
      <c r="CL1" s="281" t="s">
        <v>34</v>
      </c>
      <c r="CM1" s="281"/>
      <c r="CN1" s="281"/>
      <c r="CO1" s="281"/>
      <c r="CP1" s="281"/>
      <c r="CQ1" s="281"/>
      <c r="CR1" s="281"/>
      <c r="CS1" s="281"/>
      <c r="CT1" s="281"/>
      <c r="CU1" s="281"/>
      <c r="CV1" s="280" t="s">
        <v>39</v>
      </c>
      <c r="CW1" s="280"/>
      <c r="CX1" s="280"/>
      <c r="CY1" s="280"/>
      <c r="CZ1" s="280"/>
      <c r="DA1" s="280"/>
      <c r="DB1" s="280"/>
      <c r="DC1" s="280"/>
      <c r="DD1" s="280"/>
      <c r="DE1" s="280"/>
      <c r="DF1" s="280"/>
      <c r="DG1" s="280"/>
      <c r="DH1" s="281" t="s">
        <v>224</v>
      </c>
      <c r="DI1" s="281"/>
      <c r="DJ1" s="281"/>
      <c r="DK1" s="281"/>
      <c r="DL1" s="281"/>
      <c r="DM1" s="281"/>
      <c r="DN1" s="281"/>
      <c r="DO1" s="281"/>
      <c r="DP1" s="281"/>
      <c r="DQ1" s="281"/>
      <c r="DR1" s="280" t="s">
        <v>40</v>
      </c>
      <c r="DS1" s="280"/>
      <c r="DT1" s="280"/>
      <c r="DU1" s="280"/>
      <c r="DV1" s="280"/>
      <c r="DW1" s="280"/>
      <c r="DX1" s="280"/>
      <c r="DY1" s="280"/>
      <c r="DZ1" s="280"/>
      <c r="EA1" s="280"/>
      <c r="EB1" s="280"/>
      <c r="EC1" s="280"/>
      <c r="ED1" s="281" t="s">
        <v>225</v>
      </c>
      <c r="EE1" s="281"/>
      <c r="EF1" s="281"/>
      <c r="EG1" s="281"/>
      <c r="EH1" s="281"/>
      <c r="EI1" s="281"/>
      <c r="EJ1" s="281"/>
      <c r="EK1" s="281"/>
      <c r="EL1" s="281"/>
      <c r="EM1" s="281"/>
      <c r="EN1" s="280" t="s">
        <v>41</v>
      </c>
      <c r="EO1" s="280"/>
      <c r="EP1" s="280"/>
      <c r="EQ1" s="280"/>
      <c r="ER1" s="280"/>
      <c r="ES1" s="280"/>
      <c r="ET1" s="280"/>
      <c r="EU1" s="280"/>
      <c r="EV1" s="280"/>
      <c r="EW1" s="281" t="s">
        <v>226</v>
      </c>
      <c r="EX1" s="281"/>
      <c r="EY1" s="281"/>
      <c r="EZ1" s="281"/>
      <c r="FA1" s="281"/>
      <c r="FB1" s="281"/>
      <c r="FC1" s="281"/>
      <c r="FD1" s="280" t="s">
        <v>42</v>
      </c>
      <c r="FE1" s="280"/>
      <c r="FF1" s="280"/>
      <c r="FG1" s="280"/>
      <c r="FH1" s="280"/>
      <c r="FI1" s="280"/>
      <c r="FJ1" s="280"/>
      <c r="FK1" s="280"/>
      <c r="FL1" s="280"/>
      <c r="FM1" s="281" t="s">
        <v>34</v>
      </c>
      <c r="FN1" s="281"/>
      <c r="FO1" s="281"/>
      <c r="FP1" s="281"/>
      <c r="FQ1" s="281"/>
      <c r="FR1" s="281"/>
      <c r="FS1" s="281"/>
      <c r="FT1" s="280" t="s">
        <v>527</v>
      </c>
      <c r="FU1" s="280"/>
      <c r="FV1" s="280"/>
      <c r="FW1" s="280"/>
      <c r="FX1" s="280"/>
      <c r="FY1" s="280"/>
      <c r="FZ1" s="280"/>
      <c r="GA1" s="280"/>
      <c r="GB1" s="280"/>
    </row>
    <row r="2" spans="1:244" s="6" customFormat="1" ht="12.75" customHeight="1" thickBot="1">
      <c r="A2" s="283" t="s">
        <v>1</v>
      </c>
      <c r="B2" s="283"/>
      <c r="C2" s="283"/>
      <c r="D2" s="283"/>
      <c r="E2" s="283"/>
      <c r="F2" s="283"/>
      <c r="G2" s="283"/>
      <c r="H2" s="283"/>
      <c r="I2" s="283"/>
      <c r="J2" s="283"/>
      <c r="K2" s="283"/>
      <c r="L2" s="277" t="s">
        <v>588</v>
      </c>
      <c r="M2" s="277"/>
      <c r="N2" s="277"/>
      <c r="O2" s="277"/>
      <c r="P2" s="277"/>
      <c r="Q2" s="277"/>
      <c r="R2" s="277"/>
      <c r="S2" s="277"/>
      <c r="T2" s="277"/>
      <c r="U2" s="279" t="s">
        <v>78</v>
      </c>
      <c r="V2" s="279"/>
      <c r="W2" s="279"/>
      <c r="X2" s="283" t="s">
        <v>1</v>
      </c>
      <c r="Y2" s="283"/>
      <c r="Z2" s="283"/>
      <c r="AA2" s="283"/>
      <c r="AB2" s="283"/>
      <c r="AC2" s="283"/>
      <c r="AD2" s="283"/>
      <c r="AE2" s="283"/>
      <c r="AF2" s="283"/>
      <c r="AG2" s="283"/>
      <c r="AH2" s="277" t="s">
        <v>588</v>
      </c>
      <c r="AI2" s="277"/>
      <c r="AJ2" s="277"/>
      <c r="AK2" s="277"/>
      <c r="AL2" s="277"/>
      <c r="AM2" s="277"/>
      <c r="AN2" s="277"/>
      <c r="AO2" s="277"/>
      <c r="AP2" s="277"/>
      <c r="AQ2" s="279" t="s">
        <v>76</v>
      </c>
      <c r="AR2" s="279"/>
      <c r="AS2" s="279"/>
      <c r="AT2" s="283" t="s">
        <v>1</v>
      </c>
      <c r="AU2" s="283"/>
      <c r="AV2" s="283"/>
      <c r="AW2" s="283"/>
      <c r="AX2" s="283"/>
      <c r="AY2" s="283"/>
      <c r="AZ2" s="283"/>
      <c r="BA2" s="283"/>
      <c r="BB2" s="283"/>
      <c r="BC2" s="283"/>
      <c r="BD2" s="277" t="s">
        <v>588</v>
      </c>
      <c r="BE2" s="277"/>
      <c r="BF2" s="277"/>
      <c r="BG2" s="277"/>
      <c r="BH2" s="277"/>
      <c r="BI2" s="277"/>
      <c r="BJ2" s="277"/>
      <c r="BK2" s="277"/>
      <c r="BL2" s="277"/>
      <c r="BM2" s="279" t="s">
        <v>77</v>
      </c>
      <c r="BN2" s="279"/>
      <c r="BO2" s="279"/>
      <c r="BP2" s="283" t="s">
        <v>1</v>
      </c>
      <c r="BQ2" s="283"/>
      <c r="BR2" s="283"/>
      <c r="BS2" s="283"/>
      <c r="BT2" s="283"/>
      <c r="BU2" s="283"/>
      <c r="BV2" s="283"/>
      <c r="BW2" s="283"/>
      <c r="BX2" s="283"/>
      <c r="BY2" s="283"/>
      <c r="BZ2" s="277" t="s">
        <v>588</v>
      </c>
      <c r="CA2" s="277"/>
      <c r="CB2" s="277"/>
      <c r="CC2" s="277"/>
      <c r="CD2" s="277"/>
      <c r="CE2" s="277"/>
      <c r="CF2" s="277"/>
      <c r="CG2" s="277"/>
      <c r="CH2" s="277"/>
      <c r="CI2" s="279" t="s">
        <v>77</v>
      </c>
      <c r="CJ2" s="279"/>
      <c r="CK2" s="279"/>
      <c r="CL2" s="283" t="s">
        <v>1</v>
      </c>
      <c r="CM2" s="283"/>
      <c r="CN2" s="283"/>
      <c r="CO2" s="283"/>
      <c r="CP2" s="283"/>
      <c r="CQ2" s="283"/>
      <c r="CR2" s="283"/>
      <c r="CS2" s="283"/>
      <c r="CT2" s="283"/>
      <c r="CU2" s="283"/>
      <c r="CV2" s="277" t="s">
        <v>588</v>
      </c>
      <c r="CW2" s="277"/>
      <c r="CX2" s="277"/>
      <c r="CY2" s="277"/>
      <c r="CZ2" s="277"/>
      <c r="DA2" s="277"/>
      <c r="DB2" s="277"/>
      <c r="DC2" s="277"/>
      <c r="DD2" s="277"/>
      <c r="DE2" s="279" t="s">
        <v>76</v>
      </c>
      <c r="DF2" s="279"/>
      <c r="DG2" s="279"/>
      <c r="DH2" s="283" t="s">
        <v>1</v>
      </c>
      <c r="DI2" s="283"/>
      <c r="DJ2" s="283"/>
      <c r="DK2" s="283"/>
      <c r="DL2" s="283"/>
      <c r="DM2" s="283"/>
      <c r="DN2" s="283"/>
      <c r="DO2" s="283"/>
      <c r="DP2" s="283"/>
      <c r="DQ2" s="283"/>
      <c r="DR2" s="277" t="s">
        <v>588</v>
      </c>
      <c r="DS2" s="277"/>
      <c r="DT2" s="277"/>
      <c r="DU2" s="277"/>
      <c r="DV2" s="277"/>
      <c r="DW2" s="277"/>
      <c r="DX2" s="277"/>
      <c r="DY2" s="277"/>
      <c r="DZ2" s="277"/>
      <c r="EA2" s="279" t="s">
        <v>74</v>
      </c>
      <c r="EB2" s="279"/>
      <c r="EC2" s="279"/>
      <c r="ED2" s="283" t="s">
        <v>1</v>
      </c>
      <c r="EE2" s="283"/>
      <c r="EF2" s="283"/>
      <c r="EG2" s="283"/>
      <c r="EH2" s="283"/>
      <c r="EI2" s="283"/>
      <c r="EJ2" s="283"/>
      <c r="EK2" s="283"/>
      <c r="EL2" s="283"/>
      <c r="EM2" s="283"/>
      <c r="EN2" s="277" t="s">
        <v>588</v>
      </c>
      <c r="EO2" s="277"/>
      <c r="EP2" s="277"/>
      <c r="EQ2" s="277"/>
      <c r="ER2" s="277"/>
      <c r="ES2" s="277"/>
      <c r="ET2" s="279" t="s">
        <v>76</v>
      </c>
      <c r="EU2" s="279"/>
      <c r="EV2" s="279"/>
      <c r="EW2" s="276" t="s">
        <v>25</v>
      </c>
      <c r="EX2" s="276"/>
      <c r="EY2" s="276"/>
      <c r="EZ2" s="276"/>
      <c r="FA2" s="276"/>
      <c r="FB2" s="276"/>
      <c r="FC2" s="276"/>
      <c r="FD2" s="277" t="s">
        <v>588</v>
      </c>
      <c r="FE2" s="277"/>
      <c r="FF2" s="277"/>
      <c r="FG2" s="277"/>
      <c r="FH2" s="277"/>
      <c r="FI2" s="277"/>
      <c r="FJ2" s="279" t="s">
        <v>74</v>
      </c>
      <c r="FK2" s="279"/>
      <c r="FL2" s="279"/>
      <c r="FM2" s="276" t="s">
        <v>1</v>
      </c>
      <c r="FN2" s="276"/>
      <c r="FO2" s="276"/>
      <c r="FP2" s="276"/>
      <c r="FQ2" s="276"/>
      <c r="FR2" s="276"/>
      <c r="FS2" s="276"/>
      <c r="FT2" s="277" t="s">
        <v>588</v>
      </c>
      <c r="FU2" s="277"/>
      <c r="FV2" s="277"/>
      <c r="FW2" s="277"/>
      <c r="FX2" s="277"/>
      <c r="FY2" s="277"/>
      <c r="FZ2" s="279" t="s">
        <v>74</v>
      </c>
      <c r="GA2" s="279"/>
      <c r="GB2" s="279"/>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7"/>
    </row>
    <row r="3" spans="1:244" s="169" customFormat="1" ht="20.25" customHeight="1">
      <c r="A3" s="264" t="s">
        <v>533</v>
      </c>
      <c r="B3" s="326" t="s">
        <v>491</v>
      </c>
      <c r="C3" s="329" t="s">
        <v>490</v>
      </c>
      <c r="D3" s="329"/>
      <c r="E3" s="329"/>
      <c r="F3" s="267" t="s">
        <v>538</v>
      </c>
      <c r="G3" s="268"/>
      <c r="H3" s="268"/>
      <c r="I3" s="268"/>
      <c r="J3" s="268"/>
      <c r="K3" s="268"/>
      <c r="L3" s="268" t="s">
        <v>539</v>
      </c>
      <c r="M3" s="268"/>
      <c r="N3" s="268"/>
      <c r="O3" s="268"/>
      <c r="P3" s="268"/>
      <c r="Q3" s="268"/>
      <c r="R3" s="268"/>
      <c r="S3" s="268"/>
      <c r="T3" s="268"/>
      <c r="U3" s="268"/>
      <c r="V3" s="268"/>
      <c r="W3" s="268"/>
      <c r="X3" s="264" t="s">
        <v>533</v>
      </c>
      <c r="Y3" s="325" t="s">
        <v>540</v>
      </c>
      <c r="Z3" s="268"/>
      <c r="AA3" s="268"/>
      <c r="AB3" s="268"/>
      <c r="AC3" s="268"/>
      <c r="AD3" s="268"/>
      <c r="AE3" s="268"/>
      <c r="AF3" s="268"/>
      <c r="AG3" s="268"/>
      <c r="AH3" s="268"/>
      <c r="AI3" s="268"/>
      <c r="AJ3" s="268"/>
      <c r="AK3" s="268"/>
      <c r="AL3" s="268"/>
      <c r="AM3" s="268"/>
      <c r="AN3" s="268"/>
      <c r="AO3" s="268"/>
      <c r="AP3" s="268"/>
      <c r="AQ3" s="268"/>
      <c r="AR3" s="268"/>
      <c r="AS3" s="268"/>
      <c r="AT3" s="264" t="s">
        <v>533</v>
      </c>
      <c r="AU3" s="325" t="s">
        <v>540</v>
      </c>
      <c r="AV3" s="268"/>
      <c r="AW3" s="268"/>
      <c r="AX3" s="268"/>
      <c r="AY3" s="268"/>
      <c r="AZ3" s="268"/>
      <c r="BA3" s="268"/>
      <c r="BB3" s="268"/>
      <c r="BC3" s="268"/>
      <c r="BD3" s="268"/>
      <c r="BE3" s="268"/>
      <c r="BF3" s="268"/>
      <c r="BG3" s="268"/>
      <c r="BH3" s="268"/>
      <c r="BI3" s="268"/>
      <c r="BJ3" s="268"/>
      <c r="BK3" s="268"/>
      <c r="BL3" s="268"/>
      <c r="BM3" s="268"/>
      <c r="BN3" s="268"/>
      <c r="BO3" s="268"/>
      <c r="BP3" s="264" t="s">
        <v>533</v>
      </c>
      <c r="BQ3" s="325" t="s">
        <v>540</v>
      </c>
      <c r="BR3" s="268"/>
      <c r="BS3" s="268"/>
      <c r="BT3" s="268"/>
      <c r="BU3" s="268"/>
      <c r="BV3" s="268"/>
      <c r="BW3" s="268"/>
      <c r="BX3" s="268"/>
      <c r="BY3" s="268"/>
      <c r="BZ3" s="268"/>
      <c r="CA3" s="268"/>
      <c r="CB3" s="268"/>
      <c r="CC3" s="268"/>
      <c r="CD3" s="268"/>
      <c r="CE3" s="268"/>
      <c r="CF3" s="268"/>
      <c r="CG3" s="268"/>
      <c r="CH3" s="268"/>
      <c r="CI3" s="268"/>
      <c r="CJ3" s="268"/>
      <c r="CK3" s="268"/>
      <c r="CL3" s="264" t="s">
        <v>535</v>
      </c>
      <c r="CM3" s="325" t="s">
        <v>541</v>
      </c>
      <c r="CN3" s="268"/>
      <c r="CO3" s="268"/>
      <c r="CP3" s="268"/>
      <c r="CQ3" s="268"/>
      <c r="CR3" s="268"/>
      <c r="CS3" s="268"/>
      <c r="CT3" s="268"/>
      <c r="CU3" s="269"/>
      <c r="CV3" s="320" t="s">
        <v>211</v>
      </c>
      <c r="CW3" s="302"/>
      <c r="CX3" s="303"/>
      <c r="CY3" s="302" t="s">
        <v>492</v>
      </c>
      <c r="CZ3" s="302"/>
      <c r="DA3" s="303"/>
      <c r="DB3" s="302" t="s">
        <v>483</v>
      </c>
      <c r="DC3" s="302"/>
      <c r="DD3" s="303"/>
      <c r="DE3" s="302" t="s">
        <v>482</v>
      </c>
      <c r="DF3" s="302"/>
      <c r="DG3" s="303"/>
      <c r="DH3" s="264" t="s">
        <v>537</v>
      </c>
      <c r="DI3" s="302" t="s">
        <v>143</v>
      </c>
      <c r="DJ3" s="302"/>
      <c r="DK3" s="303"/>
      <c r="DL3" s="302" t="s">
        <v>144</v>
      </c>
      <c r="DM3" s="302"/>
      <c r="DN3" s="303"/>
      <c r="DO3" s="302" t="s">
        <v>145</v>
      </c>
      <c r="DP3" s="302"/>
      <c r="DQ3" s="303"/>
      <c r="DR3" s="320" t="s">
        <v>146</v>
      </c>
      <c r="DS3" s="302"/>
      <c r="DT3" s="303"/>
      <c r="DU3" s="302" t="s">
        <v>147</v>
      </c>
      <c r="DV3" s="302"/>
      <c r="DW3" s="303"/>
      <c r="DX3" s="302" t="s">
        <v>148</v>
      </c>
      <c r="DY3" s="302"/>
      <c r="DZ3" s="303"/>
      <c r="EA3" s="302" t="s">
        <v>149</v>
      </c>
      <c r="EB3" s="302"/>
      <c r="EC3" s="303"/>
      <c r="ED3" s="264" t="s">
        <v>535</v>
      </c>
      <c r="EE3" s="302" t="s">
        <v>150</v>
      </c>
      <c r="EF3" s="302"/>
      <c r="EG3" s="303"/>
      <c r="EH3" s="302" t="s">
        <v>151</v>
      </c>
      <c r="EI3" s="302"/>
      <c r="EJ3" s="303"/>
      <c r="EK3" s="302" t="s">
        <v>152</v>
      </c>
      <c r="EL3" s="302"/>
      <c r="EM3" s="303"/>
      <c r="EN3" s="331" t="s">
        <v>493</v>
      </c>
      <c r="EO3" s="332"/>
      <c r="EP3" s="332"/>
      <c r="EQ3" s="332"/>
      <c r="ER3" s="332"/>
      <c r="ES3" s="333"/>
      <c r="ET3" s="334" t="s">
        <v>232</v>
      </c>
      <c r="EU3" s="334"/>
      <c r="EV3" s="335"/>
      <c r="EW3" s="264" t="s">
        <v>535</v>
      </c>
      <c r="EX3" s="334" t="s">
        <v>274</v>
      </c>
      <c r="EY3" s="334"/>
      <c r="EZ3" s="335"/>
      <c r="FA3" s="334" t="s">
        <v>273</v>
      </c>
      <c r="FB3" s="334"/>
      <c r="FC3" s="335"/>
      <c r="FD3" s="338" t="s">
        <v>272</v>
      </c>
      <c r="FE3" s="334"/>
      <c r="FF3" s="335"/>
      <c r="FG3" s="334" t="s">
        <v>271</v>
      </c>
      <c r="FH3" s="334"/>
      <c r="FI3" s="335"/>
      <c r="FJ3" s="334" t="s">
        <v>270</v>
      </c>
      <c r="FK3" s="334"/>
      <c r="FL3" s="335"/>
      <c r="FM3" s="264" t="s">
        <v>542</v>
      </c>
      <c r="FN3" s="334" t="s">
        <v>275</v>
      </c>
      <c r="FO3" s="334"/>
      <c r="FP3" s="335"/>
      <c r="FQ3" s="334" t="s">
        <v>276</v>
      </c>
      <c r="FR3" s="334"/>
      <c r="FS3" s="335"/>
      <c r="FT3" s="331" t="s">
        <v>277</v>
      </c>
      <c r="FU3" s="332"/>
      <c r="FV3" s="333"/>
      <c r="FW3" s="334" t="s">
        <v>278</v>
      </c>
      <c r="FX3" s="334"/>
      <c r="FY3" s="335"/>
      <c r="FZ3" s="331" t="s">
        <v>279</v>
      </c>
      <c r="GA3" s="332"/>
      <c r="GB3" s="33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116"/>
    </row>
    <row r="4" spans="1:244" s="170" customFormat="1" ht="51" customHeight="1">
      <c r="A4" s="265"/>
      <c r="B4" s="327"/>
      <c r="C4" s="330"/>
      <c r="D4" s="330"/>
      <c r="E4" s="330"/>
      <c r="F4" s="286" t="s">
        <v>233</v>
      </c>
      <c r="G4" s="286"/>
      <c r="H4" s="286"/>
      <c r="I4" s="286" t="s">
        <v>236</v>
      </c>
      <c r="J4" s="286"/>
      <c r="K4" s="286"/>
      <c r="L4" s="321" t="s">
        <v>237</v>
      </c>
      <c r="M4" s="322"/>
      <c r="N4" s="323"/>
      <c r="O4" s="323" t="s">
        <v>238</v>
      </c>
      <c r="P4" s="324"/>
      <c r="Q4" s="324"/>
      <c r="R4" s="324" t="s">
        <v>239</v>
      </c>
      <c r="S4" s="324"/>
      <c r="T4" s="324"/>
      <c r="U4" s="324" t="s">
        <v>240</v>
      </c>
      <c r="V4" s="324"/>
      <c r="W4" s="324"/>
      <c r="X4" s="265"/>
      <c r="Y4" s="323" t="s">
        <v>222</v>
      </c>
      <c r="Z4" s="324"/>
      <c r="AA4" s="324"/>
      <c r="AB4" s="323" t="s">
        <v>234</v>
      </c>
      <c r="AC4" s="324"/>
      <c r="AD4" s="324"/>
      <c r="AE4" s="323" t="s">
        <v>235</v>
      </c>
      <c r="AF4" s="324"/>
      <c r="AG4" s="324"/>
      <c r="AH4" s="321" t="s">
        <v>241</v>
      </c>
      <c r="AI4" s="322"/>
      <c r="AJ4" s="323"/>
      <c r="AK4" s="323" t="s">
        <v>281</v>
      </c>
      <c r="AL4" s="324"/>
      <c r="AM4" s="324"/>
      <c r="AN4" s="324" t="s">
        <v>242</v>
      </c>
      <c r="AO4" s="324"/>
      <c r="AP4" s="324"/>
      <c r="AQ4" s="324" t="s">
        <v>243</v>
      </c>
      <c r="AR4" s="324"/>
      <c r="AS4" s="324"/>
      <c r="AT4" s="265"/>
      <c r="AU4" s="323" t="s">
        <v>245</v>
      </c>
      <c r="AV4" s="324"/>
      <c r="AW4" s="324"/>
      <c r="AX4" s="324" t="s">
        <v>244</v>
      </c>
      <c r="AY4" s="324"/>
      <c r="AZ4" s="324"/>
      <c r="BA4" s="324" t="s">
        <v>223</v>
      </c>
      <c r="BB4" s="324"/>
      <c r="BC4" s="324"/>
      <c r="BD4" s="321" t="s">
        <v>248</v>
      </c>
      <c r="BE4" s="322"/>
      <c r="BF4" s="323"/>
      <c r="BG4" s="323" t="s">
        <v>246</v>
      </c>
      <c r="BH4" s="324"/>
      <c r="BI4" s="324"/>
      <c r="BJ4" s="324" t="s">
        <v>247</v>
      </c>
      <c r="BK4" s="324"/>
      <c r="BL4" s="324"/>
      <c r="BM4" s="324" t="s">
        <v>249</v>
      </c>
      <c r="BN4" s="324"/>
      <c r="BO4" s="324"/>
      <c r="BP4" s="265"/>
      <c r="BQ4" s="323" t="s">
        <v>250</v>
      </c>
      <c r="BR4" s="324"/>
      <c r="BS4" s="324"/>
      <c r="BT4" s="324" t="s">
        <v>251</v>
      </c>
      <c r="BU4" s="324"/>
      <c r="BV4" s="324"/>
      <c r="BW4" s="324" t="s">
        <v>485</v>
      </c>
      <c r="BX4" s="324"/>
      <c r="BY4" s="324"/>
      <c r="BZ4" s="321" t="s">
        <v>252</v>
      </c>
      <c r="CA4" s="322"/>
      <c r="CB4" s="323"/>
      <c r="CC4" s="299" t="s">
        <v>253</v>
      </c>
      <c r="CD4" s="286"/>
      <c r="CE4" s="286"/>
      <c r="CF4" s="286" t="s">
        <v>210</v>
      </c>
      <c r="CG4" s="286"/>
      <c r="CH4" s="286"/>
      <c r="CI4" s="286" t="s">
        <v>254</v>
      </c>
      <c r="CJ4" s="286"/>
      <c r="CK4" s="286"/>
      <c r="CL4" s="265"/>
      <c r="CM4" s="311" t="s">
        <v>255</v>
      </c>
      <c r="CN4" s="312"/>
      <c r="CO4" s="312"/>
      <c r="CP4" s="311" t="s">
        <v>256</v>
      </c>
      <c r="CQ4" s="312"/>
      <c r="CR4" s="312"/>
      <c r="CS4" s="312" t="s">
        <v>257</v>
      </c>
      <c r="CT4" s="312"/>
      <c r="CU4" s="312"/>
      <c r="CV4" s="321" t="s">
        <v>488</v>
      </c>
      <c r="CW4" s="322"/>
      <c r="CX4" s="323"/>
      <c r="CY4" s="318" t="s">
        <v>258</v>
      </c>
      <c r="CZ4" s="318"/>
      <c r="DA4" s="319"/>
      <c r="DB4" s="310" t="s">
        <v>212</v>
      </c>
      <c r="DC4" s="310"/>
      <c r="DD4" s="311"/>
      <c r="DE4" s="311" t="s">
        <v>259</v>
      </c>
      <c r="DF4" s="312"/>
      <c r="DG4" s="312"/>
      <c r="DH4" s="265"/>
      <c r="DI4" s="311" t="s">
        <v>164</v>
      </c>
      <c r="DJ4" s="312"/>
      <c r="DK4" s="312"/>
      <c r="DL4" s="311" t="s">
        <v>487</v>
      </c>
      <c r="DM4" s="312"/>
      <c r="DN4" s="312"/>
      <c r="DO4" s="312" t="s">
        <v>213</v>
      </c>
      <c r="DP4" s="312"/>
      <c r="DQ4" s="312"/>
      <c r="DR4" s="321" t="s">
        <v>489</v>
      </c>
      <c r="DS4" s="322"/>
      <c r="DT4" s="323"/>
      <c r="DU4" s="311" t="s">
        <v>163</v>
      </c>
      <c r="DV4" s="312"/>
      <c r="DW4" s="312"/>
      <c r="DX4" s="312" t="s">
        <v>214</v>
      </c>
      <c r="DY4" s="312"/>
      <c r="DZ4" s="312"/>
      <c r="EA4" s="312" t="s">
        <v>215</v>
      </c>
      <c r="EB4" s="312"/>
      <c r="EC4" s="312"/>
      <c r="ED4" s="265"/>
      <c r="EE4" s="311" t="s">
        <v>262</v>
      </c>
      <c r="EF4" s="312"/>
      <c r="EG4" s="312"/>
      <c r="EH4" s="317" t="s">
        <v>260</v>
      </c>
      <c r="EI4" s="318"/>
      <c r="EJ4" s="319"/>
      <c r="EK4" s="336" t="s">
        <v>261</v>
      </c>
      <c r="EL4" s="336"/>
      <c r="EM4" s="336"/>
      <c r="EN4" s="271" t="s">
        <v>263</v>
      </c>
      <c r="EO4" s="271"/>
      <c r="EP4" s="271"/>
      <c r="EQ4" s="271" t="s">
        <v>264</v>
      </c>
      <c r="ER4" s="271"/>
      <c r="ES4" s="271"/>
      <c r="ET4" s="273" t="s">
        <v>265</v>
      </c>
      <c r="EU4" s="273"/>
      <c r="EV4" s="274"/>
      <c r="EW4" s="265"/>
      <c r="EX4" s="274" t="s">
        <v>216</v>
      </c>
      <c r="EY4" s="271"/>
      <c r="EZ4" s="271"/>
      <c r="FA4" s="271" t="s">
        <v>266</v>
      </c>
      <c r="FB4" s="271"/>
      <c r="FC4" s="271"/>
      <c r="FD4" s="271" t="s">
        <v>217</v>
      </c>
      <c r="FE4" s="271"/>
      <c r="FF4" s="271"/>
      <c r="FG4" s="274" t="s">
        <v>267</v>
      </c>
      <c r="FH4" s="271"/>
      <c r="FI4" s="271"/>
      <c r="FJ4" s="271" t="s">
        <v>218</v>
      </c>
      <c r="FK4" s="271"/>
      <c r="FL4" s="271"/>
      <c r="FM4" s="265"/>
      <c r="FN4" s="271" t="s">
        <v>268</v>
      </c>
      <c r="FO4" s="271"/>
      <c r="FP4" s="271"/>
      <c r="FQ4" s="272" t="s">
        <v>219</v>
      </c>
      <c r="FR4" s="273"/>
      <c r="FS4" s="274"/>
      <c r="FT4" s="271" t="s">
        <v>269</v>
      </c>
      <c r="FU4" s="271"/>
      <c r="FV4" s="271"/>
      <c r="FW4" s="274" t="s">
        <v>221</v>
      </c>
      <c r="FX4" s="271"/>
      <c r="FY4" s="271"/>
      <c r="FZ4" s="271" t="s">
        <v>220</v>
      </c>
      <c r="GA4" s="271"/>
      <c r="GB4" s="275"/>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row>
    <row r="5" spans="1:244" s="98" customFormat="1" ht="17.25" customHeight="1" thickBot="1">
      <c r="A5" s="266"/>
      <c r="B5" s="328"/>
      <c r="C5" s="94" t="s">
        <v>15</v>
      </c>
      <c r="D5" s="43" t="s">
        <v>16</v>
      </c>
      <c r="E5" s="99" t="s">
        <v>27</v>
      </c>
      <c r="F5" s="96" t="s">
        <v>15</v>
      </c>
      <c r="G5" s="43" t="s">
        <v>16</v>
      </c>
      <c r="H5" s="95" t="s">
        <v>27</v>
      </c>
      <c r="I5" s="96" t="s">
        <v>15</v>
      </c>
      <c r="J5" s="43" t="s">
        <v>16</v>
      </c>
      <c r="K5" s="96" t="s">
        <v>27</v>
      </c>
      <c r="L5" s="96" t="s">
        <v>15</v>
      </c>
      <c r="M5" s="43" t="s">
        <v>16</v>
      </c>
      <c r="N5" s="96" t="s">
        <v>27</v>
      </c>
      <c r="O5" s="96" t="s">
        <v>15</v>
      </c>
      <c r="P5" s="43" t="s">
        <v>16</v>
      </c>
      <c r="Q5" s="96" t="s">
        <v>27</v>
      </c>
      <c r="R5" s="96" t="s">
        <v>15</v>
      </c>
      <c r="S5" s="43" t="s">
        <v>16</v>
      </c>
      <c r="T5" s="96" t="s">
        <v>27</v>
      </c>
      <c r="U5" s="96" t="s">
        <v>15</v>
      </c>
      <c r="V5" s="43" t="s">
        <v>16</v>
      </c>
      <c r="W5" s="96" t="s">
        <v>27</v>
      </c>
      <c r="X5" s="266"/>
      <c r="Y5" s="96" t="s">
        <v>15</v>
      </c>
      <c r="Z5" s="43" t="s">
        <v>16</v>
      </c>
      <c r="AA5" s="96" t="s">
        <v>27</v>
      </c>
      <c r="AB5" s="96" t="s">
        <v>15</v>
      </c>
      <c r="AC5" s="43" t="s">
        <v>16</v>
      </c>
      <c r="AD5" s="96" t="s">
        <v>27</v>
      </c>
      <c r="AE5" s="96" t="s">
        <v>15</v>
      </c>
      <c r="AF5" s="43" t="s">
        <v>16</v>
      </c>
      <c r="AG5" s="96" t="s">
        <v>27</v>
      </c>
      <c r="AH5" s="96" t="s">
        <v>15</v>
      </c>
      <c r="AI5" s="43" t="s">
        <v>16</v>
      </c>
      <c r="AJ5" s="96" t="s">
        <v>27</v>
      </c>
      <c r="AK5" s="96" t="s">
        <v>15</v>
      </c>
      <c r="AL5" s="43" t="s">
        <v>16</v>
      </c>
      <c r="AM5" s="96" t="s">
        <v>27</v>
      </c>
      <c r="AN5" s="96" t="s">
        <v>15</v>
      </c>
      <c r="AO5" s="43" t="s">
        <v>16</v>
      </c>
      <c r="AP5" s="96" t="s">
        <v>27</v>
      </c>
      <c r="AQ5" s="96" t="s">
        <v>15</v>
      </c>
      <c r="AR5" s="43" t="s">
        <v>16</v>
      </c>
      <c r="AS5" s="96" t="s">
        <v>27</v>
      </c>
      <c r="AT5" s="266"/>
      <c r="AU5" s="96" t="s">
        <v>15</v>
      </c>
      <c r="AV5" s="43" t="s">
        <v>16</v>
      </c>
      <c r="AW5" s="96" t="s">
        <v>27</v>
      </c>
      <c r="AX5" s="96" t="s">
        <v>15</v>
      </c>
      <c r="AY5" s="43" t="s">
        <v>16</v>
      </c>
      <c r="AZ5" s="96" t="s">
        <v>27</v>
      </c>
      <c r="BA5" s="96" t="s">
        <v>15</v>
      </c>
      <c r="BB5" s="43" t="s">
        <v>16</v>
      </c>
      <c r="BC5" s="96" t="s">
        <v>27</v>
      </c>
      <c r="BD5" s="96" t="s">
        <v>15</v>
      </c>
      <c r="BE5" s="43" t="s">
        <v>16</v>
      </c>
      <c r="BF5" s="96" t="s">
        <v>27</v>
      </c>
      <c r="BG5" s="96" t="s">
        <v>15</v>
      </c>
      <c r="BH5" s="43" t="s">
        <v>16</v>
      </c>
      <c r="BI5" s="96" t="s">
        <v>27</v>
      </c>
      <c r="BJ5" s="96" t="s">
        <v>15</v>
      </c>
      <c r="BK5" s="43" t="s">
        <v>16</v>
      </c>
      <c r="BL5" s="96" t="s">
        <v>27</v>
      </c>
      <c r="BM5" s="96" t="s">
        <v>15</v>
      </c>
      <c r="BN5" s="43" t="s">
        <v>16</v>
      </c>
      <c r="BO5" s="96" t="s">
        <v>27</v>
      </c>
      <c r="BP5" s="266"/>
      <c r="BQ5" s="96" t="s">
        <v>15</v>
      </c>
      <c r="BR5" s="43" t="s">
        <v>16</v>
      </c>
      <c r="BS5" s="96" t="s">
        <v>27</v>
      </c>
      <c r="BT5" s="96" t="s">
        <v>15</v>
      </c>
      <c r="BU5" s="43" t="s">
        <v>16</v>
      </c>
      <c r="BV5" s="96" t="s">
        <v>27</v>
      </c>
      <c r="BW5" s="96" t="s">
        <v>15</v>
      </c>
      <c r="BX5" s="43" t="s">
        <v>16</v>
      </c>
      <c r="BY5" s="96" t="s">
        <v>27</v>
      </c>
      <c r="BZ5" s="96" t="s">
        <v>15</v>
      </c>
      <c r="CA5" s="43" t="s">
        <v>16</v>
      </c>
      <c r="CB5" s="96" t="s">
        <v>27</v>
      </c>
      <c r="CC5" s="96" t="s">
        <v>15</v>
      </c>
      <c r="CD5" s="43" t="s">
        <v>16</v>
      </c>
      <c r="CE5" s="96" t="s">
        <v>27</v>
      </c>
      <c r="CF5" s="96" t="s">
        <v>15</v>
      </c>
      <c r="CG5" s="43" t="s">
        <v>16</v>
      </c>
      <c r="CH5" s="96" t="s">
        <v>27</v>
      </c>
      <c r="CI5" s="96" t="s">
        <v>15</v>
      </c>
      <c r="CJ5" s="43" t="s">
        <v>16</v>
      </c>
      <c r="CK5" s="96" t="s">
        <v>27</v>
      </c>
      <c r="CL5" s="266"/>
      <c r="CM5" s="96" t="s">
        <v>15</v>
      </c>
      <c r="CN5" s="43" t="s">
        <v>16</v>
      </c>
      <c r="CO5" s="96" t="s">
        <v>27</v>
      </c>
      <c r="CP5" s="96" t="s">
        <v>15</v>
      </c>
      <c r="CQ5" s="43" t="s">
        <v>16</v>
      </c>
      <c r="CR5" s="96" t="s">
        <v>27</v>
      </c>
      <c r="CS5" s="96" t="s">
        <v>15</v>
      </c>
      <c r="CT5" s="43" t="s">
        <v>16</v>
      </c>
      <c r="CU5" s="96" t="s">
        <v>27</v>
      </c>
      <c r="CV5" s="96" t="s">
        <v>15</v>
      </c>
      <c r="CW5" s="43" t="s">
        <v>16</v>
      </c>
      <c r="CX5" s="96" t="s">
        <v>27</v>
      </c>
      <c r="CY5" s="96" t="s">
        <v>15</v>
      </c>
      <c r="CZ5" s="43" t="s">
        <v>16</v>
      </c>
      <c r="DA5" s="96" t="s">
        <v>27</v>
      </c>
      <c r="DB5" s="96" t="s">
        <v>15</v>
      </c>
      <c r="DC5" s="43" t="s">
        <v>16</v>
      </c>
      <c r="DD5" s="96" t="s">
        <v>27</v>
      </c>
      <c r="DE5" s="96" t="s">
        <v>15</v>
      </c>
      <c r="DF5" s="43" t="s">
        <v>16</v>
      </c>
      <c r="DG5" s="96" t="s">
        <v>27</v>
      </c>
      <c r="DH5" s="266"/>
      <c r="DI5" s="96" t="s">
        <v>15</v>
      </c>
      <c r="DJ5" s="43" t="s">
        <v>16</v>
      </c>
      <c r="DK5" s="96" t="s">
        <v>27</v>
      </c>
      <c r="DL5" s="96" t="s">
        <v>15</v>
      </c>
      <c r="DM5" s="43" t="s">
        <v>16</v>
      </c>
      <c r="DN5" s="96" t="s">
        <v>27</v>
      </c>
      <c r="DO5" s="96" t="s">
        <v>15</v>
      </c>
      <c r="DP5" s="43" t="s">
        <v>16</v>
      </c>
      <c r="DQ5" s="96" t="s">
        <v>27</v>
      </c>
      <c r="DR5" s="96" t="s">
        <v>15</v>
      </c>
      <c r="DS5" s="43" t="s">
        <v>16</v>
      </c>
      <c r="DT5" s="96" t="s">
        <v>27</v>
      </c>
      <c r="DU5" s="96" t="s">
        <v>15</v>
      </c>
      <c r="DV5" s="43" t="s">
        <v>16</v>
      </c>
      <c r="DW5" s="96" t="s">
        <v>27</v>
      </c>
      <c r="DX5" s="96" t="s">
        <v>15</v>
      </c>
      <c r="DY5" s="43" t="s">
        <v>16</v>
      </c>
      <c r="DZ5" s="96" t="s">
        <v>27</v>
      </c>
      <c r="EA5" s="96" t="s">
        <v>15</v>
      </c>
      <c r="EB5" s="43" t="s">
        <v>16</v>
      </c>
      <c r="EC5" s="96" t="s">
        <v>27</v>
      </c>
      <c r="ED5" s="266"/>
      <c r="EE5" s="96" t="s">
        <v>15</v>
      </c>
      <c r="EF5" s="43" t="s">
        <v>16</v>
      </c>
      <c r="EG5" s="96" t="s">
        <v>27</v>
      </c>
      <c r="EH5" s="96" t="s">
        <v>15</v>
      </c>
      <c r="EI5" s="43" t="s">
        <v>16</v>
      </c>
      <c r="EJ5" s="96" t="s">
        <v>27</v>
      </c>
      <c r="EK5" s="96" t="s">
        <v>15</v>
      </c>
      <c r="EL5" s="43" t="s">
        <v>16</v>
      </c>
      <c r="EM5" s="96" t="s">
        <v>27</v>
      </c>
      <c r="EN5" s="96" t="s">
        <v>15</v>
      </c>
      <c r="EO5" s="43" t="s">
        <v>16</v>
      </c>
      <c r="EP5" s="96" t="s">
        <v>27</v>
      </c>
      <c r="EQ5" s="96" t="s">
        <v>15</v>
      </c>
      <c r="ER5" s="43" t="s">
        <v>16</v>
      </c>
      <c r="ES5" s="96" t="s">
        <v>27</v>
      </c>
      <c r="ET5" s="96" t="s">
        <v>15</v>
      </c>
      <c r="EU5" s="43" t="s">
        <v>16</v>
      </c>
      <c r="EV5" s="96" t="s">
        <v>27</v>
      </c>
      <c r="EW5" s="266"/>
      <c r="EX5" s="96" t="s">
        <v>15</v>
      </c>
      <c r="EY5" s="43" t="s">
        <v>16</v>
      </c>
      <c r="EZ5" s="96" t="s">
        <v>27</v>
      </c>
      <c r="FA5" s="96" t="s">
        <v>15</v>
      </c>
      <c r="FB5" s="43" t="s">
        <v>16</v>
      </c>
      <c r="FC5" s="96" t="s">
        <v>27</v>
      </c>
      <c r="FD5" s="96" t="s">
        <v>15</v>
      </c>
      <c r="FE5" s="43" t="s">
        <v>16</v>
      </c>
      <c r="FF5" s="96" t="s">
        <v>27</v>
      </c>
      <c r="FG5" s="96" t="s">
        <v>15</v>
      </c>
      <c r="FH5" s="43" t="s">
        <v>16</v>
      </c>
      <c r="FI5" s="96" t="s">
        <v>27</v>
      </c>
      <c r="FJ5" s="96" t="s">
        <v>15</v>
      </c>
      <c r="FK5" s="43" t="s">
        <v>16</v>
      </c>
      <c r="FL5" s="96" t="s">
        <v>27</v>
      </c>
      <c r="FM5" s="266"/>
      <c r="FN5" s="96" t="s">
        <v>15</v>
      </c>
      <c r="FO5" s="43" t="s">
        <v>16</v>
      </c>
      <c r="FP5" s="96" t="s">
        <v>27</v>
      </c>
      <c r="FQ5" s="96" t="s">
        <v>15</v>
      </c>
      <c r="FR5" s="43" t="s">
        <v>16</v>
      </c>
      <c r="FS5" s="96" t="s">
        <v>27</v>
      </c>
      <c r="FT5" s="96" t="s">
        <v>15</v>
      </c>
      <c r="FU5" s="43" t="s">
        <v>16</v>
      </c>
      <c r="FV5" s="96" t="s">
        <v>27</v>
      </c>
      <c r="FW5" s="96" t="s">
        <v>15</v>
      </c>
      <c r="FX5" s="43" t="s">
        <v>16</v>
      </c>
      <c r="FY5" s="96" t="s">
        <v>27</v>
      </c>
      <c r="FZ5" s="96" t="s">
        <v>15</v>
      </c>
      <c r="GA5" s="43" t="s">
        <v>16</v>
      </c>
      <c r="GB5" s="97" t="s">
        <v>27</v>
      </c>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2"/>
    </row>
    <row r="6" spans="1:244" ht="17.100000000000001" customHeight="1">
      <c r="A6" s="140" t="s">
        <v>530</v>
      </c>
      <c r="B6" s="50">
        <f t="shared" ref="B6:G6" si="0">SUM(B7,B8,B9,B37:B52)</f>
        <v>35481</v>
      </c>
      <c r="C6" s="50">
        <f>SUM(C7,C8,C9,C37:C52)</f>
        <v>16755</v>
      </c>
      <c r="D6" s="50">
        <f>SUM(D7,D8,D9,D37:D52)</f>
        <v>15553</v>
      </c>
      <c r="E6" s="51">
        <f>IF(D6&gt;C6,999,IF(C6=0,0,D6/C6*100))</f>
        <v>92.826022082960307</v>
      </c>
      <c r="F6" s="50">
        <f t="shared" si="0"/>
        <v>8369</v>
      </c>
      <c r="G6" s="50">
        <f t="shared" si="0"/>
        <v>7651</v>
      </c>
      <c r="H6" s="51">
        <f>IF(G6&gt;F6,999,IF(F6=0,0,G6/F6*100))</f>
        <v>91.420719321304816</v>
      </c>
      <c r="I6" s="50">
        <f>SUM(I7,I8,I9,I37:I52)</f>
        <v>302</v>
      </c>
      <c r="J6" s="50">
        <f>SUM(J7,J8,J9,J37:J52)</f>
        <v>275</v>
      </c>
      <c r="K6" s="51">
        <f>IF(J6&gt;I6,999,IF(I6=0,0,J6/I6*100))</f>
        <v>91.059602649006621</v>
      </c>
      <c r="L6" s="50">
        <f>SUM(L7,L8,L9,L37:L52)</f>
        <v>44</v>
      </c>
      <c r="M6" s="50">
        <f>SUM(M7,M8,M9,M37:M52)</f>
        <v>42</v>
      </c>
      <c r="N6" s="51">
        <f>IF(M6&gt;L6,999,IF(L6=0,0,M6/L6*100))</f>
        <v>95.454545454545453</v>
      </c>
      <c r="O6" s="50">
        <f>SUM(O7,O8,O9,O37:O52)</f>
        <v>3</v>
      </c>
      <c r="P6" s="50">
        <f>SUM(P7,P8,P9,P37:P52)</f>
        <v>3</v>
      </c>
      <c r="Q6" s="51">
        <f>IF(P6&gt;O6,999,IF(O6=0,0,P6/O6*100))</f>
        <v>100</v>
      </c>
      <c r="R6" s="50">
        <f>SUM(R7,R8,R9,R37:R52)</f>
        <v>74</v>
      </c>
      <c r="S6" s="50">
        <f>SUM(S7,S8,S9,S37:S52)</f>
        <v>69</v>
      </c>
      <c r="T6" s="51">
        <f>IF(S6&gt;R6,999,IF(R6=0,0,S6/R6*100))</f>
        <v>93.243243243243242</v>
      </c>
      <c r="U6" s="50">
        <f>SUM(U7,U8,U9,U37:U52)</f>
        <v>553</v>
      </c>
      <c r="V6" s="50">
        <f>SUM(V7,V8,V9,V37:V52)</f>
        <v>518</v>
      </c>
      <c r="W6" s="51">
        <f>IF(V6&gt;U6,999,IF(U6=0,0,V6/U6*100))</f>
        <v>93.670886075949369</v>
      </c>
      <c r="X6" s="140" t="s">
        <v>530</v>
      </c>
      <c r="Y6" s="29">
        <f>SUM(Y7,Y8,Y9,Y37:Y52)</f>
        <v>108</v>
      </c>
      <c r="Z6" s="29">
        <f>SUM(Z7,Z8,Z9,Z37:Z52)</f>
        <v>106</v>
      </c>
      <c r="AA6" s="49">
        <f>IF(Z6&gt;Y6,999,IF(Y6=0,0,Z6/Y6*100))</f>
        <v>98.148148148148152</v>
      </c>
      <c r="AB6" s="29">
        <f>SUM(AB7,AB8,AB9,AB37:AB52)</f>
        <v>89</v>
      </c>
      <c r="AC6" s="29">
        <f>SUM(AC7,AC8,AC9,AC37:AC52)</f>
        <v>76</v>
      </c>
      <c r="AD6" s="49">
        <f>IF(AC6&gt;AB6,999,IF(AB6=0,0,AC6/AB6*100))</f>
        <v>85.393258426966284</v>
      </c>
      <c r="AE6" s="29">
        <f>SUM(AE7,AE8,AE9,AE37:AE52)</f>
        <v>14</v>
      </c>
      <c r="AF6" s="29">
        <f>SUM(AF7,AF8,AF9,AF37:AF52)</f>
        <v>14</v>
      </c>
      <c r="AG6" s="49">
        <f>IF(AF6&gt;AE6,999,IF(AE6=0,0,AF6/AE6*100))</f>
        <v>100</v>
      </c>
      <c r="AH6" s="29">
        <f>SUM(AH7,AH8,AH9,AH37:AH52)</f>
        <v>130</v>
      </c>
      <c r="AI6" s="29">
        <f>SUM(AI7,AI8,AI9,AI37:AI52)</f>
        <v>126</v>
      </c>
      <c r="AJ6" s="49">
        <f>IF(AI6&gt;AH6,999,IF(AH6=0,0,AI6/AH6*100))</f>
        <v>96.92307692307692</v>
      </c>
      <c r="AK6" s="29">
        <f>SUM(AK7,AK8,AK9,AK37:AK52)</f>
        <v>707</v>
      </c>
      <c r="AL6" s="29">
        <f>SUM(AL7,AL8,AL9,AL37:AL52)</f>
        <v>665</v>
      </c>
      <c r="AM6" s="49">
        <f>IF(AL6&gt;AK6,999,IF(AK6=0,0,AL6/AK6*100))</f>
        <v>94.059405940594047</v>
      </c>
      <c r="AN6" s="29">
        <f>SUM(AN7,AN8,AN9,AN37:AN52)</f>
        <v>325</v>
      </c>
      <c r="AO6" s="29">
        <f>SUM(AO7,AO8,AO9,AO37:AO52)</f>
        <v>282</v>
      </c>
      <c r="AP6" s="49">
        <f>IF(AO6&gt;AN6,999,IF(AN6=0,0,AO6/AN6*100))</f>
        <v>86.769230769230759</v>
      </c>
      <c r="AQ6" s="29">
        <f>SUM(AQ7,AQ8,AQ9,AQ37:AQ52)</f>
        <v>37</v>
      </c>
      <c r="AR6" s="29">
        <f>SUM(AR7,AR8,AR9,AR37:AR52)</f>
        <v>37</v>
      </c>
      <c r="AS6" s="49">
        <f>IF(AR6&gt;AQ6,999,IF(AQ6=0,0,AR6/AQ6*100))</f>
        <v>100</v>
      </c>
      <c r="AT6" s="140" t="s">
        <v>530</v>
      </c>
      <c r="AU6" s="29">
        <f>SUM(AU7,AU8,AU9,AU37:AU52)</f>
        <v>115</v>
      </c>
      <c r="AV6" s="29">
        <f>SUM(AV7,AV8,AV9,AV37:AV52)</f>
        <v>108</v>
      </c>
      <c r="AW6" s="49">
        <f>IF(AV6&gt;AU6,999,IF(AU6=0,0,AV6/AU6*100))</f>
        <v>93.913043478260875</v>
      </c>
      <c r="AX6" s="29">
        <f>SUM(AX7,AX8,AX9,AX37:AX52)</f>
        <v>705</v>
      </c>
      <c r="AY6" s="29">
        <f>SUM(AY7,AY8,AY9,AY37:AY52)</f>
        <v>646</v>
      </c>
      <c r="AZ6" s="49">
        <f>IF(AY6&gt;AX6,999,IF(AX6=0,0,AY6/AX6*100))</f>
        <v>91.63120567375887</v>
      </c>
      <c r="BA6" s="29">
        <f>SUM(BA7,BA8,BA9,BA37:BA52)</f>
        <v>162</v>
      </c>
      <c r="BB6" s="29">
        <f>SUM(BB7,BB8,BB9,BB37:BB52)</f>
        <v>142</v>
      </c>
      <c r="BC6" s="49">
        <f>IF(BB6&gt;BA6,999,IF(BA6=0,0,BB6/BA6*100))</f>
        <v>87.654320987654316</v>
      </c>
      <c r="BD6" s="29">
        <f>SUM(BD7,BD8,BD9,BD37:BD52)</f>
        <v>2</v>
      </c>
      <c r="BE6" s="29">
        <f>SUM(BE7,BE8,BE9,BE37:BE52)</f>
        <v>2</v>
      </c>
      <c r="BF6" s="49">
        <f>IF(BE6&gt;BD6,999,IF(BD6=0,0,BE6/BD6*100))</f>
        <v>100</v>
      </c>
      <c r="BG6" s="29">
        <f>SUM(BG7,BG8,BG9,BG37:BG52)</f>
        <v>16</v>
      </c>
      <c r="BH6" s="29">
        <f>SUM(BH7,BH8,BH9,BH37:BH52)</f>
        <v>16</v>
      </c>
      <c r="BI6" s="49">
        <f>IF(BH6&gt;BG6,999,IF(BG6=0,0,BH6/BG6*100))</f>
        <v>100</v>
      </c>
      <c r="BJ6" s="29">
        <f>SUM(BJ7,BJ8,BJ9,BJ37:BJ52)</f>
        <v>13</v>
      </c>
      <c r="BK6" s="29">
        <f>SUM(BK7,BK8,BK9,BK37:BK52)</f>
        <v>13</v>
      </c>
      <c r="BL6" s="49">
        <f>IF(BK6&gt;BJ6,999,IF(BJ6=0,0,BK6/BJ6*100))</f>
        <v>100</v>
      </c>
      <c r="BM6" s="29">
        <f>SUM(BM7,BM8,BM9,BM37:BM52)</f>
        <v>0</v>
      </c>
      <c r="BN6" s="29">
        <f>SUM(BN7,BN8,BN9,BN37:BN52)</f>
        <v>0</v>
      </c>
      <c r="BO6" s="49">
        <f>IF(BN6&gt;BM6,999,IF(BM6=0,0,BN6/BM6*100))</f>
        <v>0</v>
      </c>
      <c r="BP6" s="140" t="s">
        <v>530</v>
      </c>
      <c r="BQ6" s="29">
        <f>SUM(BQ7,BQ8,BQ9,BQ37:BQ52)</f>
        <v>0</v>
      </c>
      <c r="BR6" s="29">
        <f>SUM(BR7,BR8,BR9,BR37:BR52)</f>
        <v>0</v>
      </c>
      <c r="BS6" s="49">
        <f>IF(BR6&gt;BQ6,999,IF(BQ6=0,0,BR6/BQ6*100))</f>
        <v>0</v>
      </c>
      <c r="BT6" s="29">
        <f>SUM(BT7,BT8,BT9,BT37:BT52)</f>
        <v>0</v>
      </c>
      <c r="BU6" s="29">
        <f>SUM(BU7,BU8,BU9,BU37:BU52)</f>
        <v>0</v>
      </c>
      <c r="BV6" s="49">
        <f>IF(BU6&gt;BT6,999,IF(BT6=0,0,BU6/BT6*100))</f>
        <v>0</v>
      </c>
      <c r="BW6" s="29">
        <f>SUM(BW7,BW8,BW9,BW37:BW52)</f>
        <v>425</v>
      </c>
      <c r="BX6" s="29">
        <f>SUM(BX7,BX8,BX9,BX37:BX52)</f>
        <v>400</v>
      </c>
      <c r="BY6" s="49">
        <f>IF(BX6&gt;BW6,999,IF(BW6=0,0,BX6/BW6*100))</f>
        <v>94.117647058823522</v>
      </c>
      <c r="BZ6" s="29">
        <f>SUM(BZ7,BZ8,BZ9,BZ37:BZ52)</f>
        <v>489</v>
      </c>
      <c r="CA6" s="29">
        <f>SUM(CA7,CA8,CA9,CA37:CA52)</f>
        <v>447</v>
      </c>
      <c r="CB6" s="49">
        <f>IF(CA6&gt;BZ6,999,IF(BZ6=0,0,CA6/BZ6*100))</f>
        <v>91.411042944785279</v>
      </c>
      <c r="CC6" s="29">
        <f>SUM(CC7,CC8,CC9,CC37:CC52)</f>
        <v>7</v>
      </c>
      <c r="CD6" s="29">
        <f>SUM(CD7,CD8,CD9,CD37:CD52)</f>
        <v>7</v>
      </c>
      <c r="CE6" s="49">
        <f>IF(CD6&gt;CC6,999,IF(CC6=0,0,CD6/CC6*100))</f>
        <v>100</v>
      </c>
      <c r="CF6" s="29">
        <f>SUM(CF7,CF8,CF9,CF37:CF52)</f>
        <v>0</v>
      </c>
      <c r="CG6" s="29">
        <f>SUM(CG7,CG8,CG9,CG37:CG52)</f>
        <v>0</v>
      </c>
      <c r="CH6" s="49">
        <f>IF(CG6&gt;CF6,999,IF(CF6=0,0,CG6/CF6*100))</f>
        <v>0</v>
      </c>
      <c r="CI6" s="29">
        <f>SUM(CI7,CI8,CI9,CI37:CI52)</f>
        <v>0</v>
      </c>
      <c r="CJ6" s="29">
        <f>SUM(CJ7,CJ8,CJ9,CJ37:CJ52)</f>
        <v>0</v>
      </c>
      <c r="CK6" s="49">
        <f>IF(CJ6&gt;CI6,999,IF(CI6=0,0,CJ6/CI6*100))</f>
        <v>0</v>
      </c>
      <c r="CL6" s="140" t="s">
        <v>530</v>
      </c>
      <c r="CM6" s="29">
        <f>SUM(CM7,CM8,CM9,CM37:CM52)</f>
        <v>4</v>
      </c>
      <c r="CN6" s="29">
        <f>SUM(CN7,CN8,CN9,CN37:CN52)</f>
        <v>3</v>
      </c>
      <c r="CO6" s="49">
        <f>IF(CN6&gt;CM6,999,IF(CM6=0,0,CN6/CM6*100))</f>
        <v>75</v>
      </c>
      <c r="CP6" s="29">
        <f>SUM(CP7,CP8,CP9,CP37:CP52)</f>
        <v>974</v>
      </c>
      <c r="CQ6" s="29">
        <f>SUM(CQ7,CQ8,CQ9,CQ37:CQ52)</f>
        <v>928</v>
      </c>
      <c r="CR6" s="49">
        <f>IF(CQ6&gt;CP6,999,IF(CP6=0,0,CQ6/CP6*100))</f>
        <v>95.277207392197127</v>
      </c>
      <c r="CS6" s="29">
        <f>SUM(CS7,CS8,CS9,CS37:CS52)</f>
        <v>3071</v>
      </c>
      <c r="CT6" s="29">
        <f>SUM(CT7,CT8,CT9,CT37:CT52)</f>
        <v>2726</v>
      </c>
      <c r="CU6" s="49">
        <f>IF(CT6&gt;CS6,999,IF(CS6=0,0,CT6/CS6*100))</f>
        <v>88.765874308042982</v>
      </c>
      <c r="CV6" s="29">
        <f>SUM(CV7,CV8,CV9,CV37:CV52)</f>
        <v>3</v>
      </c>
      <c r="CW6" s="29">
        <f>SUM(CW7,CW8,CW9,CW37:CW52)</f>
        <v>3</v>
      </c>
      <c r="CX6" s="49">
        <f>IF(CW6&gt;CV6,999,IF(CV6=0,0,CW6/CV6*100))</f>
        <v>100</v>
      </c>
      <c r="CY6" s="29">
        <f>SUM(CY7,CY8,CY9,CY37:CY52)</f>
        <v>1</v>
      </c>
      <c r="CZ6" s="29">
        <f>SUM(CZ7,CZ8,CZ9,CZ37:CZ52)</f>
        <v>1</v>
      </c>
      <c r="DA6" s="49">
        <f>IF(CZ6&gt;CY6,999,IF(CY6=0,0,CZ6/CY6*100))</f>
        <v>100</v>
      </c>
      <c r="DB6" s="29">
        <f>SUM(DB7,DB8,DB9,DB37:DB52)</f>
        <v>0</v>
      </c>
      <c r="DC6" s="29">
        <f>SUM(DC7,DC8,DC9,DC37:DC52)</f>
        <v>0</v>
      </c>
      <c r="DD6" s="49">
        <f>IF(DC6&gt;DB6,999,IF(DB6=0,0,DC6/DB6*100))</f>
        <v>0</v>
      </c>
      <c r="DE6" s="29">
        <f>SUM(DE7,DE8,DE9,DE37:DE52)</f>
        <v>1027</v>
      </c>
      <c r="DF6" s="29">
        <f>SUM(DF7,DF8,DF9,DF37:DF52)</f>
        <v>997</v>
      </c>
      <c r="DG6" s="49">
        <f>IF(DF6&gt;DE6,999,IF(DE6=0,0,DF6/DE6*100))</f>
        <v>97.078870496592018</v>
      </c>
      <c r="DH6" s="140" t="s">
        <v>530</v>
      </c>
      <c r="DI6" s="29">
        <f>SUM(DI7,DI8,DI9,DI37:DI52)</f>
        <v>65</v>
      </c>
      <c r="DJ6" s="29">
        <f>SUM(DJ7,DJ8,DJ9,DJ37:DJ52)</f>
        <v>63</v>
      </c>
      <c r="DK6" s="49">
        <f>IF(DJ6&gt;DI6,999,IF(DI6=0,0,DJ6/DI6*100))</f>
        <v>96.92307692307692</v>
      </c>
      <c r="DL6" s="29">
        <f>SUM(DL7,DL8,DL9,DL37:DL52)</f>
        <v>77</v>
      </c>
      <c r="DM6" s="29">
        <f>SUM(DM7,DM8,DM9,DM37:DM52)</f>
        <v>72</v>
      </c>
      <c r="DN6" s="49">
        <f>IF(DM6&gt;DL6,999,IF(DL6=0,0,DM6/DL6*100))</f>
        <v>93.506493506493499</v>
      </c>
      <c r="DO6" s="29">
        <f>SUM(DO7,DO8,DO9,DO37:DO52)</f>
        <v>0</v>
      </c>
      <c r="DP6" s="29">
        <f>SUM(DP7,DP8,DP9,DP37:DP52)</f>
        <v>0</v>
      </c>
      <c r="DQ6" s="49">
        <f>IF(DP6&gt;DO6,999,IF(DO6=0,0,DP6/DO6*100))</f>
        <v>0</v>
      </c>
      <c r="DR6" s="29">
        <f>SUM(DR7,DR8,DR9,DR37:DR52)</f>
        <v>21</v>
      </c>
      <c r="DS6" s="29">
        <f>SUM(DS7,DS8,DS9,DS37:DS52)</f>
        <v>21</v>
      </c>
      <c r="DT6" s="49">
        <f>IF(DS6&gt;DR6,999,IF(DR6=0,0,DS6/DR6*100))</f>
        <v>100</v>
      </c>
      <c r="DU6" s="29">
        <f>SUM(DU7,DU8,DU9,DU37:DU52)</f>
        <v>1</v>
      </c>
      <c r="DV6" s="29">
        <f>SUM(DV7,DV8,DV9,DV37:DV52)</f>
        <v>1</v>
      </c>
      <c r="DW6" s="49">
        <f>IF(DV6&gt;DU6,999,IF(DU6=0,0,DV6/DU6*100))</f>
        <v>100</v>
      </c>
      <c r="DX6" s="29">
        <f>SUM(DX7,DX8,DX9,DX37:DX52)</f>
        <v>15</v>
      </c>
      <c r="DY6" s="29">
        <f>SUM(DY7,DY8,DY9,DY37:DY52)</f>
        <v>11</v>
      </c>
      <c r="DZ6" s="49">
        <f>IF(DY6&gt;DX6,999,IF(DX6=0,0,DY6/DX6*100))</f>
        <v>73.333333333333329</v>
      </c>
      <c r="EA6" s="29">
        <f>SUM(EA7,EA8,EA9,EA37:EA52)</f>
        <v>0</v>
      </c>
      <c r="EB6" s="29">
        <f>SUM(EB7,EB8,EB9,EB37:EB52)</f>
        <v>0</v>
      </c>
      <c r="EC6" s="28">
        <f>IF(EB6&gt;EA6,999,IF(EA6=0,0,EB6/EA6*100))</f>
        <v>0</v>
      </c>
      <c r="ED6" s="140" t="s">
        <v>530</v>
      </c>
      <c r="EE6" s="29">
        <f>SUM(EE7,EE8,EE9,EE37:EE52)</f>
        <v>298</v>
      </c>
      <c r="EF6" s="29">
        <f>SUM(EF7,EF8,EF9,EF37:EF52)</f>
        <v>257</v>
      </c>
      <c r="EG6" s="49">
        <f>IF(EF6&gt;EE6,999,IF(EE6=0,0,EF6/EE6*100))</f>
        <v>86.241610738255034</v>
      </c>
      <c r="EH6" s="29">
        <f>SUM(EH7,EH8,EH9,EH37:EH52)</f>
        <v>74</v>
      </c>
      <c r="EI6" s="29">
        <f>SUM(EI7,EI8,EI9,EI37:EI52)</f>
        <v>73</v>
      </c>
      <c r="EJ6" s="49">
        <f>IF(EI6&gt;EH6,999,IF(EH6=0,0,EI6/EH6*100))</f>
        <v>98.648648648648646</v>
      </c>
      <c r="EK6" s="29">
        <f>SUM(EK7,EK8,EK9,EK37:EK52)</f>
        <v>189</v>
      </c>
      <c r="EL6" s="29">
        <f>SUM(EL7,EL8,EL9,EL37:EL52)</f>
        <v>169</v>
      </c>
      <c r="EM6" s="49">
        <f>IF(EL6&gt;EK6,999,IF(EK6=0,0,EL6/EK6*100))</f>
        <v>89.417989417989418</v>
      </c>
      <c r="EN6" s="29">
        <f>SUM(EN7,EN8,EN9,EN37:EN52)</f>
        <v>3933</v>
      </c>
      <c r="EO6" s="29">
        <f>SUM(EO7,EO8,EO9,EO37:EO52)</f>
        <v>3786</v>
      </c>
      <c r="EP6" s="49">
        <f>IF(EO6&gt;EN6,999,IF(EN6=0,0,EO6/EN6*100))</f>
        <v>96.262395118230359</v>
      </c>
      <c r="EQ6" s="29">
        <f>SUM(EQ7,EQ8,EQ9,EQ37:EQ52)</f>
        <v>18</v>
      </c>
      <c r="ER6" s="29">
        <f>SUM(ER7,ER8,ER9,ER37:ER52)</f>
        <v>17</v>
      </c>
      <c r="ES6" s="49">
        <f>IF(ER6&gt;EQ6,999,IF(EQ6=0,0,ER6/EQ6*100))</f>
        <v>94.444444444444443</v>
      </c>
      <c r="ET6" s="29">
        <f>SUM(ET7,ET8,ET9,ET37:ET52)</f>
        <v>12</v>
      </c>
      <c r="EU6" s="29">
        <f>SUM(EU7,EU8,EU9,EU37:EU52)</f>
        <v>8</v>
      </c>
      <c r="EV6" s="49">
        <f>IF(EU6&gt;ET6,999,IF(ET6=0,0,EU6/ET6*100))</f>
        <v>66.666666666666657</v>
      </c>
      <c r="EW6" s="140" t="s">
        <v>530</v>
      </c>
      <c r="EX6" s="29">
        <f>SUM(EX7,EX8,EX9,EX37:EX52)</f>
        <v>53</v>
      </c>
      <c r="EY6" s="29">
        <f>SUM(EY7,EY8,EY9,EY37:EY52)</f>
        <v>51</v>
      </c>
      <c r="EZ6" s="49">
        <f>IF(EY6&gt;EX6,999,IF(EX6=0,0,EY6/EX6*100))</f>
        <v>96.226415094339629</v>
      </c>
      <c r="FA6" s="29">
        <f>SUM(FA7,FA8,FA9,FA37:FA52)</f>
        <v>830</v>
      </c>
      <c r="FB6" s="29">
        <f>SUM(FB7,FB8,FB9,FB37:FB52)</f>
        <v>740</v>
      </c>
      <c r="FC6" s="49">
        <f>IF(FB6&gt;FA6,999,IF(FA6=0,0,FB6/FA6*100))</f>
        <v>89.156626506024097</v>
      </c>
      <c r="FD6" s="29">
        <f>SUM(FD7,FD8,FD9,FD37:FD52)</f>
        <v>0</v>
      </c>
      <c r="FE6" s="29">
        <f>SUM(FE7,FE8,FE9,FE37:FE52)</f>
        <v>0</v>
      </c>
      <c r="FF6" s="49">
        <f>IF(FE6&gt;FD6,999,IF(FD6=0,0,FE6/FD6*100))</f>
        <v>0</v>
      </c>
      <c r="FG6" s="29">
        <f>SUM(FG7,FG8,FG9,FG37:FG52)</f>
        <v>0</v>
      </c>
      <c r="FH6" s="29">
        <f>SUM(FH7,FH8,FH9,FH37:FH52)</f>
        <v>0</v>
      </c>
      <c r="FI6" s="49">
        <f>IF(FH6&gt;FG6,999,IF(FG6=0,0,FH6/FG6*100))</f>
        <v>0</v>
      </c>
      <c r="FJ6" s="29">
        <f>SUM(FJ7,FJ8,FJ9,FJ37:FJ52)</f>
        <v>0</v>
      </c>
      <c r="FK6" s="29">
        <f>SUM(FK7,FK8,FK9,FK37:FK52)</f>
        <v>0</v>
      </c>
      <c r="FL6" s="49">
        <f>IF(FK6&gt;FJ6,999,IF(FJ6=0,0,FK6/FJ6*100))</f>
        <v>0</v>
      </c>
      <c r="FM6" s="140" t="s">
        <v>530</v>
      </c>
      <c r="FN6" s="29">
        <f>SUM(FN7,FN8,FN9,FN37:FN52)</f>
        <v>5</v>
      </c>
      <c r="FO6" s="29">
        <f>SUM(FO7,FO8,FO9,FO37:FO52)</f>
        <v>5</v>
      </c>
      <c r="FP6" s="49">
        <f>IF(FO6&gt;FN6,999,IF(FN6=0,0,FO6/FN6*100))</f>
        <v>100</v>
      </c>
      <c r="FQ6" s="29">
        <f>SUM(FQ7,FQ8,FQ9,FQ37:FQ52)</f>
        <v>1336</v>
      </c>
      <c r="FR6" s="29">
        <f>SUM(FR7,FR8,FR9,FR37:FR52)</f>
        <v>1250</v>
      </c>
      <c r="FS6" s="49">
        <f>IF(FR6&gt;FQ6,999,IF(FQ6=0,0,FR6/FQ6*100))</f>
        <v>93.562874251497007</v>
      </c>
      <c r="FT6" s="29">
        <f>SUM(FT7,FT8,FT9,FT37:FT52)</f>
        <v>9</v>
      </c>
      <c r="FU6" s="29">
        <f>SUM(FU7,FU8,FU9,FU37:FU52)</f>
        <v>7</v>
      </c>
      <c r="FV6" s="49">
        <f>IF(FU6&gt;FT6,999,IF(FT6=0,0,FU6/FT6*100))</f>
        <v>77.777777777777786</v>
      </c>
      <c r="FW6" s="29">
        <f>SUM(FW7,FW8,FW9,FW37:FW52)</f>
        <v>404</v>
      </c>
      <c r="FX6" s="29">
        <f>SUM(FX7,FX8,FX9,FX37:FX52)</f>
        <v>355</v>
      </c>
      <c r="FY6" s="49">
        <f>IF(FX6&gt;FW6,999,IF(FW6=0,0,FX6/FW6*100))</f>
        <v>87.871287128712865</v>
      </c>
      <c r="FZ6" s="29">
        <f>SUM(FZ7,FZ8,FZ9,FZ37:FZ52)</f>
        <v>15</v>
      </c>
      <c r="GA6" s="29">
        <f>SUM(GA7,GA8,GA9,GA37:GA52)</f>
        <v>15</v>
      </c>
      <c r="GB6" s="49">
        <f>IF(GA6&gt;FZ6,999,IF(FZ6=0,0,GA6/FZ6*100))</f>
        <v>100</v>
      </c>
      <c r="IJ6" s="2"/>
    </row>
    <row r="7" spans="1:244" ht="13.5" customHeight="1">
      <c r="A7" s="31" t="s">
        <v>26</v>
      </c>
      <c r="B7" s="50">
        <v>149</v>
      </c>
      <c r="C7" s="50">
        <v>61</v>
      </c>
      <c r="D7" s="50">
        <v>60</v>
      </c>
      <c r="E7" s="51">
        <v>98.36</v>
      </c>
      <c r="F7" s="50">
        <v>21</v>
      </c>
      <c r="G7" s="50">
        <v>21</v>
      </c>
      <c r="H7" s="51">
        <v>100</v>
      </c>
      <c r="I7" s="50">
        <v>1</v>
      </c>
      <c r="J7" s="50">
        <v>1</v>
      </c>
      <c r="K7" s="51">
        <v>100</v>
      </c>
      <c r="L7" s="50">
        <v>0</v>
      </c>
      <c r="M7" s="50">
        <v>0</v>
      </c>
      <c r="N7" s="51">
        <v>0</v>
      </c>
      <c r="O7" s="50">
        <v>0</v>
      </c>
      <c r="P7" s="50">
        <v>0</v>
      </c>
      <c r="Q7" s="51">
        <v>0</v>
      </c>
      <c r="R7" s="50">
        <v>1</v>
      </c>
      <c r="S7" s="50">
        <v>1</v>
      </c>
      <c r="T7" s="51">
        <v>100</v>
      </c>
      <c r="U7" s="50">
        <v>4</v>
      </c>
      <c r="V7" s="50">
        <v>4</v>
      </c>
      <c r="W7" s="51">
        <v>100</v>
      </c>
      <c r="X7" s="31" t="s">
        <v>13</v>
      </c>
      <c r="Y7" s="29">
        <v>0</v>
      </c>
      <c r="Z7" s="29">
        <v>0</v>
      </c>
      <c r="AA7" s="49">
        <v>0</v>
      </c>
      <c r="AB7" s="29">
        <v>1</v>
      </c>
      <c r="AC7" s="29">
        <v>1</v>
      </c>
      <c r="AD7" s="49">
        <v>100</v>
      </c>
      <c r="AE7" s="29">
        <v>0</v>
      </c>
      <c r="AF7" s="29">
        <v>0</v>
      </c>
      <c r="AG7" s="49">
        <v>0</v>
      </c>
      <c r="AH7" s="29">
        <v>0</v>
      </c>
      <c r="AI7" s="29">
        <v>0</v>
      </c>
      <c r="AJ7" s="49">
        <v>0</v>
      </c>
      <c r="AK7" s="29">
        <v>5</v>
      </c>
      <c r="AL7" s="29">
        <v>5</v>
      </c>
      <c r="AM7" s="49">
        <v>100</v>
      </c>
      <c r="AN7" s="29">
        <v>0</v>
      </c>
      <c r="AO7" s="29">
        <v>0</v>
      </c>
      <c r="AP7" s="49">
        <v>0</v>
      </c>
      <c r="AQ7" s="29">
        <v>0</v>
      </c>
      <c r="AR7" s="29">
        <v>0</v>
      </c>
      <c r="AS7" s="49">
        <v>0</v>
      </c>
      <c r="AT7" s="31" t="s">
        <v>13</v>
      </c>
      <c r="AU7" s="29">
        <v>0</v>
      </c>
      <c r="AV7" s="29">
        <v>0</v>
      </c>
      <c r="AW7" s="49">
        <v>0</v>
      </c>
      <c r="AX7" s="29">
        <v>5</v>
      </c>
      <c r="AY7" s="29">
        <v>5</v>
      </c>
      <c r="AZ7" s="49">
        <v>100</v>
      </c>
      <c r="BA7" s="29">
        <v>0</v>
      </c>
      <c r="BB7" s="29">
        <v>0</v>
      </c>
      <c r="BC7" s="49">
        <v>0</v>
      </c>
      <c r="BD7" s="29">
        <v>0</v>
      </c>
      <c r="BE7" s="29">
        <v>0</v>
      </c>
      <c r="BF7" s="49">
        <v>0</v>
      </c>
      <c r="BG7" s="29">
        <v>0</v>
      </c>
      <c r="BH7" s="29">
        <v>0</v>
      </c>
      <c r="BI7" s="49">
        <v>0</v>
      </c>
      <c r="BJ7" s="29">
        <v>0</v>
      </c>
      <c r="BK7" s="29">
        <v>0</v>
      </c>
      <c r="BL7" s="49">
        <v>0</v>
      </c>
      <c r="BM7" s="29">
        <v>0</v>
      </c>
      <c r="BN7" s="29">
        <v>0</v>
      </c>
      <c r="BO7" s="49">
        <v>0</v>
      </c>
      <c r="BP7" s="31" t="s">
        <v>13</v>
      </c>
      <c r="BQ7" s="29">
        <v>0</v>
      </c>
      <c r="BR7" s="29">
        <v>0</v>
      </c>
      <c r="BS7" s="49">
        <v>0</v>
      </c>
      <c r="BT7" s="29">
        <v>0</v>
      </c>
      <c r="BU7" s="29">
        <v>0</v>
      </c>
      <c r="BV7" s="49">
        <v>0</v>
      </c>
      <c r="BW7" s="29">
        <v>0</v>
      </c>
      <c r="BX7" s="29">
        <v>0</v>
      </c>
      <c r="BY7" s="49">
        <v>0</v>
      </c>
      <c r="BZ7" s="29">
        <v>1</v>
      </c>
      <c r="CA7" s="29">
        <v>1</v>
      </c>
      <c r="CB7" s="49">
        <v>100</v>
      </c>
      <c r="CC7" s="29">
        <v>0</v>
      </c>
      <c r="CD7" s="29">
        <v>0</v>
      </c>
      <c r="CE7" s="49">
        <v>0</v>
      </c>
      <c r="CF7" s="29">
        <v>0</v>
      </c>
      <c r="CG7" s="29">
        <v>0</v>
      </c>
      <c r="CH7" s="49">
        <v>0</v>
      </c>
      <c r="CI7" s="29">
        <v>0</v>
      </c>
      <c r="CJ7" s="29">
        <v>0</v>
      </c>
      <c r="CK7" s="49">
        <v>0</v>
      </c>
      <c r="CL7" s="31" t="s">
        <v>13</v>
      </c>
      <c r="CM7" s="29">
        <v>0</v>
      </c>
      <c r="CN7" s="29">
        <v>0</v>
      </c>
      <c r="CO7" s="49">
        <v>0</v>
      </c>
      <c r="CP7" s="29">
        <v>0</v>
      </c>
      <c r="CQ7" s="29">
        <v>0</v>
      </c>
      <c r="CR7" s="49">
        <v>0</v>
      </c>
      <c r="CS7" s="29">
        <v>3</v>
      </c>
      <c r="CT7" s="29">
        <v>3</v>
      </c>
      <c r="CU7" s="49">
        <v>100</v>
      </c>
      <c r="CV7" s="29">
        <v>0</v>
      </c>
      <c r="CW7" s="29">
        <v>0</v>
      </c>
      <c r="CX7" s="49">
        <v>0</v>
      </c>
      <c r="CY7" s="29">
        <v>0</v>
      </c>
      <c r="CZ7" s="29">
        <v>0</v>
      </c>
      <c r="DA7" s="49">
        <v>0</v>
      </c>
      <c r="DB7" s="29">
        <v>0</v>
      </c>
      <c r="DC7" s="29">
        <v>0</v>
      </c>
      <c r="DD7" s="49">
        <v>0</v>
      </c>
      <c r="DE7" s="29">
        <v>1</v>
      </c>
      <c r="DF7" s="29">
        <v>1</v>
      </c>
      <c r="DG7" s="49">
        <v>100</v>
      </c>
      <c r="DH7" s="31" t="s">
        <v>13</v>
      </c>
      <c r="DI7" s="29">
        <v>0</v>
      </c>
      <c r="DJ7" s="29">
        <v>0</v>
      </c>
      <c r="DK7" s="49">
        <v>0</v>
      </c>
      <c r="DL7" s="29">
        <v>1</v>
      </c>
      <c r="DM7" s="29">
        <v>1</v>
      </c>
      <c r="DN7" s="49">
        <v>100</v>
      </c>
      <c r="DO7" s="29">
        <v>0</v>
      </c>
      <c r="DP7" s="29">
        <v>0</v>
      </c>
      <c r="DQ7" s="49">
        <v>0</v>
      </c>
      <c r="DR7" s="29">
        <v>0</v>
      </c>
      <c r="DS7" s="29">
        <v>0</v>
      </c>
      <c r="DT7" s="49">
        <v>0</v>
      </c>
      <c r="DU7" s="29">
        <v>0</v>
      </c>
      <c r="DV7" s="29">
        <v>0</v>
      </c>
      <c r="DW7" s="49">
        <v>0</v>
      </c>
      <c r="DX7" s="29">
        <v>1</v>
      </c>
      <c r="DY7" s="29">
        <v>1</v>
      </c>
      <c r="DZ7" s="49">
        <v>100</v>
      </c>
      <c r="EA7" s="29">
        <v>0</v>
      </c>
      <c r="EB7" s="29">
        <v>0</v>
      </c>
      <c r="EC7" s="28">
        <v>0</v>
      </c>
      <c r="ED7" s="31" t="s">
        <v>13</v>
      </c>
      <c r="EE7" s="29">
        <v>3</v>
      </c>
      <c r="EF7" s="29">
        <v>3</v>
      </c>
      <c r="EG7" s="49">
        <v>100</v>
      </c>
      <c r="EH7" s="29">
        <v>0</v>
      </c>
      <c r="EI7" s="29">
        <v>0</v>
      </c>
      <c r="EJ7" s="49">
        <v>0</v>
      </c>
      <c r="EK7" s="29">
        <v>1</v>
      </c>
      <c r="EL7" s="29">
        <v>1</v>
      </c>
      <c r="EM7" s="49">
        <v>100</v>
      </c>
      <c r="EN7" s="29">
        <v>21</v>
      </c>
      <c r="EO7" s="29">
        <v>20</v>
      </c>
      <c r="EP7" s="49">
        <v>95.24</v>
      </c>
      <c r="EQ7" s="29">
        <v>0</v>
      </c>
      <c r="ER7" s="29">
        <v>0</v>
      </c>
      <c r="ES7" s="49">
        <v>0</v>
      </c>
      <c r="ET7" s="29">
        <v>0</v>
      </c>
      <c r="EU7" s="29">
        <v>0</v>
      </c>
      <c r="EV7" s="49">
        <v>0</v>
      </c>
      <c r="EW7" s="31" t="s">
        <v>13</v>
      </c>
      <c r="EX7" s="29">
        <v>0</v>
      </c>
      <c r="EY7" s="29">
        <v>0</v>
      </c>
      <c r="EZ7" s="49">
        <v>0</v>
      </c>
      <c r="FA7" s="29">
        <v>0</v>
      </c>
      <c r="FB7" s="29">
        <v>0</v>
      </c>
      <c r="FC7" s="49">
        <v>0</v>
      </c>
      <c r="FD7" s="29">
        <v>0</v>
      </c>
      <c r="FE7" s="29">
        <v>0</v>
      </c>
      <c r="FF7" s="49">
        <v>0</v>
      </c>
      <c r="FG7" s="29">
        <v>0</v>
      </c>
      <c r="FH7" s="29">
        <v>0</v>
      </c>
      <c r="FI7" s="49">
        <v>0</v>
      </c>
      <c r="FJ7" s="29">
        <v>0</v>
      </c>
      <c r="FK7" s="29">
        <v>0</v>
      </c>
      <c r="FL7" s="49">
        <v>0</v>
      </c>
      <c r="FM7" s="31" t="s">
        <v>13</v>
      </c>
      <c r="FN7" s="29">
        <v>0</v>
      </c>
      <c r="FO7" s="29">
        <v>0</v>
      </c>
      <c r="FP7" s="49">
        <v>0</v>
      </c>
      <c r="FQ7" s="29">
        <v>6</v>
      </c>
      <c r="FR7" s="29">
        <v>6</v>
      </c>
      <c r="FS7" s="49">
        <v>100</v>
      </c>
      <c r="FT7" s="29">
        <v>0</v>
      </c>
      <c r="FU7" s="29">
        <v>0</v>
      </c>
      <c r="FV7" s="49">
        <v>0</v>
      </c>
      <c r="FW7" s="29">
        <v>6</v>
      </c>
      <c r="FX7" s="29">
        <v>6</v>
      </c>
      <c r="FY7" s="49">
        <v>100</v>
      </c>
      <c r="FZ7" s="29">
        <v>0</v>
      </c>
      <c r="GA7" s="29">
        <v>0</v>
      </c>
      <c r="GB7" s="49">
        <v>0</v>
      </c>
      <c r="IJ7" s="2"/>
    </row>
    <row r="8" spans="1:244" ht="13.5" customHeight="1">
      <c r="A8" s="31" t="s">
        <v>4</v>
      </c>
      <c r="B8" s="50">
        <v>19</v>
      </c>
      <c r="C8" s="50">
        <v>5</v>
      </c>
      <c r="D8" s="50">
        <v>5</v>
      </c>
      <c r="E8" s="51">
        <v>100</v>
      </c>
      <c r="F8" s="50">
        <v>4</v>
      </c>
      <c r="G8" s="50">
        <v>4</v>
      </c>
      <c r="H8" s="51">
        <v>100</v>
      </c>
      <c r="I8" s="50">
        <v>0</v>
      </c>
      <c r="J8" s="50">
        <v>0</v>
      </c>
      <c r="K8" s="51">
        <v>0</v>
      </c>
      <c r="L8" s="50">
        <v>0</v>
      </c>
      <c r="M8" s="50">
        <v>0</v>
      </c>
      <c r="N8" s="51">
        <v>0</v>
      </c>
      <c r="O8" s="50">
        <v>0</v>
      </c>
      <c r="P8" s="50">
        <v>0</v>
      </c>
      <c r="Q8" s="51">
        <v>0</v>
      </c>
      <c r="R8" s="50">
        <v>0</v>
      </c>
      <c r="S8" s="50">
        <v>0</v>
      </c>
      <c r="T8" s="51">
        <v>0</v>
      </c>
      <c r="U8" s="50">
        <v>0</v>
      </c>
      <c r="V8" s="50">
        <v>0</v>
      </c>
      <c r="W8" s="51">
        <v>0</v>
      </c>
      <c r="X8" s="31" t="s">
        <v>4</v>
      </c>
      <c r="Y8" s="29">
        <v>1</v>
      </c>
      <c r="Z8" s="29">
        <v>1</v>
      </c>
      <c r="AA8" s="49">
        <v>100</v>
      </c>
      <c r="AB8" s="29">
        <v>0</v>
      </c>
      <c r="AC8" s="29">
        <v>0</v>
      </c>
      <c r="AD8" s="49">
        <v>0</v>
      </c>
      <c r="AE8" s="29">
        <v>0</v>
      </c>
      <c r="AF8" s="29">
        <v>0</v>
      </c>
      <c r="AG8" s="49">
        <v>0</v>
      </c>
      <c r="AH8" s="29">
        <v>0</v>
      </c>
      <c r="AI8" s="29">
        <v>0</v>
      </c>
      <c r="AJ8" s="49">
        <v>0</v>
      </c>
      <c r="AK8" s="29">
        <v>0</v>
      </c>
      <c r="AL8" s="29">
        <v>0</v>
      </c>
      <c r="AM8" s="49">
        <v>0</v>
      </c>
      <c r="AN8" s="29">
        <v>0</v>
      </c>
      <c r="AO8" s="29">
        <v>0</v>
      </c>
      <c r="AP8" s="49">
        <v>0</v>
      </c>
      <c r="AQ8" s="29">
        <v>0</v>
      </c>
      <c r="AR8" s="29">
        <v>0</v>
      </c>
      <c r="AS8" s="49">
        <v>0</v>
      </c>
      <c r="AT8" s="31" t="s">
        <v>4</v>
      </c>
      <c r="AU8" s="29">
        <v>0</v>
      </c>
      <c r="AV8" s="29">
        <v>0</v>
      </c>
      <c r="AW8" s="49">
        <v>0</v>
      </c>
      <c r="AX8" s="29">
        <v>2</v>
      </c>
      <c r="AY8" s="29">
        <v>2</v>
      </c>
      <c r="AZ8" s="49">
        <v>100</v>
      </c>
      <c r="BA8" s="29">
        <v>0</v>
      </c>
      <c r="BB8" s="29">
        <v>0</v>
      </c>
      <c r="BC8" s="49">
        <v>0</v>
      </c>
      <c r="BD8" s="29">
        <v>0</v>
      </c>
      <c r="BE8" s="29">
        <v>0</v>
      </c>
      <c r="BF8" s="49">
        <v>0</v>
      </c>
      <c r="BG8" s="29">
        <v>0</v>
      </c>
      <c r="BH8" s="29">
        <v>0</v>
      </c>
      <c r="BI8" s="49">
        <v>0</v>
      </c>
      <c r="BJ8" s="29">
        <v>0</v>
      </c>
      <c r="BK8" s="29">
        <v>0</v>
      </c>
      <c r="BL8" s="49">
        <v>0</v>
      </c>
      <c r="BM8" s="29">
        <v>0</v>
      </c>
      <c r="BN8" s="29">
        <v>0</v>
      </c>
      <c r="BO8" s="49">
        <v>0</v>
      </c>
      <c r="BP8" s="31" t="s">
        <v>4</v>
      </c>
      <c r="BQ8" s="29">
        <v>0</v>
      </c>
      <c r="BR8" s="29">
        <v>0</v>
      </c>
      <c r="BS8" s="49">
        <v>0</v>
      </c>
      <c r="BT8" s="29">
        <v>0</v>
      </c>
      <c r="BU8" s="29">
        <v>0</v>
      </c>
      <c r="BV8" s="49">
        <v>0</v>
      </c>
      <c r="BW8" s="29">
        <v>1</v>
      </c>
      <c r="BX8" s="29">
        <v>1</v>
      </c>
      <c r="BY8" s="49">
        <v>100</v>
      </c>
      <c r="BZ8" s="29">
        <v>0</v>
      </c>
      <c r="CA8" s="29">
        <v>0</v>
      </c>
      <c r="CB8" s="49">
        <v>0</v>
      </c>
      <c r="CC8" s="29">
        <v>0</v>
      </c>
      <c r="CD8" s="29">
        <v>0</v>
      </c>
      <c r="CE8" s="49">
        <v>0</v>
      </c>
      <c r="CF8" s="29">
        <v>0</v>
      </c>
      <c r="CG8" s="29">
        <v>0</v>
      </c>
      <c r="CH8" s="49">
        <v>0</v>
      </c>
      <c r="CI8" s="29">
        <v>0</v>
      </c>
      <c r="CJ8" s="29">
        <v>0</v>
      </c>
      <c r="CK8" s="49">
        <v>0</v>
      </c>
      <c r="CL8" s="31" t="s">
        <v>4</v>
      </c>
      <c r="CM8" s="29">
        <v>0</v>
      </c>
      <c r="CN8" s="29">
        <v>0</v>
      </c>
      <c r="CO8" s="49">
        <v>0</v>
      </c>
      <c r="CP8" s="29">
        <v>0</v>
      </c>
      <c r="CQ8" s="29">
        <v>0</v>
      </c>
      <c r="CR8" s="49">
        <v>0</v>
      </c>
      <c r="CS8" s="29">
        <v>0</v>
      </c>
      <c r="CT8" s="29">
        <v>0</v>
      </c>
      <c r="CU8" s="49">
        <v>0</v>
      </c>
      <c r="CV8" s="29">
        <v>0</v>
      </c>
      <c r="CW8" s="29">
        <v>0</v>
      </c>
      <c r="CX8" s="49">
        <v>0</v>
      </c>
      <c r="CY8" s="29">
        <v>0</v>
      </c>
      <c r="CZ8" s="29">
        <v>0</v>
      </c>
      <c r="DA8" s="49">
        <v>0</v>
      </c>
      <c r="DB8" s="29">
        <v>0</v>
      </c>
      <c r="DC8" s="29">
        <v>0</v>
      </c>
      <c r="DD8" s="49">
        <v>0</v>
      </c>
      <c r="DE8" s="29">
        <v>1</v>
      </c>
      <c r="DF8" s="29">
        <v>1</v>
      </c>
      <c r="DG8" s="49">
        <v>100</v>
      </c>
      <c r="DH8" s="31" t="s">
        <v>4</v>
      </c>
      <c r="DI8" s="29">
        <v>0</v>
      </c>
      <c r="DJ8" s="29">
        <v>0</v>
      </c>
      <c r="DK8" s="49">
        <v>0</v>
      </c>
      <c r="DL8" s="29">
        <v>0</v>
      </c>
      <c r="DM8" s="29">
        <v>0</v>
      </c>
      <c r="DN8" s="49">
        <v>0</v>
      </c>
      <c r="DO8" s="29">
        <v>0</v>
      </c>
      <c r="DP8" s="29">
        <v>0</v>
      </c>
      <c r="DQ8" s="49">
        <v>0</v>
      </c>
      <c r="DR8" s="29">
        <v>0</v>
      </c>
      <c r="DS8" s="29">
        <v>0</v>
      </c>
      <c r="DT8" s="49">
        <v>0</v>
      </c>
      <c r="DU8" s="29">
        <v>0</v>
      </c>
      <c r="DV8" s="29">
        <v>0</v>
      </c>
      <c r="DW8" s="49">
        <v>0</v>
      </c>
      <c r="DX8" s="29">
        <v>0</v>
      </c>
      <c r="DY8" s="29">
        <v>0</v>
      </c>
      <c r="DZ8" s="49">
        <v>0</v>
      </c>
      <c r="EA8" s="29">
        <v>0</v>
      </c>
      <c r="EB8" s="29">
        <v>0</v>
      </c>
      <c r="EC8" s="28">
        <v>0</v>
      </c>
      <c r="ED8" s="31" t="s">
        <v>4</v>
      </c>
      <c r="EE8" s="29">
        <v>0</v>
      </c>
      <c r="EF8" s="29">
        <v>0</v>
      </c>
      <c r="EG8" s="49">
        <v>0</v>
      </c>
      <c r="EH8" s="29">
        <v>0</v>
      </c>
      <c r="EI8" s="29">
        <v>0</v>
      </c>
      <c r="EJ8" s="49">
        <v>0</v>
      </c>
      <c r="EK8" s="29">
        <v>0</v>
      </c>
      <c r="EL8" s="29">
        <v>0</v>
      </c>
      <c r="EM8" s="49">
        <v>0</v>
      </c>
      <c r="EN8" s="29">
        <v>0</v>
      </c>
      <c r="EO8" s="29">
        <v>0</v>
      </c>
      <c r="EP8" s="49">
        <v>0</v>
      </c>
      <c r="EQ8" s="29">
        <v>0</v>
      </c>
      <c r="ER8" s="29">
        <v>0</v>
      </c>
      <c r="ES8" s="49">
        <v>0</v>
      </c>
      <c r="ET8" s="29">
        <v>0</v>
      </c>
      <c r="EU8" s="29">
        <v>0</v>
      </c>
      <c r="EV8" s="49">
        <v>0</v>
      </c>
      <c r="EW8" s="31" t="s">
        <v>4</v>
      </c>
      <c r="EX8" s="29">
        <v>0</v>
      </c>
      <c r="EY8" s="29">
        <v>0</v>
      </c>
      <c r="EZ8" s="49">
        <v>0</v>
      </c>
      <c r="FA8" s="29">
        <v>0</v>
      </c>
      <c r="FB8" s="29">
        <v>0</v>
      </c>
      <c r="FC8" s="49">
        <v>0</v>
      </c>
      <c r="FD8" s="29">
        <v>0</v>
      </c>
      <c r="FE8" s="29">
        <v>0</v>
      </c>
      <c r="FF8" s="49">
        <v>0</v>
      </c>
      <c r="FG8" s="29">
        <v>0</v>
      </c>
      <c r="FH8" s="29">
        <v>0</v>
      </c>
      <c r="FI8" s="49">
        <v>0</v>
      </c>
      <c r="FJ8" s="29">
        <v>0</v>
      </c>
      <c r="FK8" s="29">
        <v>0</v>
      </c>
      <c r="FL8" s="49">
        <v>0</v>
      </c>
      <c r="FM8" s="31" t="s">
        <v>4</v>
      </c>
      <c r="FN8" s="29">
        <v>0</v>
      </c>
      <c r="FO8" s="29">
        <v>0</v>
      </c>
      <c r="FP8" s="49">
        <v>0</v>
      </c>
      <c r="FQ8" s="29">
        <v>0</v>
      </c>
      <c r="FR8" s="29">
        <v>0</v>
      </c>
      <c r="FS8" s="49">
        <v>0</v>
      </c>
      <c r="FT8" s="29">
        <v>0</v>
      </c>
      <c r="FU8" s="29">
        <v>0</v>
      </c>
      <c r="FV8" s="49">
        <v>0</v>
      </c>
      <c r="FW8" s="29">
        <v>0</v>
      </c>
      <c r="FX8" s="29">
        <v>0</v>
      </c>
      <c r="FY8" s="49">
        <v>0</v>
      </c>
      <c r="FZ8" s="29">
        <v>0</v>
      </c>
      <c r="GA8" s="29">
        <v>0</v>
      </c>
      <c r="GB8" s="49">
        <v>0</v>
      </c>
      <c r="IJ8" s="2"/>
    </row>
    <row r="9" spans="1:244" ht="13.5" customHeight="1">
      <c r="A9" s="31" t="s">
        <v>297</v>
      </c>
      <c r="B9" s="50">
        <f t="shared" ref="B9:G9" si="1">SUM(B10:B36)</f>
        <v>8388</v>
      </c>
      <c r="C9" s="50">
        <f>SUM(C10:C36)</f>
        <v>5538</v>
      </c>
      <c r="D9" s="50">
        <f>SUM(D10:D36)</f>
        <v>5168</v>
      </c>
      <c r="E9" s="51">
        <f>IF(D9&gt;C9,999,IF(C9=0,0,D9/C9*100))</f>
        <v>93.318887685084874</v>
      </c>
      <c r="F9" s="50">
        <f t="shared" si="1"/>
        <v>2059</v>
      </c>
      <c r="G9" s="50">
        <f t="shared" si="1"/>
        <v>1902</v>
      </c>
      <c r="H9" s="51">
        <f>IF(G9&gt;F9,999,IF(F9=0,0,G9/F9*100))</f>
        <v>92.374939290917922</v>
      </c>
      <c r="I9" s="50">
        <f>SUM(I10:I36)</f>
        <v>197</v>
      </c>
      <c r="J9" s="50">
        <f>SUM(J10:J36)</f>
        <v>183</v>
      </c>
      <c r="K9" s="51">
        <f>IF(J9&gt;I9,999,IF(I9=0,0,J9/I9*100))</f>
        <v>92.89340101522842</v>
      </c>
      <c r="L9" s="50">
        <f>SUM(L10:L36)</f>
        <v>34</v>
      </c>
      <c r="M9" s="50">
        <f>SUM(M10:M36)</f>
        <v>32</v>
      </c>
      <c r="N9" s="51">
        <f>IF(M9&gt;L9,999,IF(L9=0,0,M9/L9*100))</f>
        <v>94.117647058823522</v>
      </c>
      <c r="O9" s="50">
        <f>SUM(O10:O36)</f>
        <v>3</v>
      </c>
      <c r="P9" s="50">
        <f>SUM(P10:P36)</f>
        <v>3</v>
      </c>
      <c r="Q9" s="51">
        <f>IF(P9&gt;O9,999,IF(O9=0,0,P9/O9*100))</f>
        <v>100</v>
      </c>
      <c r="R9" s="50">
        <f>SUM(R10:R36)</f>
        <v>46</v>
      </c>
      <c r="S9" s="50">
        <f>SUM(S10:S36)</f>
        <v>42</v>
      </c>
      <c r="T9" s="51">
        <f>IF(S9&gt;R9,999,IF(R9=0,0,S9/R9*100))</f>
        <v>91.304347826086953</v>
      </c>
      <c r="U9" s="50">
        <f>SUM(U10:U36)</f>
        <v>198</v>
      </c>
      <c r="V9" s="50">
        <f>SUM(V10:V36)</f>
        <v>185</v>
      </c>
      <c r="W9" s="51">
        <f>IF(V9&gt;U9,999,IF(U9=0,0,V9/U9*100))</f>
        <v>93.434343434343432</v>
      </c>
      <c r="X9" s="31" t="s">
        <v>297</v>
      </c>
      <c r="Y9" s="29">
        <f>SUM(Y10:Y36)</f>
        <v>69</v>
      </c>
      <c r="Z9" s="29">
        <f>SUM(Z10:Z36)</f>
        <v>67</v>
      </c>
      <c r="AA9" s="49">
        <f>IF(Z9&gt;Y9,999,IF(Y9=0,0,Z9/Y9*100))</f>
        <v>97.101449275362313</v>
      </c>
      <c r="AB9" s="29">
        <f>SUM(AB10:AB36)</f>
        <v>17</v>
      </c>
      <c r="AC9" s="29">
        <f>SUM(AC10:AC36)</f>
        <v>16</v>
      </c>
      <c r="AD9" s="49">
        <f>IF(AC9&gt;AB9,999,IF(AB9=0,0,AC9/AB9*100))</f>
        <v>94.117647058823522</v>
      </c>
      <c r="AE9" s="29">
        <f>SUM(AE10:AE36)</f>
        <v>6</v>
      </c>
      <c r="AF9" s="29">
        <f>SUM(AF10:AF36)</f>
        <v>6</v>
      </c>
      <c r="AG9" s="49">
        <f>IF(AF9&gt;AE9,999,IF(AE9=0,0,AF9/AE9*100))</f>
        <v>100</v>
      </c>
      <c r="AH9" s="29">
        <f>SUM(AH10:AH36)</f>
        <v>82</v>
      </c>
      <c r="AI9" s="29">
        <f>SUM(AI10:AI36)</f>
        <v>78</v>
      </c>
      <c r="AJ9" s="49">
        <f>IF(AI9&gt;AH9,999,IF(AH9=0,0,AI9/AH9*100))</f>
        <v>95.121951219512198</v>
      </c>
      <c r="AK9" s="29">
        <f>SUM(AK10:AK36)</f>
        <v>145</v>
      </c>
      <c r="AL9" s="29">
        <f>SUM(AL10:AL36)</f>
        <v>135</v>
      </c>
      <c r="AM9" s="49">
        <f>IF(AL9&gt;AK9,999,IF(AK9=0,0,AL9/AK9*100))</f>
        <v>93.103448275862064</v>
      </c>
      <c r="AN9" s="29">
        <f>SUM(AN10:AN36)</f>
        <v>7</v>
      </c>
      <c r="AO9" s="29">
        <f>SUM(AO10:AO36)</f>
        <v>7</v>
      </c>
      <c r="AP9" s="49">
        <f>IF(AO9&gt;AN9,999,IF(AN9=0,0,AO9/AN9*100))</f>
        <v>100</v>
      </c>
      <c r="AQ9" s="29">
        <f>SUM(AQ10:AQ36)</f>
        <v>0</v>
      </c>
      <c r="AR9" s="29">
        <f>SUM(AR10:AR36)</f>
        <v>0</v>
      </c>
      <c r="AS9" s="49">
        <f>IF(AR9&gt;AQ9,999,IF(AQ9=0,0,AR9/AQ9*100))</f>
        <v>0</v>
      </c>
      <c r="AT9" s="31" t="s">
        <v>297</v>
      </c>
      <c r="AU9" s="29">
        <f>SUM(AU10:AU36)</f>
        <v>0</v>
      </c>
      <c r="AV9" s="29">
        <f>SUM(AV10:AV36)</f>
        <v>0</v>
      </c>
      <c r="AW9" s="49">
        <f>IF(AV9&gt;AU9,999,IF(AU9=0,0,AV9/AU9*100))</f>
        <v>0</v>
      </c>
      <c r="AX9" s="29">
        <f>SUM(AX10:AX36)</f>
        <v>182</v>
      </c>
      <c r="AY9" s="29">
        <f>SUM(AY10:AY36)</f>
        <v>155</v>
      </c>
      <c r="AZ9" s="49">
        <f>IF(AY9&gt;AX9,999,IF(AX9=0,0,AY9/AX9*100))</f>
        <v>85.164835164835168</v>
      </c>
      <c r="BA9" s="29">
        <f>SUM(BA10:BA36)</f>
        <v>54</v>
      </c>
      <c r="BB9" s="29">
        <f>SUM(BB10:BB36)</f>
        <v>51</v>
      </c>
      <c r="BC9" s="49">
        <f>IF(BB9&gt;BA9,999,IF(BA9=0,0,BB9/BA9*100))</f>
        <v>94.444444444444443</v>
      </c>
      <c r="BD9" s="29">
        <f>SUM(BD10:BD36)</f>
        <v>0</v>
      </c>
      <c r="BE9" s="29">
        <f>SUM(BE10:BE36)</f>
        <v>0</v>
      </c>
      <c r="BF9" s="49">
        <f>IF(BE9&gt;BD9,999,IF(BD9=0,0,BE9/BD9*100))</f>
        <v>0</v>
      </c>
      <c r="BG9" s="29">
        <f>SUM(BG10:BG36)</f>
        <v>6</v>
      </c>
      <c r="BH9" s="29">
        <f>SUM(BH10:BH36)</f>
        <v>6</v>
      </c>
      <c r="BI9" s="49">
        <f>IF(BH9&gt;BG9,999,IF(BG9=0,0,BH9/BG9*100))</f>
        <v>100</v>
      </c>
      <c r="BJ9" s="29">
        <f>SUM(BJ10:BJ36)</f>
        <v>11</v>
      </c>
      <c r="BK9" s="29">
        <f>SUM(BK10:BK36)</f>
        <v>11</v>
      </c>
      <c r="BL9" s="49">
        <f>IF(BK9&gt;BJ9,999,IF(BJ9=0,0,BK9/BJ9*100))</f>
        <v>100</v>
      </c>
      <c r="BM9" s="29">
        <f>SUM(BM10:BM36)</f>
        <v>0</v>
      </c>
      <c r="BN9" s="29">
        <f>SUM(BN10:BN36)</f>
        <v>0</v>
      </c>
      <c r="BO9" s="49">
        <f>IF(BN9&gt;BM9,999,IF(BM9=0,0,BN9/BM9*100))</f>
        <v>0</v>
      </c>
      <c r="BP9" s="31" t="s">
        <v>297</v>
      </c>
      <c r="BQ9" s="29">
        <f>SUM(BQ10:BQ36)</f>
        <v>0</v>
      </c>
      <c r="BR9" s="29">
        <f>SUM(BR10:BR36)</f>
        <v>0</v>
      </c>
      <c r="BS9" s="49">
        <f>IF(BR9&gt;BQ9,999,IF(BQ9=0,0,BR9/BQ9*100))</f>
        <v>0</v>
      </c>
      <c r="BT9" s="29">
        <f>SUM(BT10:BT36)</f>
        <v>0</v>
      </c>
      <c r="BU9" s="29">
        <f>SUM(BU10:BU36)</f>
        <v>0</v>
      </c>
      <c r="BV9" s="49">
        <f>IF(BU9&gt;BT9,999,IF(BT9=0,0,BU9/BT9*100))</f>
        <v>0</v>
      </c>
      <c r="BW9" s="29">
        <f>SUM(BW10:BW36)</f>
        <v>166</v>
      </c>
      <c r="BX9" s="29">
        <f>SUM(BX10:BX36)</f>
        <v>157</v>
      </c>
      <c r="BY9" s="49">
        <f>IF(BX9&gt;BW9,999,IF(BW9=0,0,BX9/BW9*100))</f>
        <v>94.578313253012041</v>
      </c>
      <c r="BZ9" s="29">
        <f>SUM(BZ10:BZ36)</f>
        <v>139</v>
      </c>
      <c r="CA9" s="29">
        <f>SUM(CA10:CA36)</f>
        <v>125</v>
      </c>
      <c r="CB9" s="49">
        <f>IF(CA9&gt;BZ9,999,IF(BZ9=0,0,CA9/BZ9*100))</f>
        <v>89.928057553956833</v>
      </c>
      <c r="CC9" s="29">
        <f>SUM(CC10:CC36)</f>
        <v>1</v>
      </c>
      <c r="CD9" s="29">
        <f>SUM(CD10:CD36)</f>
        <v>1</v>
      </c>
      <c r="CE9" s="49">
        <f>IF(CD9&gt;CC9,999,IF(CC9=0,0,CD9/CC9*100))</f>
        <v>100</v>
      </c>
      <c r="CF9" s="29">
        <f>SUM(CF10:CF36)</f>
        <v>0</v>
      </c>
      <c r="CG9" s="29">
        <f>SUM(CG10:CG36)</f>
        <v>0</v>
      </c>
      <c r="CH9" s="49">
        <f>IF(CG9&gt;CF9,999,IF(CF9=0,0,CG9/CF9*100))</f>
        <v>0</v>
      </c>
      <c r="CI9" s="29">
        <f>SUM(CI10:CI36)</f>
        <v>0</v>
      </c>
      <c r="CJ9" s="29">
        <f>SUM(CJ10:CJ36)</f>
        <v>0</v>
      </c>
      <c r="CK9" s="49">
        <f>IF(CJ9&gt;CI9,999,IF(CI9=0,0,CJ9/CI9*100))</f>
        <v>0</v>
      </c>
      <c r="CL9" s="31" t="s">
        <v>297</v>
      </c>
      <c r="CM9" s="29">
        <f>SUM(CM10:CM36)</f>
        <v>0</v>
      </c>
      <c r="CN9" s="29">
        <f>SUM(CN10:CN36)</f>
        <v>0</v>
      </c>
      <c r="CO9" s="49">
        <f>IF(CN9&gt;CM9,999,IF(CM9=0,0,CN9/CM9*100))</f>
        <v>0</v>
      </c>
      <c r="CP9" s="29">
        <f>SUM(CP10:CP36)</f>
        <v>235</v>
      </c>
      <c r="CQ9" s="29">
        <f>SUM(CQ10:CQ36)</f>
        <v>229</v>
      </c>
      <c r="CR9" s="49">
        <f>IF(CQ9&gt;CP9,999,IF(CP9=0,0,CQ9/CP9*100))</f>
        <v>97.446808510638292</v>
      </c>
      <c r="CS9" s="29">
        <f>SUM(CS10:CS36)</f>
        <v>461</v>
      </c>
      <c r="CT9" s="29">
        <f>SUM(CT10:CT36)</f>
        <v>413</v>
      </c>
      <c r="CU9" s="49">
        <f>IF(CT9&gt;CS9,999,IF(CS9=0,0,CT9/CS9*100))</f>
        <v>89.587852494577007</v>
      </c>
      <c r="CV9" s="29">
        <f>SUM(CV10:CV36)</f>
        <v>3</v>
      </c>
      <c r="CW9" s="29">
        <f>SUM(CW10:CW36)</f>
        <v>3</v>
      </c>
      <c r="CX9" s="49">
        <f>IF(CW9&gt;CV9,999,IF(CV9=0,0,CW9/CV9*100))</f>
        <v>100</v>
      </c>
      <c r="CY9" s="29">
        <f>SUM(CY10:CY36)</f>
        <v>1</v>
      </c>
      <c r="CZ9" s="29">
        <f>SUM(CZ10:CZ36)</f>
        <v>1</v>
      </c>
      <c r="DA9" s="49">
        <f>IF(CZ9&gt;CY9,999,IF(CY9=0,0,CZ9/CY9*100))</f>
        <v>100</v>
      </c>
      <c r="DB9" s="29">
        <f>SUM(DB10:DB36)</f>
        <v>0</v>
      </c>
      <c r="DC9" s="29">
        <f>SUM(DC10:DC36)</f>
        <v>0</v>
      </c>
      <c r="DD9" s="49">
        <f>IF(DC9&gt;DB9,999,IF(DB9=0,0,DC9/DB9*100))</f>
        <v>0</v>
      </c>
      <c r="DE9" s="29">
        <f>SUM(DE10:DE36)</f>
        <v>590</v>
      </c>
      <c r="DF9" s="29">
        <f>SUM(DF10:DF36)</f>
        <v>578</v>
      </c>
      <c r="DG9" s="49">
        <f>IF(DF9&gt;DE9,999,IF(DE9=0,0,DF9/DE9*100))</f>
        <v>97.966101694915253</v>
      </c>
      <c r="DH9" s="31" t="s">
        <v>297</v>
      </c>
      <c r="DI9" s="29">
        <f>SUM(DI10:DI36)</f>
        <v>54</v>
      </c>
      <c r="DJ9" s="29">
        <f>SUM(DJ10:DJ36)</f>
        <v>52</v>
      </c>
      <c r="DK9" s="49">
        <f>IF(DJ9&gt;DI9,999,IF(DI9=0,0,DJ9/DI9*100))</f>
        <v>96.296296296296291</v>
      </c>
      <c r="DL9" s="29">
        <f>SUM(DL10:DL36)</f>
        <v>53</v>
      </c>
      <c r="DM9" s="29">
        <f>SUM(DM10:DM36)</f>
        <v>50</v>
      </c>
      <c r="DN9" s="49">
        <f>IF(DM9&gt;DL9,999,IF(DL9=0,0,DM9/DL9*100))</f>
        <v>94.339622641509436</v>
      </c>
      <c r="DO9" s="29">
        <f>SUM(DO10:DO36)</f>
        <v>0</v>
      </c>
      <c r="DP9" s="29">
        <f>SUM(DP10:DP36)</f>
        <v>0</v>
      </c>
      <c r="DQ9" s="49">
        <f>IF(DP9&gt;DO9,999,IF(DO9=0,0,DP9/DO9*100))</f>
        <v>0</v>
      </c>
      <c r="DR9" s="29">
        <f>SUM(DR10:DR36)</f>
        <v>15</v>
      </c>
      <c r="DS9" s="29">
        <f>SUM(DS10:DS36)</f>
        <v>15</v>
      </c>
      <c r="DT9" s="49">
        <f>IF(DS9&gt;DR9,999,IF(DR9=0,0,DS9/DR9*100))</f>
        <v>100</v>
      </c>
      <c r="DU9" s="29">
        <f>SUM(DU10:DU36)</f>
        <v>1</v>
      </c>
      <c r="DV9" s="29">
        <f>SUM(DV10:DV36)</f>
        <v>1</v>
      </c>
      <c r="DW9" s="49">
        <f>IF(DV9&gt;DU9,999,IF(DU9=0,0,DV9/DU9*100))</f>
        <v>100</v>
      </c>
      <c r="DX9" s="29">
        <f>SUM(DX10:DX36)</f>
        <v>12</v>
      </c>
      <c r="DY9" s="29">
        <f>SUM(DY10:DY36)</f>
        <v>8</v>
      </c>
      <c r="DZ9" s="49">
        <f>IF(DY9&gt;DX9,999,IF(DX9=0,0,DY9/DX9*100))</f>
        <v>66.666666666666657</v>
      </c>
      <c r="EA9" s="29">
        <f>SUM(EA10:EA36)</f>
        <v>0</v>
      </c>
      <c r="EB9" s="29">
        <f>SUM(EB10:EB36)</f>
        <v>0</v>
      </c>
      <c r="EC9" s="28">
        <f>IF(EB9&gt;EA9,999,IF(EA9=0,0,EB9/EA9*100))</f>
        <v>0</v>
      </c>
      <c r="ED9" s="31" t="s">
        <v>297</v>
      </c>
      <c r="EE9" s="29">
        <f>SUM(EE10:EE36)</f>
        <v>189</v>
      </c>
      <c r="EF9" s="29">
        <f>SUM(EF10:EF36)</f>
        <v>157</v>
      </c>
      <c r="EG9" s="49">
        <f>IF(EF9&gt;EE9,999,IF(EE9=0,0,EF9/EE9*100))</f>
        <v>83.068783068783063</v>
      </c>
      <c r="EH9" s="29">
        <f>SUM(EH10:EH36)</f>
        <v>61</v>
      </c>
      <c r="EI9" s="29">
        <f>SUM(EI10:EI36)</f>
        <v>60</v>
      </c>
      <c r="EJ9" s="49">
        <f>IF(EI9&gt;EH9,999,IF(EH9=0,0,EI9/EH9*100))</f>
        <v>98.360655737704917</v>
      </c>
      <c r="EK9" s="29">
        <f>SUM(EK10:EK36)</f>
        <v>116</v>
      </c>
      <c r="EL9" s="29">
        <f>SUM(EL10:EL36)</f>
        <v>113</v>
      </c>
      <c r="EM9" s="49">
        <f>IF(EL9&gt;EK9,999,IF(EK9=0,0,EL9/EK9*100))</f>
        <v>97.41379310344827</v>
      </c>
      <c r="EN9" s="29">
        <f>SUM(EN10:EN36)</f>
        <v>1457</v>
      </c>
      <c r="EO9" s="29">
        <f>SUM(EO10:EO36)</f>
        <v>1387</v>
      </c>
      <c r="EP9" s="49">
        <f>IF(EO9&gt;EN9,999,IF(EN9=0,0,EO9/EN9*100))</f>
        <v>95.195607412491427</v>
      </c>
      <c r="EQ9" s="29">
        <f>SUM(EQ10:EQ36)</f>
        <v>11</v>
      </c>
      <c r="ER9" s="29">
        <f>SUM(ER10:ER36)</f>
        <v>11</v>
      </c>
      <c r="ES9" s="49">
        <f>IF(ER9&gt;EQ9,999,IF(EQ9=0,0,ER9/EQ9*100))</f>
        <v>100</v>
      </c>
      <c r="ET9" s="29">
        <f>SUM(ET10:ET36)</f>
        <v>10</v>
      </c>
      <c r="EU9" s="29">
        <f>SUM(EU10:EU36)</f>
        <v>6</v>
      </c>
      <c r="EV9" s="49">
        <f>IF(EU9&gt;ET9,999,IF(ET9=0,0,EU9/ET9*100))</f>
        <v>60</v>
      </c>
      <c r="EW9" s="31" t="s">
        <v>297</v>
      </c>
      <c r="EX9" s="29">
        <f>SUM(EX10:EX36)</f>
        <v>10</v>
      </c>
      <c r="EY9" s="29">
        <f>SUM(EY10:EY36)</f>
        <v>10</v>
      </c>
      <c r="EZ9" s="49">
        <f>IF(EY9&gt;EX9,999,IF(EX9=0,0,EY9/EX9*100))</f>
        <v>100</v>
      </c>
      <c r="FA9" s="29">
        <f>SUM(FA10:FA36)</f>
        <v>54</v>
      </c>
      <c r="FB9" s="29">
        <f>SUM(FB10:FB36)</f>
        <v>54</v>
      </c>
      <c r="FC9" s="49">
        <f>IF(FB9&gt;FA9,999,IF(FA9=0,0,FB9/FA9*100))</f>
        <v>100</v>
      </c>
      <c r="FD9" s="29">
        <f>SUM(FD10:FD36)</f>
        <v>0</v>
      </c>
      <c r="FE9" s="29">
        <f>SUM(FE10:FE36)</f>
        <v>0</v>
      </c>
      <c r="FF9" s="49">
        <f>IF(FE9&gt;FD9,999,IF(FD9=0,0,FE9/FD9*100))</f>
        <v>0</v>
      </c>
      <c r="FG9" s="29">
        <f>SUM(FG10:FG36)</f>
        <v>0</v>
      </c>
      <c r="FH9" s="29">
        <f>SUM(FH10:FH36)</f>
        <v>0</v>
      </c>
      <c r="FI9" s="49">
        <f>IF(FH9&gt;FG9,999,IF(FG9=0,0,FH9/FG9*100))</f>
        <v>0</v>
      </c>
      <c r="FJ9" s="29">
        <f>SUM(FJ10:FJ36)</f>
        <v>0</v>
      </c>
      <c r="FK9" s="29">
        <f>SUM(FK10:FK36)</f>
        <v>0</v>
      </c>
      <c r="FL9" s="49">
        <f>IF(FK9&gt;FJ9,999,IF(FJ9=0,0,FK9/FJ9*100))</f>
        <v>0</v>
      </c>
      <c r="FM9" s="31" t="s">
        <v>297</v>
      </c>
      <c r="FN9" s="29">
        <f>SUM(FN10:FN36)</f>
        <v>1</v>
      </c>
      <c r="FO9" s="29">
        <f>SUM(FO10:FO36)</f>
        <v>1</v>
      </c>
      <c r="FP9" s="49">
        <f>IF(FO9&gt;FN9,999,IF(FN9=0,0,FO9/FN9*100))</f>
        <v>100</v>
      </c>
      <c r="FQ9" s="29">
        <f>SUM(FQ10:FQ36)</f>
        <v>719</v>
      </c>
      <c r="FR9" s="29">
        <f>SUM(FR10:FR36)</f>
        <v>661</v>
      </c>
      <c r="FS9" s="49">
        <f>IF(FR9&gt;FQ9,999,IF(FQ9=0,0,FR9/FQ9*100))</f>
        <v>91.933240611961054</v>
      </c>
      <c r="FT9" s="29">
        <f>SUM(FT10:FT36)</f>
        <v>0</v>
      </c>
      <c r="FU9" s="29">
        <f>SUM(FU10:FU36)</f>
        <v>0</v>
      </c>
      <c r="FV9" s="49">
        <f>IF(FU9&gt;FT9,999,IF(FT9=0,0,FU9/FT9*100))</f>
        <v>0</v>
      </c>
      <c r="FW9" s="29">
        <f>SUM(FW10:FW36)</f>
        <v>109</v>
      </c>
      <c r="FX9" s="29">
        <f>SUM(FX10:FX36)</f>
        <v>85</v>
      </c>
      <c r="FY9" s="49">
        <f>IF(FX9&gt;FW9,999,IF(FW9=0,0,FX9/FW9*100))</f>
        <v>77.981651376146786</v>
      </c>
      <c r="FZ9" s="29">
        <f>SUM(FZ10:FZ36)</f>
        <v>13</v>
      </c>
      <c r="GA9" s="29">
        <f>SUM(GA10:GA36)</f>
        <v>13</v>
      </c>
      <c r="GB9" s="49">
        <f>IF(GA9&gt;FZ9,999,IF(FZ9=0,0,GA9/FZ9*100))</f>
        <v>100</v>
      </c>
    </row>
    <row r="10" spans="1:244" ht="12.6" customHeight="1">
      <c r="A10" s="41" t="s">
        <v>104</v>
      </c>
      <c r="B10" s="50">
        <v>428</v>
      </c>
      <c r="C10" s="50">
        <v>441</v>
      </c>
      <c r="D10" s="50">
        <v>403</v>
      </c>
      <c r="E10" s="51">
        <v>91.38</v>
      </c>
      <c r="F10" s="50">
        <v>165</v>
      </c>
      <c r="G10" s="50">
        <v>145</v>
      </c>
      <c r="H10" s="51">
        <v>87.88</v>
      </c>
      <c r="I10" s="50">
        <v>21</v>
      </c>
      <c r="J10" s="50">
        <v>17</v>
      </c>
      <c r="K10" s="51">
        <v>80.95</v>
      </c>
      <c r="L10" s="50">
        <v>2</v>
      </c>
      <c r="M10" s="50">
        <v>1</v>
      </c>
      <c r="N10" s="51">
        <v>50</v>
      </c>
      <c r="O10" s="50">
        <v>0</v>
      </c>
      <c r="P10" s="50">
        <v>0</v>
      </c>
      <c r="Q10" s="51">
        <v>0</v>
      </c>
      <c r="R10" s="50">
        <v>5</v>
      </c>
      <c r="S10" s="50">
        <v>4</v>
      </c>
      <c r="T10" s="51">
        <v>80</v>
      </c>
      <c r="U10" s="50">
        <v>22</v>
      </c>
      <c r="V10" s="50">
        <v>18</v>
      </c>
      <c r="W10" s="51">
        <v>81.819999999999993</v>
      </c>
      <c r="X10" s="41" t="s">
        <v>104</v>
      </c>
      <c r="Y10" s="29">
        <v>12</v>
      </c>
      <c r="Z10" s="29">
        <v>12</v>
      </c>
      <c r="AA10" s="49">
        <v>100</v>
      </c>
      <c r="AB10" s="29">
        <v>0</v>
      </c>
      <c r="AC10" s="29">
        <v>0</v>
      </c>
      <c r="AD10" s="49">
        <v>0</v>
      </c>
      <c r="AE10" s="29">
        <v>1</v>
      </c>
      <c r="AF10" s="29">
        <v>1</v>
      </c>
      <c r="AG10" s="49">
        <v>100</v>
      </c>
      <c r="AH10" s="29">
        <v>13</v>
      </c>
      <c r="AI10" s="29">
        <v>12</v>
      </c>
      <c r="AJ10" s="49">
        <v>92.31</v>
      </c>
      <c r="AK10" s="29">
        <v>9</v>
      </c>
      <c r="AL10" s="29">
        <v>8</v>
      </c>
      <c r="AM10" s="49">
        <v>88.89</v>
      </c>
      <c r="AN10" s="29">
        <v>0</v>
      </c>
      <c r="AO10" s="29">
        <v>0</v>
      </c>
      <c r="AP10" s="49">
        <v>0</v>
      </c>
      <c r="AQ10" s="29">
        <v>0</v>
      </c>
      <c r="AR10" s="29">
        <v>0</v>
      </c>
      <c r="AS10" s="49">
        <v>0</v>
      </c>
      <c r="AT10" s="41" t="s">
        <v>104</v>
      </c>
      <c r="AU10" s="29">
        <v>0</v>
      </c>
      <c r="AV10" s="29">
        <v>0</v>
      </c>
      <c r="AW10" s="49">
        <v>0</v>
      </c>
      <c r="AX10" s="29">
        <v>9</v>
      </c>
      <c r="AY10" s="29">
        <v>8</v>
      </c>
      <c r="AZ10" s="49">
        <v>88.89</v>
      </c>
      <c r="BA10" s="29">
        <v>0</v>
      </c>
      <c r="BB10" s="29">
        <v>0</v>
      </c>
      <c r="BC10" s="49">
        <v>0</v>
      </c>
      <c r="BD10" s="29">
        <v>0</v>
      </c>
      <c r="BE10" s="29">
        <v>0</v>
      </c>
      <c r="BF10" s="49">
        <v>0</v>
      </c>
      <c r="BG10" s="29">
        <v>2</v>
      </c>
      <c r="BH10" s="29">
        <v>2</v>
      </c>
      <c r="BI10" s="49">
        <v>100</v>
      </c>
      <c r="BJ10" s="29">
        <v>0</v>
      </c>
      <c r="BK10" s="29">
        <v>0</v>
      </c>
      <c r="BL10" s="49">
        <v>0</v>
      </c>
      <c r="BM10" s="29">
        <v>0</v>
      </c>
      <c r="BN10" s="29">
        <v>0</v>
      </c>
      <c r="BO10" s="49">
        <v>0</v>
      </c>
      <c r="BP10" s="41" t="s">
        <v>104</v>
      </c>
      <c r="BQ10" s="29">
        <v>0</v>
      </c>
      <c r="BR10" s="29">
        <v>0</v>
      </c>
      <c r="BS10" s="49">
        <v>0</v>
      </c>
      <c r="BT10" s="29">
        <v>0</v>
      </c>
      <c r="BU10" s="29">
        <v>0</v>
      </c>
      <c r="BV10" s="49">
        <v>0</v>
      </c>
      <c r="BW10" s="29">
        <v>6</v>
      </c>
      <c r="BX10" s="29">
        <v>6</v>
      </c>
      <c r="BY10" s="49">
        <v>100</v>
      </c>
      <c r="BZ10" s="29">
        <v>13</v>
      </c>
      <c r="CA10" s="29">
        <v>12</v>
      </c>
      <c r="CB10" s="49">
        <v>92.31</v>
      </c>
      <c r="CC10" s="29">
        <v>0</v>
      </c>
      <c r="CD10" s="29">
        <v>0</v>
      </c>
      <c r="CE10" s="49">
        <v>0</v>
      </c>
      <c r="CF10" s="29">
        <v>0</v>
      </c>
      <c r="CG10" s="29">
        <v>0</v>
      </c>
      <c r="CH10" s="49">
        <v>0</v>
      </c>
      <c r="CI10" s="29">
        <v>0</v>
      </c>
      <c r="CJ10" s="29">
        <v>0</v>
      </c>
      <c r="CK10" s="49">
        <v>0</v>
      </c>
      <c r="CL10" s="41" t="s">
        <v>104</v>
      </c>
      <c r="CM10" s="29">
        <v>0</v>
      </c>
      <c r="CN10" s="29">
        <v>0</v>
      </c>
      <c r="CO10" s="49">
        <v>0</v>
      </c>
      <c r="CP10" s="29">
        <v>26</v>
      </c>
      <c r="CQ10" s="29">
        <v>22</v>
      </c>
      <c r="CR10" s="49">
        <v>84.62</v>
      </c>
      <c r="CS10" s="29">
        <v>24</v>
      </c>
      <c r="CT10" s="29">
        <v>22</v>
      </c>
      <c r="CU10" s="49">
        <v>91.67</v>
      </c>
      <c r="CV10" s="29">
        <v>2</v>
      </c>
      <c r="CW10" s="29">
        <v>2</v>
      </c>
      <c r="CX10" s="49">
        <v>100</v>
      </c>
      <c r="CY10" s="29">
        <v>0</v>
      </c>
      <c r="CZ10" s="29">
        <v>0</v>
      </c>
      <c r="DA10" s="49">
        <v>0</v>
      </c>
      <c r="DB10" s="29">
        <v>0</v>
      </c>
      <c r="DC10" s="29">
        <v>0</v>
      </c>
      <c r="DD10" s="49">
        <v>0</v>
      </c>
      <c r="DE10" s="29">
        <v>33</v>
      </c>
      <c r="DF10" s="29">
        <v>29</v>
      </c>
      <c r="DG10" s="49">
        <v>87.88</v>
      </c>
      <c r="DH10" s="41" t="s">
        <v>104</v>
      </c>
      <c r="DI10" s="29">
        <v>1</v>
      </c>
      <c r="DJ10" s="29">
        <v>1</v>
      </c>
      <c r="DK10" s="49">
        <v>100</v>
      </c>
      <c r="DL10" s="29">
        <v>0</v>
      </c>
      <c r="DM10" s="29">
        <v>0</v>
      </c>
      <c r="DN10" s="49">
        <v>0</v>
      </c>
      <c r="DO10" s="29">
        <v>0</v>
      </c>
      <c r="DP10" s="29">
        <v>0</v>
      </c>
      <c r="DQ10" s="49">
        <v>0</v>
      </c>
      <c r="DR10" s="29">
        <v>2</v>
      </c>
      <c r="DS10" s="29">
        <v>2</v>
      </c>
      <c r="DT10" s="49">
        <v>100</v>
      </c>
      <c r="DU10" s="29">
        <v>0</v>
      </c>
      <c r="DV10" s="29">
        <v>0</v>
      </c>
      <c r="DW10" s="49">
        <v>0</v>
      </c>
      <c r="DX10" s="29">
        <v>1</v>
      </c>
      <c r="DY10" s="29">
        <v>1</v>
      </c>
      <c r="DZ10" s="49">
        <v>100</v>
      </c>
      <c r="EA10" s="29">
        <v>0</v>
      </c>
      <c r="EB10" s="29">
        <v>0</v>
      </c>
      <c r="EC10" s="28">
        <v>0</v>
      </c>
      <c r="ED10" s="41" t="s">
        <v>104</v>
      </c>
      <c r="EE10" s="29">
        <v>6</v>
      </c>
      <c r="EF10" s="29">
        <v>4</v>
      </c>
      <c r="EG10" s="49">
        <v>66.67</v>
      </c>
      <c r="EH10" s="29">
        <v>2</v>
      </c>
      <c r="EI10" s="29">
        <v>2</v>
      </c>
      <c r="EJ10" s="49">
        <v>100</v>
      </c>
      <c r="EK10" s="29">
        <v>5</v>
      </c>
      <c r="EL10" s="29">
        <v>5</v>
      </c>
      <c r="EM10" s="49">
        <v>100</v>
      </c>
      <c r="EN10" s="29">
        <v>145</v>
      </c>
      <c r="EO10" s="29">
        <v>139</v>
      </c>
      <c r="EP10" s="49">
        <v>95.86</v>
      </c>
      <c r="EQ10" s="29">
        <v>0</v>
      </c>
      <c r="ER10" s="29">
        <v>0</v>
      </c>
      <c r="ES10" s="49">
        <v>0</v>
      </c>
      <c r="ET10" s="29">
        <v>1</v>
      </c>
      <c r="EU10" s="29">
        <v>1</v>
      </c>
      <c r="EV10" s="49">
        <v>100</v>
      </c>
      <c r="EW10" s="41" t="s">
        <v>104</v>
      </c>
      <c r="EX10" s="29">
        <v>2</v>
      </c>
      <c r="EY10" s="29">
        <v>2</v>
      </c>
      <c r="EZ10" s="49">
        <v>100</v>
      </c>
      <c r="FA10" s="29">
        <v>7</v>
      </c>
      <c r="FB10" s="29">
        <v>7</v>
      </c>
      <c r="FC10" s="49">
        <v>100</v>
      </c>
      <c r="FD10" s="29">
        <v>0</v>
      </c>
      <c r="FE10" s="29">
        <v>0</v>
      </c>
      <c r="FF10" s="49">
        <v>0</v>
      </c>
      <c r="FG10" s="29">
        <v>0</v>
      </c>
      <c r="FH10" s="29">
        <v>0</v>
      </c>
      <c r="FI10" s="49">
        <v>0</v>
      </c>
      <c r="FJ10" s="29">
        <v>0</v>
      </c>
      <c r="FK10" s="29">
        <v>0</v>
      </c>
      <c r="FL10" s="49">
        <v>0</v>
      </c>
      <c r="FM10" s="41" t="s">
        <v>104</v>
      </c>
      <c r="FN10" s="29">
        <v>0</v>
      </c>
      <c r="FO10" s="29">
        <v>0</v>
      </c>
      <c r="FP10" s="49">
        <v>0</v>
      </c>
      <c r="FQ10" s="29">
        <v>62</v>
      </c>
      <c r="FR10" s="29">
        <v>56</v>
      </c>
      <c r="FS10" s="49">
        <v>90.32</v>
      </c>
      <c r="FT10" s="29">
        <v>0</v>
      </c>
      <c r="FU10" s="29">
        <v>0</v>
      </c>
      <c r="FV10" s="49">
        <v>0</v>
      </c>
      <c r="FW10" s="29">
        <v>6</v>
      </c>
      <c r="FX10" s="29">
        <v>6</v>
      </c>
      <c r="FY10" s="49">
        <v>100</v>
      </c>
      <c r="FZ10" s="29">
        <v>1</v>
      </c>
      <c r="GA10" s="29">
        <v>1</v>
      </c>
      <c r="GB10" s="49">
        <v>100</v>
      </c>
    </row>
    <row r="11" spans="1:244" ht="12.6" customHeight="1">
      <c r="A11" s="41" t="s">
        <v>105</v>
      </c>
      <c r="B11" s="50">
        <v>88</v>
      </c>
      <c r="C11" s="50">
        <v>44</v>
      </c>
      <c r="D11" s="50">
        <v>44</v>
      </c>
      <c r="E11" s="51">
        <v>100</v>
      </c>
      <c r="F11" s="50">
        <v>10</v>
      </c>
      <c r="G11" s="50">
        <v>10</v>
      </c>
      <c r="H11" s="51">
        <v>100</v>
      </c>
      <c r="I11" s="50">
        <v>0</v>
      </c>
      <c r="J11" s="50">
        <v>0</v>
      </c>
      <c r="K11" s="51">
        <v>0</v>
      </c>
      <c r="L11" s="50">
        <v>0</v>
      </c>
      <c r="M11" s="50">
        <v>0</v>
      </c>
      <c r="N11" s="51">
        <v>0</v>
      </c>
      <c r="O11" s="50">
        <v>0</v>
      </c>
      <c r="P11" s="50">
        <v>0</v>
      </c>
      <c r="Q11" s="51">
        <v>0</v>
      </c>
      <c r="R11" s="50">
        <v>1</v>
      </c>
      <c r="S11" s="50">
        <v>1</v>
      </c>
      <c r="T11" s="51">
        <v>100</v>
      </c>
      <c r="U11" s="50">
        <v>1</v>
      </c>
      <c r="V11" s="50">
        <v>1</v>
      </c>
      <c r="W11" s="51">
        <v>100</v>
      </c>
      <c r="X11" s="41" t="s">
        <v>105</v>
      </c>
      <c r="Y11" s="29">
        <v>0</v>
      </c>
      <c r="Z11" s="29">
        <v>0</v>
      </c>
      <c r="AA11" s="49">
        <v>0</v>
      </c>
      <c r="AB11" s="29">
        <v>0</v>
      </c>
      <c r="AC11" s="29">
        <v>0</v>
      </c>
      <c r="AD11" s="49">
        <v>0</v>
      </c>
      <c r="AE11" s="29">
        <v>0</v>
      </c>
      <c r="AF11" s="29">
        <v>0</v>
      </c>
      <c r="AG11" s="49">
        <v>0</v>
      </c>
      <c r="AH11" s="29">
        <v>0</v>
      </c>
      <c r="AI11" s="29">
        <v>0</v>
      </c>
      <c r="AJ11" s="49">
        <v>0</v>
      </c>
      <c r="AK11" s="29">
        <v>1</v>
      </c>
      <c r="AL11" s="29">
        <v>1</v>
      </c>
      <c r="AM11" s="49">
        <v>100</v>
      </c>
      <c r="AN11" s="29">
        <v>0</v>
      </c>
      <c r="AO11" s="29">
        <v>0</v>
      </c>
      <c r="AP11" s="49">
        <v>0</v>
      </c>
      <c r="AQ11" s="29">
        <v>0</v>
      </c>
      <c r="AR11" s="29">
        <v>0</v>
      </c>
      <c r="AS11" s="49">
        <v>0</v>
      </c>
      <c r="AT11" s="41" t="s">
        <v>105</v>
      </c>
      <c r="AU11" s="29">
        <v>0</v>
      </c>
      <c r="AV11" s="29">
        <v>0</v>
      </c>
      <c r="AW11" s="49">
        <v>0</v>
      </c>
      <c r="AX11" s="29">
        <v>0</v>
      </c>
      <c r="AY11" s="29">
        <v>0</v>
      </c>
      <c r="AZ11" s="49">
        <v>0</v>
      </c>
      <c r="BA11" s="29">
        <v>0</v>
      </c>
      <c r="BB11" s="29">
        <v>0</v>
      </c>
      <c r="BC11" s="49">
        <v>0</v>
      </c>
      <c r="BD11" s="29">
        <v>0</v>
      </c>
      <c r="BE11" s="29">
        <v>0</v>
      </c>
      <c r="BF11" s="49">
        <v>0</v>
      </c>
      <c r="BG11" s="29">
        <v>0</v>
      </c>
      <c r="BH11" s="29">
        <v>0</v>
      </c>
      <c r="BI11" s="49">
        <v>0</v>
      </c>
      <c r="BJ11" s="29">
        <v>0</v>
      </c>
      <c r="BK11" s="29">
        <v>0</v>
      </c>
      <c r="BL11" s="49">
        <v>0</v>
      </c>
      <c r="BM11" s="29">
        <v>0</v>
      </c>
      <c r="BN11" s="29">
        <v>0</v>
      </c>
      <c r="BO11" s="49">
        <v>0</v>
      </c>
      <c r="BP11" s="41" t="s">
        <v>105</v>
      </c>
      <c r="BQ11" s="29">
        <v>0</v>
      </c>
      <c r="BR11" s="29">
        <v>0</v>
      </c>
      <c r="BS11" s="49">
        <v>0</v>
      </c>
      <c r="BT11" s="29">
        <v>0</v>
      </c>
      <c r="BU11" s="29">
        <v>0</v>
      </c>
      <c r="BV11" s="49">
        <v>0</v>
      </c>
      <c r="BW11" s="29">
        <v>0</v>
      </c>
      <c r="BX11" s="29">
        <v>0</v>
      </c>
      <c r="BY11" s="49">
        <v>0</v>
      </c>
      <c r="BZ11" s="29">
        <v>2</v>
      </c>
      <c r="CA11" s="29">
        <v>2</v>
      </c>
      <c r="CB11" s="49">
        <v>100</v>
      </c>
      <c r="CC11" s="29">
        <v>0</v>
      </c>
      <c r="CD11" s="29">
        <v>0</v>
      </c>
      <c r="CE11" s="49">
        <v>0</v>
      </c>
      <c r="CF11" s="29">
        <v>0</v>
      </c>
      <c r="CG11" s="29">
        <v>0</v>
      </c>
      <c r="CH11" s="49">
        <v>0</v>
      </c>
      <c r="CI11" s="29">
        <v>0</v>
      </c>
      <c r="CJ11" s="29">
        <v>0</v>
      </c>
      <c r="CK11" s="49">
        <v>0</v>
      </c>
      <c r="CL11" s="41" t="s">
        <v>105</v>
      </c>
      <c r="CM11" s="29">
        <v>0</v>
      </c>
      <c r="CN11" s="29">
        <v>0</v>
      </c>
      <c r="CO11" s="49">
        <v>0</v>
      </c>
      <c r="CP11" s="29">
        <v>2</v>
      </c>
      <c r="CQ11" s="29">
        <v>2</v>
      </c>
      <c r="CR11" s="49">
        <v>100</v>
      </c>
      <c r="CS11" s="29">
        <v>3</v>
      </c>
      <c r="CT11" s="29">
        <v>3</v>
      </c>
      <c r="CU11" s="49">
        <v>100</v>
      </c>
      <c r="CV11" s="29">
        <v>0</v>
      </c>
      <c r="CW11" s="29">
        <v>0</v>
      </c>
      <c r="CX11" s="49">
        <v>0</v>
      </c>
      <c r="CY11" s="29">
        <v>0</v>
      </c>
      <c r="CZ11" s="29">
        <v>0</v>
      </c>
      <c r="DA11" s="49">
        <v>0</v>
      </c>
      <c r="DB11" s="29">
        <v>0</v>
      </c>
      <c r="DC11" s="29">
        <v>0</v>
      </c>
      <c r="DD11" s="49">
        <v>0</v>
      </c>
      <c r="DE11" s="29">
        <v>6</v>
      </c>
      <c r="DF11" s="29">
        <v>6</v>
      </c>
      <c r="DG11" s="49">
        <v>100</v>
      </c>
      <c r="DH11" s="41" t="s">
        <v>105</v>
      </c>
      <c r="DI11" s="29">
        <v>0</v>
      </c>
      <c r="DJ11" s="29">
        <v>0</v>
      </c>
      <c r="DK11" s="49">
        <v>0</v>
      </c>
      <c r="DL11" s="29">
        <v>0</v>
      </c>
      <c r="DM11" s="29">
        <v>0</v>
      </c>
      <c r="DN11" s="49">
        <v>0</v>
      </c>
      <c r="DO11" s="29">
        <v>0</v>
      </c>
      <c r="DP11" s="29">
        <v>0</v>
      </c>
      <c r="DQ11" s="49">
        <v>0</v>
      </c>
      <c r="DR11" s="29">
        <v>0</v>
      </c>
      <c r="DS11" s="29">
        <v>0</v>
      </c>
      <c r="DT11" s="49">
        <v>0</v>
      </c>
      <c r="DU11" s="29">
        <v>0</v>
      </c>
      <c r="DV11" s="29">
        <v>0</v>
      </c>
      <c r="DW11" s="49">
        <v>0</v>
      </c>
      <c r="DX11" s="29">
        <v>0</v>
      </c>
      <c r="DY11" s="29">
        <v>0</v>
      </c>
      <c r="DZ11" s="49">
        <v>0</v>
      </c>
      <c r="EA11" s="29">
        <v>0</v>
      </c>
      <c r="EB11" s="29">
        <v>0</v>
      </c>
      <c r="EC11" s="28">
        <v>0</v>
      </c>
      <c r="ED11" s="41" t="s">
        <v>105</v>
      </c>
      <c r="EE11" s="29">
        <v>0</v>
      </c>
      <c r="EF11" s="29">
        <v>0</v>
      </c>
      <c r="EG11" s="49">
        <v>0</v>
      </c>
      <c r="EH11" s="29">
        <v>0</v>
      </c>
      <c r="EI11" s="29">
        <v>0</v>
      </c>
      <c r="EJ11" s="49">
        <v>0</v>
      </c>
      <c r="EK11" s="29">
        <v>4</v>
      </c>
      <c r="EL11" s="29">
        <v>4</v>
      </c>
      <c r="EM11" s="49">
        <v>100</v>
      </c>
      <c r="EN11" s="29">
        <v>19</v>
      </c>
      <c r="EO11" s="29">
        <v>19</v>
      </c>
      <c r="EP11" s="49">
        <v>100</v>
      </c>
      <c r="EQ11" s="29">
        <v>0</v>
      </c>
      <c r="ER11" s="29">
        <v>0</v>
      </c>
      <c r="ES11" s="49">
        <v>0</v>
      </c>
      <c r="ET11" s="29">
        <v>0</v>
      </c>
      <c r="EU11" s="29">
        <v>0</v>
      </c>
      <c r="EV11" s="49">
        <v>0</v>
      </c>
      <c r="EW11" s="41" t="s">
        <v>105</v>
      </c>
      <c r="EX11" s="29">
        <v>0</v>
      </c>
      <c r="EY11" s="29">
        <v>0</v>
      </c>
      <c r="EZ11" s="49">
        <v>0</v>
      </c>
      <c r="FA11" s="29">
        <v>0</v>
      </c>
      <c r="FB11" s="29">
        <v>0</v>
      </c>
      <c r="FC11" s="49">
        <v>0</v>
      </c>
      <c r="FD11" s="29">
        <v>0</v>
      </c>
      <c r="FE11" s="29">
        <v>0</v>
      </c>
      <c r="FF11" s="49">
        <v>0</v>
      </c>
      <c r="FG11" s="29">
        <v>0</v>
      </c>
      <c r="FH11" s="29">
        <v>0</v>
      </c>
      <c r="FI11" s="49">
        <v>0</v>
      </c>
      <c r="FJ11" s="29">
        <v>0</v>
      </c>
      <c r="FK11" s="29">
        <v>0</v>
      </c>
      <c r="FL11" s="49">
        <v>0</v>
      </c>
      <c r="FM11" s="41" t="s">
        <v>105</v>
      </c>
      <c r="FN11" s="29">
        <v>0</v>
      </c>
      <c r="FO11" s="29">
        <v>0</v>
      </c>
      <c r="FP11" s="49">
        <v>0</v>
      </c>
      <c r="FQ11" s="29">
        <v>5</v>
      </c>
      <c r="FR11" s="29">
        <v>5</v>
      </c>
      <c r="FS11" s="49">
        <v>100</v>
      </c>
      <c r="FT11" s="29">
        <v>0</v>
      </c>
      <c r="FU11" s="29">
        <v>0</v>
      </c>
      <c r="FV11" s="49">
        <v>0</v>
      </c>
      <c r="FW11" s="29">
        <v>0</v>
      </c>
      <c r="FX11" s="29">
        <v>0</v>
      </c>
      <c r="FY11" s="49">
        <v>0</v>
      </c>
      <c r="FZ11" s="29">
        <v>0</v>
      </c>
      <c r="GA11" s="29">
        <v>0</v>
      </c>
      <c r="GB11" s="49">
        <v>0</v>
      </c>
    </row>
    <row r="12" spans="1:244" ht="12.6" customHeight="1">
      <c r="A12" s="41" t="s">
        <v>106</v>
      </c>
      <c r="B12" s="50">
        <v>11</v>
      </c>
      <c r="C12" s="50">
        <v>6</v>
      </c>
      <c r="D12" s="50">
        <v>6</v>
      </c>
      <c r="E12" s="51">
        <v>100</v>
      </c>
      <c r="F12" s="50">
        <v>0</v>
      </c>
      <c r="G12" s="50">
        <v>0</v>
      </c>
      <c r="H12" s="51">
        <v>0</v>
      </c>
      <c r="I12" s="50">
        <v>0</v>
      </c>
      <c r="J12" s="50">
        <v>0</v>
      </c>
      <c r="K12" s="51">
        <v>0</v>
      </c>
      <c r="L12" s="50">
        <v>0</v>
      </c>
      <c r="M12" s="50">
        <v>0</v>
      </c>
      <c r="N12" s="51">
        <v>0</v>
      </c>
      <c r="O12" s="50">
        <v>0</v>
      </c>
      <c r="P12" s="50">
        <v>0</v>
      </c>
      <c r="Q12" s="51">
        <v>0</v>
      </c>
      <c r="R12" s="50">
        <v>0</v>
      </c>
      <c r="S12" s="50">
        <v>0</v>
      </c>
      <c r="T12" s="51">
        <v>0</v>
      </c>
      <c r="U12" s="50">
        <v>0</v>
      </c>
      <c r="V12" s="50">
        <v>0</v>
      </c>
      <c r="W12" s="51">
        <v>0</v>
      </c>
      <c r="X12" s="41" t="s">
        <v>106</v>
      </c>
      <c r="Y12" s="29">
        <v>0</v>
      </c>
      <c r="Z12" s="29">
        <v>0</v>
      </c>
      <c r="AA12" s="49">
        <v>0</v>
      </c>
      <c r="AB12" s="29">
        <v>0</v>
      </c>
      <c r="AC12" s="29">
        <v>0</v>
      </c>
      <c r="AD12" s="49">
        <v>0</v>
      </c>
      <c r="AE12" s="29">
        <v>0</v>
      </c>
      <c r="AF12" s="29">
        <v>0</v>
      </c>
      <c r="AG12" s="49">
        <v>0</v>
      </c>
      <c r="AH12" s="29">
        <v>0</v>
      </c>
      <c r="AI12" s="29">
        <v>0</v>
      </c>
      <c r="AJ12" s="49">
        <v>0</v>
      </c>
      <c r="AK12" s="29">
        <v>0</v>
      </c>
      <c r="AL12" s="29">
        <v>0</v>
      </c>
      <c r="AM12" s="49">
        <v>0</v>
      </c>
      <c r="AN12" s="29">
        <v>0</v>
      </c>
      <c r="AO12" s="29">
        <v>0</v>
      </c>
      <c r="AP12" s="49">
        <v>0</v>
      </c>
      <c r="AQ12" s="29">
        <v>0</v>
      </c>
      <c r="AR12" s="29">
        <v>0</v>
      </c>
      <c r="AS12" s="49">
        <v>0</v>
      </c>
      <c r="AT12" s="41" t="s">
        <v>106</v>
      </c>
      <c r="AU12" s="29">
        <v>0</v>
      </c>
      <c r="AV12" s="29">
        <v>0</v>
      </c>
      <c r="AW12" s="49">
        <v>0</v>
      </c>
      <c r="AX12" s="29">
        <v>0</v>
      </c>
      <c r="AY12" s="29">
        <v>0</v>
      </c>
      <c r="AZ12" s="49">
        <v>0</v>
      </c>
      <c r="BA12" s="29">
        <v>0</v>
      </c>
      <c r="BB12" s="29">
        <v>0</v>
      </c>
      <c r="BC12" s="49">
        <v>0</v>
      </c>
      <c r="BD12" s="29">
        <v>0</v>
      </c>
      <c r="BE12" s="29">
        <v>0</v>
      </c>
      <c r="BF12" s="49">
        <v>0</v>
      </c>
      <c r="BG12" s="29">
        <v>0</v>
      </c>
      <c r="BH12" s="29">
        <v>0</v>
      </c>
      <c r="BI12" s="49">
        <v>0</v>
      </c>
      <c r="BJ12" s="29">
        <v>0</v>
      </c>
      <c r="BK12" s="29">
        <v>0</v>
      </c>
      <c r="BL12" s="49">
        <v>0</v>
      </c>
      <c r="BM12" s="29">
        <v>0</v>
      </c>
      <c r="BN12" s="29">
        <v>0</v>
      </c>
      <c r="BO12" s="49">
        <v>0</v>
      </c>
      <c r="BP12" s="41" t="s">
        <v>106</v>
      </c>
      <c r="BQ12" s="29">
        <v>0</v>
      </c>
      <c r="BR12" s="29">
        <v>0</v>
      </c>
      <c r="BS12" s="49">
        <v>0</v>
      </c>
      <c r="BT12" s="29">
        <v>0</v>
      </c>
      <c r="BU12" s="29">
        <v>0</v>
      </c>
      <c r="BV12" s="49">
        <v>0</v>
      </c>
      <c r="BW12" s="29">
        <v>0</v>
      </c>
      <c r="BX12" s="29">
        <v>0</v>
      </c>
      <c r="BY12" s="49">
        <v>0</v>
      </c>
      <c r="BZ12" s="29">
        <v>0</v>
      </c>
      <c r="CA12" s="29">
        <v>0</v>
      </c>
      <c r="CB12" s="49">
        <v>0</v>
      </c>
      <c r="CC12" s="29">
        <v>0</v>
      </c>
      <c r="CD12" s="29">
        <v>0</v>
      </c>
      <c r="CE12" s="49">
        <v>0</v>
      </c>
      <c r="CF12" s="29">
        <v>0</v>
      </c>
      <c r="CG12" s="29">
        <v>0</v>
      </c>
      <c r="CH12" s="49">
        <v>0</v>
      </c>
      <c r="CI12" s="29">
        <v>0</v>
      </c>
      <c r="CJ12" s="29">
        <v>0</v>
      </c>
      <c r="CK12" s="49">
        <v>0</v>
      </c>
      <c r="CL12" s="41" t="s">
        <v>106</v>
      </c>
      <c r="CM12" s="29">
        <v>0</v>
      </c>
      <c r="CN12" s="29">
        <v>0</v>
      </c>
      <c r="CO12" s="49">
        <v>0</v>
      </c>
      <c r="CP12" s="29">
        <v>0</v>
      </c>
      <c r="CQ12" s="29">
        <v>0</v>
      </c>
      <c r="CR12" s="49">
        <v>0</v>
      </c>
      <c r="CS12" s="29">
        <v>0</v>
      </c>
      <c r="CT12" s="29">
        <v>0</v>
      </c>
      <c r="CU12" s="49">
        <v>0</v>
      </c>
      <c r="CV12" s="29">
        <v>0</v>
      </c>
      <c r="CW12" s="29">
        <v>0</v>
      </c>
      <c r="CX12" s="49">
        <v>0</v>
      </c>
      <c r="CY12" s="29">
        <v>0</v>
      </c>
      <c r="CZ12" s="29">
        <v>0</v>
      </c>
      <c r="DA12" s="49">
        <v>0</v>
      </c>
      <c r="DB12" s="29">
        <v>0</v>
      </c>
      <c r="DC12" s="29">
        <v>0</v>
      </c>
      <c r="DD12" s="49">
        <v>0</v>
      </c>
      <c r="DE12" s="29">
        <v>2</v>
      </c>
      <c r="DF12" s="29">
        <v>2</v>
      </c>
      <c r="DG12" s="49">
        <v>100</v>
      </c>
      <c r="DH12" s="41" t="s">
        <v>106</v>
      </c>
      <c r="DI12" s="29">
        <v>0</v>
      </c>
      <c r="DJ12" s="29">
        <v>0</v>
      </c>
      <c r="DK12" s="49">
        <v>0</v>
      </c>
      <c r="DL12" s="29">
        <v>0</v>
      </c>
      <c r="DM12" s="29">
        <v>0</v>
      </c>
      <c r="DN12" s="49">
        <v>0</v>
      </c>
      <c r="DO12" s="29">
        <v>0</v>
      </c>
      <c r="DP12" s="29">
        <v>0</v>
      </c>
      <c r="DQ12" s="49">
        <v>0</v>
      </c>
      <c r="DR12" s="29">
        <v>0</v>
      </c>
      <c r="DS12" s="29">
        <v>0</v>
      </c>
      <c r="DT12" s="49">
        <v>0</v>
      </c>
      <c r="DU12" s="29">
        <v>0</v>
      </c>
      <c r="DV12" s="29">
        <v>0</v>
      </c>
      <c r="DW12" s="49">
        <v>0</v>
      </c>
      <c r="DX12" s="29">
        <v>0</v>
      </c>
      <c r="DY12" s="29">
        <v>0</v>
      </c>
      <c r="DZ12" s="49">
        <v>0</v>
      </c>
      <c r="EA12" s="29">
        <v>0</v>
      </c>
      <c r="EB12" s="29">
        <v>0</v>
      </c>
      <c r="EC12" s="28">
        <v>0</v>
      </c>
      <c r="ED12" s="41" t="s">
        <v>106</v>
      </c>
      <c r="EE12" s="29">
        <v>0</v>
      </c>
      <c r="EF12" s="29">
        <v>0</v>
      </c>
      <c r="EG12" s="49">
        <v>0</v>
      </c>
      <c r="EH12" s="29">
        <v>0</v>
      </c>
      <c r="EI12" s="29">
        <v>0</v>
      </c>
      <c r="EJ12" s="49">
        <v>0</v>
      </c>
      <c r="EK12" s="29">
        <v>2</v>
      </c>
      <c r="EL12" s="29">
        <v>2</v>
      </c>
      <c r="EM12" s="49">
        <v>100</v>
      </c>
      <c r="EN12" s="29">
        <v>1</v>
      </c>
      <c r="EO12" s="29">
        <v>1</v>
      </c>
      <c r="EP12" s="49">
        <v>100</v>
      </c>
      <c r="EQ12" s="29">
        <v>0</v>
      </c>
      <c r="ER12" s="29">
        <v>0</v>
      </c>
      <c r="ES12" s="49">
        <v>0</v>
      </c>
      <c r="ET12" s="29">
        <v>0</v>
      </c>
      <c r="EU12" s="29">
        <v>0</v>
      </c>
      <c r="EV12" s="49">
        <v>0</v>
      </c>
      <c r="EW12" s="41" t="s">
        <v>106</v>
      </c>
      <c r="EX12" s="29">
        <v>0</v>
      </c>
      <c r="EY12" s="29">
        <v>0</v>
      </c>
      <c r="EZ12" s="49">
        <v>0</v>
      </c>
      <c r="FA12" s="29">
        <v>0</v>
      </c>
      <c r="FB12" s="29">
        <v>0</v>
      </c>
      <c r="FC12" s="49">
        <v>0</v>
      </c>
      <c r="FD12" s="29">
        <v>0</v>
      </c>
      <c r="FE12" s="29">
        <v>0</v>
      </c>
      <c r="FF12" s="49">
        <v>0</v>
      </c>
      <c r="FG12" s="29">
        <v>0</v>
      </c>
      <c r="FH12" s="29">
        <v>0</v>
      </c>
      <c r="FI12" s="49">
        <v>0</v>
      </c>
      <c r="FJ12" s="29">
        <v>0</v>
      </c>
      <c r="FK12" s="29">
        <v>0</v>
      </c>
      <c r="FL12" s="49">
        <v>0</v>
      </c>
      <c r="FM12" s="41" t="s">
        <v>106</v>
      </c>
      <c r="FN12" s="29">
        <v>0</v>
      </c>
      <c r="FO12" s="29">
        <v>0</v>
      </c>
      <c r="FP12" s="49">
        <v>0</v>
      </c>
      <c r="FQ12" s="29">
        <v>0</v>
      </c>
      <c r="FR12" s="29">
        <v>0</v>
      </c>
      <c r="FS12" s="49">
        <v>0</v>
      </c>
      <c r="FT12" s="29">
        <v>0</v>
      </c>
      <c r="FU12" s="29">
        <v>0</v>
      </c>
      <c r="FV12" s="49">
        <v>0</v>
      </c>
      <c r="FW12" s="29">
        <v>0</v>
      </c>
      <c r="FX12" s="29">
        <v>0</v>
      </c>
      <c r="FY12" s="49">
        <v>0</v>
      </c>
      <c r="FZ12" s="29">
        <v>1</v>
      </c>
      <c r="GA12" s="29">
        <v>1</v>
      </c>
      <c r="GB12" s="49">
        <v>100</v>
      </c>
    </row>
    <row r="13" spans="1:244" ht="12.6" customHeight="1">
      <c r="A13" s="41" t="s">
        <v>107</v>
      </c>
      <c r="B13" s="50">
        <v>220</v>
      </c>
      <c r="C13" s="50">
        <v>186</v>
      </c>
      <c r="D13" s="50">
        <v>176</v>
      </c>
      <c r="E13" s="51">
        <v>94.62</v>
      </c>
      <c r="F13" s="50">
        <v>65</v>
      </c>
      <c r="G13" s="50">
        <v>63</v>
      </c>
      <c r="H13" s="51">
        <v>96.92</v>
      </c>
      <c r="I13" s="50">
        <v>16</v>
      </c>
      <c r="J13" s="50">
        <v>16</v>
      </c>
      <c r="K13" s="51">
        <v>100</v>
      </c>
      <c r="L13" s="50">
        <v>3</v>
      </c>
      <c r="M13" s="50">
        <v>3</v>
      </c>
      <c r="N13" s="51">
        <v>100</v>
      </c>
      <c r="O13" s="50">
        <v>0</v>
      </c>
      <c r="P13" s="50">
        <v>0</v>
      </c>
      <c r="Q13" s="51">
        <v>0</v>
      </c>
      <c r="R13" s="50">
        <v>0</v>
      </c>
      <c r="S13" s="50">
        <v>0</v>
      </c>
      <c r="T13" s="51">
        <v>0</v>
      </c>
      <c r="U13" s="50">
        <v>7</v>
      </c>
      <c r="V13" s="50">
        <v>7</v>
      </c>
      <c r="W13" s="51">
        <v>100</v>
      </c>
      <c r="X13" s="41" t="s">
        <v>107</v>
      </c>
      <c r="Y13" s="29">
        <v>0</v>
      </c>
      <c r="Z13" s="29">
        <v>0</v>
      </c>
      <c r="AA13" s="49">
        <v>0</v>
      </c>
      <c r="AB13" s="29">
        <v>0</v>
      </c>
      <c r="AC13" s="29">
        <v>0</v>
      </c>
      <c r="AD13" s="49">
        <v>0</v>
      </c>
      <c r="AE13" s="29">
        <v>2</v>
      </c>
      <c r="AF13" s="29">
        <v>2</v>
      </c>
      <c r="AG13" s="49">
        <v>100</v>
      </c>
      <c r="AH13" s="29">
        <v>3</v>
      </c>
      <c r="AI13" s="29">
        <v>2</v>
      </c>
      <c r="AJ13" s="49">
        <v>66.67</v>
      </c>
      <c r="AK13" s="29">
        <v>6</v>
      </c>
      <c r="AL13" s="29">
        <v>6</v>
      </c>
      <c r="AM13" s="49">
        <v>100</v>
      </c>
      <c r="AN13" s="29">
        <v>0</v>
      </c>
      <c r="AO13" s="29">
        <v>0</v>
      </c>
      <c r="AP13" s="49">
        <v>0</v>
      </c>
      <c r="AQ13" s="29">
        <v>0</v>
      </c>
      <c r="AR13" s="29">
        <v>0</v>
      </c>
      <c r="AS13" s="49">
        <v>0</v>
      </c>
      <c r="AT13" s="41" t="s">
        <v>107</v>
      </c>
      <c r="AU13" s="29">
        <v>0</v>
      </c>
      <c r="AV13" s="29">
        <v>0</v>
      </c>
      <c r="AW13" s="49">
        <v>0</v>
      </c>
      <c r="AX13" s="29">
        <v>3</v>
      </c>
      <c r="AY13" s="29">
        <v>3</v>
      </c>
      <c r="AZ13" s="49">
        <v>100</v>
      </c>
      <c r="BA13" s="29">
        <v>3</v>
      </c>
      <c r="BB13" s="29">
        <v>3</v>
      </c>
      <c r="BC13" s="49">
        <v>100</v>
      </c>
      <c r="BD13" s="29">
        <v>0</v>
      </c>
      <c r="BE13" s="29">
        <v>0</v>
      </c>
      <c r="BF13" s="49">
        <v>0</v>
      </c>
      <c r="BG13" s="29">
        <v>0</v>
      </c>
      <c r="BH13" s="29">
        <v>0</v>
      </c>
      <c r="BI13" s="49">
        <v>0</v>
      </c>
      <c r="BJ13" s="29">
        <v>0</v>
      </c>
      <c r="BK13" s="29">
        <v>0</v>
      </c>
      <c r="BL13" s="49">
        <v>0</v>
      </c>
      <c r="BM13" s="29">
        <v>0</v>
      </c>
      <c r="BN13" s="29">
        <v>0</v>
      </c>
      <c r="BO13" s="49">
        <v>0</v>
      </c>
      <c r="BP13" s="41" t="s">
        <v>107</v>
      </c>
      <c r="BQ13" s="29">
        <v>0</v>
      </c>
      <c r="BR13" s="29">
        <v>0</v>
      </c>
      <c r="BS13" s="49">
        <v>0</v>
      </c>
      <c r="BT13" s="29">
        <v>0</v>
      </c>
      <c r="BU13" s="29">
        <v>0</v>
      </c>
      <c r="BV13" s="49">
        <v>0</v>
      </c>
      <c r="BW13" s="29">
        <v>3</v>
      </c>
      <c r="BX13" s="29">
        <v>3</v>
      </c>
      <c r="BY13" s="49">
        <v>100</v>
      </c>
      <c r="BZ13" s="29">
        <v>3</v>
      </c>
      <c r="CA13" s="29">
        <v>3</v>
      </c>
      <c r="CB13" s="49">
        <v>100</v>
      </c>
      <c r="CC13" s="29">
        <v>0</v>
      </c>
      <c r="CD13" s="29">
        <v>0</v>
      </c>
      <c r="CE13" s="49">
        <v>0</v>
      </c>
      <c r="CF13" s="29">
        <v>0</v>
      </c>
      <c r="CG13" s="29">
        <v>0</v>
      </c>
      <c r="CH13" s="49">
        <v>0</v>
      </c>
      <c r="CI13" s="29">
        <v>0</v>
      </c>
      <c r="CJ13" s="29">
        <v>0</v>
      </c>
      <c r="CK13" s="49">
        <v>0</v>
      </c>
      <c r="CL13" s="41" t="s">
        <v>107</v>
      </c>
      <c r="CM13" s="29">
        <v>0</v>
      </c>
      <c r="CN13" s="29">
        <v>0</v>
      </c>
      <c r="CO13" s="49">
        <v>0</v>
      </c>
      <c r="CP13" s="29">
        <v>8</v>
      </c>
      <c r="CQ13" s="29">
        <v>8</v>
      </c>
      <c r="CR13" s="49">
        <v>100</v>
      </c>
      <c r="CS13" s="29">
        <v>8</v>
      </c>
      <c r="CT13" s="29">
        <v>7</v>
      </c>
      <c r="CU13" s="49">
        <v>87.5</v>
      </c>
      <c r="CV13" s="29">
        <v>0</v>
      </c>
      <c r="CW13" s="29">
        <v>0</v>
      </c>
      <c r="CX13" s="49">
        <v>0</v>
      </c>
      <c r="CY13" s="29">
        <v>0</v>
      </c>
      <c r="CZ13" s="29">
        <v>0</v>
      </c>
      <c r="DA13" s="49">
        <v>0</v>
      </c>
      <c r="DB13" s="29">
        <v>0</v>
      </c>
      <c r="DC13" s="29">
        <v>0</v>
      </c>
      <c r="DD13" s="49">
        <v>0</v>
      </c>
      <c r="DE13" s="29">
        <v>12</v>
      </c>
      <c r="DF13" s="29">
        <v>12</v>
      </c>
      <c r="DG13" s="49">
        <v>100</v>
      </c>
      <c r="DH13" s="41" t="s">
        <v>107</v>
      </c>
      <c r="DI13" s="29">
        <v>0</v>
      </c>
      <c r="DJ13" s="29">
        <v>0</v>
      </c>
      <c r="DK13" s="49">
        <v>0</v>
      </c>
      <c r="DL13" s="29">
        <v>0</v>
      </c>
      <c r="DM13" s="29">
        <v>0</v>
      </c>
      <c r="DN13" s="49">
        <v>0</v>
      </c>
      <c r="DO13" s="29">
        <v>0</v>
      </c>
      <c r="DP13" s="29">
        <v>0</v>
      </c>
      <c r="DQ13" s="49">
        <v>0</v>
      </c>
      <c r="DR13" s="29">
        <v>0</v>
      </c>
      <c r="DS13" s="29">
        <v>0</v>
      </c>
      <c r="DT13" s="49">
        <v>0</v>
      </c>
      <c r="DU13" s="29">
        <v>0</v>
      </c>
      <c r="DV13" s="29">
        <v>0</v>
      </c>
      <c r="DW13" s="49">
        <v>0</v>
      </c>
      <c r="DX13" s="29">
        <v>0</v>
      </c>
      <c r="DY13" s="29">
        <v>0</v>
      </c>
      <c r="DZ13" s="49">
        <v>0</v>
      </c>
      <c r="EA13" s="29">
        <v>0</v>
      </c>
      <c r="EB13" s="29">
        <v>0</v>
      </c>
      <c r="EC13" s="28">
        <v>0</v>
      </c>
      <c r="ED13" s="41" t="s">
        <v>107</v>
      </c>
      <c r="EE13" s="29">
        <v>7</v>
      </c>
      <c r="EF13" s="29">
        <v>6</v>
      </c>
      <c r="EG13" s="49">
        <v>85.71</v>
      </c>
      <c r="EH13" s="29">
        <v>1</v>
      </c>
      <c r="EI13" s="29">
        <v>1</v>
      </c>
      <c r="EJ13" s="49">
        <v>100</v>
      </c>
      <c r="EK13" s="29">
        <v>7</v>
      </c>
      <c r="EL13" s="29">
        <v>7</v>
      </c>
      <c r="EM13" s="49">
        <v>100</v>
      </c>
      <c r="EN13" s="29">
        <v>52</v>
      </c>
      <c r="EO13" s="29">
        <v>48</v>
      </c>
      <c r="EP13" s="49">
        <v>92.31</v>
      </c>
      <c r="EQ13" s="29">
        <v>0</v>
      </c>
      <c r="ER13" s="29">
        <v>0</v>
      </c>
      <c r="ES13" s="49">
        <v>0</v>
      </c>
      <c r="ET13" s="29">
        <v>0</v>
      </c>
      <c r="EU13" s="29">
        <v>0</v>
      </c>
      <c r="EV13" s="49">
        <v>0</v>
      </c>
      <c r="EW13" s="41" t="s">
        <v>107</v>
      </c>
      <c r="EX13" s="29">
        <v>2</v>
      </c>
      <c r="EY13" s="29">
        <v>2</v>
      </c>
      <c r="EZ13" s="49">
        <v>100</v>
      </c>
      <c r="FA13" s="29">
        <v>6</v>
      </c>
      <c r="FB13" s="29">
        <v>6</v>
      </c>
      <c r="FC13" s="49">
        <v>100</v>
      </c>
      <c r="FD13" s="29">
        <v>0</v>
      </c>
      <c r="FE13" s="29">
        <v>0</v>
      </c>
      <c r="FF13" s="49">
        <v>0</v>
      </c>
      <c r="FG13" s="29">
        <v>0</v>
      </c>
      <c r="FH13" s="29">
        <v>0</v>
      </c>
      <c r="FI13" s="49">
        <v>0</v>
      </c>
      <c r="FJ13" s="29">
        <v>0</v>
      </c>
      <c r="FK13" s="29">
        <v>0</v>
      </c>
      <c r="FL13" s="49">
        <v>0</v>
      </c>
      <c r="FM13" s="41" t="s">
        <v>107</v>
      </c>
      <c r="FN13" s="29">
        <v>0</v>
      </c>
      <c r="FO13" s="29">
        <v>0</v>
      </c>
      <c r="FP13" s="49">
        <v>0</v>
      </c>
      <c r="FQ13" s="29">
        <v>30</v>
      </c>
      <c r="FR13" s="29">
        <v>28</v>
      </c>
      <c r="FS13" s="49">
        <v>93.33</v>
      </c>
      <c r="FT13" s="29">
        <v>0</v>
      </c>
      <c r="FU13" s="29">
        <v>0</v>
      </c>
      <c r="FV13" s="49">
        <v>0</v>
      </c>
      <c r="FW13" s="29">
        <v>4</v>
      </c>
      <c r="FX13" s="29">
        <v>3</v>
      </c>
      <c r="FY13" s="49">
        <v>75</v>
      </c>
      <c r="FZ13" s="29">
        <v>0</v>
      </c>
      <c r="GA13" s="29">
        <v>0</v>
      </c>
      <c r="GB13" s="49">
        <v>0</v>
      </c>
    </row>
    <row r="14" spans="1:244" ht="12.6" customHeight="1">
      <c r="A14" s="41" t="s">
        <v>108</v>
      </c>
      <c r="B14" s="50">
        <v>11</v>
      </c>
      <c r="C14" s="50">
        <v>12</v>
      </c>
      <c r="D14" s="50">
        <v>10</v>
      </c>
      <c r="E14" s="51">
        <v>83.33</v>
      </c>
      <c r="F14" s="50">
        <v>5</v>
      </c>
      <c r="G14" s="50">
        <v>4</v>
      </c>
      <c r="H14" s="51">
        <v>80</v>
      </c>
      <c r="I14" s="50">
        <v>1</v>
      </c>
      <c r="J14" s="50">
        <v>0</v>
      </c>
      <c r="K14" s="51">
        <v>0</v>
      </c>
      <c r="L14" s="50">
        <v>0</v>
      </c>
      <c r="M14" s="50">
        <v>0</v>
      </c>
      <c r="N14" s="51">
        <v>0</v>
      </c>
      <c r="O14" s="50">
        <v>0</v>
      </c>
      <c r="P14" s="50">
        <v>0</v>
      </c>
      <c r="Q14" s="51">
        <v>0</v>
      </c>
      <c r="R14" s="50">
        <v>0</v>
      </c>
      <c r="S14" s="50">
        <v>0</v>
      </c>
      <c r="T14" s="51">
        <v>0</v>
      </c>
      <c r="U14" s="50">
        <v>0</v>
      </c>
      <c r="V14" s="50">
        <v>0</v>
      </c>
      <c r="W14" s="51">
        <v>0</v>
      </c>
      <c r="X14" s="41" t="s">
        <v>108</v>
      </c>
      <c r="Y14" s="29">
        <v>0</v>
      </c>
      <c r="Z14" s="29">
        <v>0</v>
      </c>
      <c r="AA14" s="49">
        <v>0</v>
      </c>
      <c r="AB14" s="29">
        <v>0</v>
      </c>
      <c r="AC14" s="29">
        <v>0</v>
      </c>
      <c r="AD14" s="49">
        <v>0</v>
      </c>
      <c r="AE14" s="29">
        <v>0</v>
      </c>
      <c r="AF14" s="29">
        <v>0</v>
      </c>
      <c r="AG14" s="49">
        <v>0</v>
      </c>
      <c r="AH14" s="29">
        <v>0</v>
      </c>
      <c r="AI14" s="29">
        <v>0</v>
      </c>
      <c r="AJ14" s="49">
        <v>0</v>
      </c>
      <c r="AK14" s="29">
        <v>0</v>
      </c>
      <c r="AL14" s="29">
        <v>0</v>
      </c>
      <c r="AM14" s="49">
        <v>0</v>
      </c>
      <c r="AN14" s="29">
        <v>0</v>
      </c>
      <c r="AO14" s="29">
        <v>0</v>
      </c>
      <c r="AP14" s="49">
        <v>0</v>
      </c>
      <c r="AQ14" s="29">
        <v>0</v>
      </c>
      <c r="AR14" s="29">
        <v>0</v>
      </c>
      <c r="AS14" s="49">
        <v>0</v>
      </c>
      <c r="AT14" s="41" t="s">
        <v>108</v>
      </c>
      <c r="AU14" s="29">
        <v>0</v>
      </c>
      <c r="AV14" s="29">
        <v>0</v>
      </c>
      <c r="AW14" s="49">
        <v>0</v>
      </c>
      <c r="AX14" s="29">
        <v>0</v>
      </c>
      <c r="AY14" s="29">
        <v>0</v>
      </c>
      <c r="AZ14" s="49">
        <v>0</v>
      </c>
      <c r="BA14" s="29">
        <v>0</v>
      </c>
      <c r="BB14" s="29">
        <v>0</v>
      </c>
      <c r="BC14" s="49">
        <v>0</v>
      </c>
      <c r="BD14" s="29">
        <v>0</v>
      </c>
      <c r="BE14" s="29">
        <v>0</v>
      </c>
      <c r="BF14" s="49">
        <v>0</v>
      </c>
      <c r="BG14" s="29">
        <v>0</v>
      </c>
      <c r="BH14" s="29">
        <v>0</v>
      </c>
      <c r="BI14" s="49">
        <v>0</v>
      </c>
      <c r="BJ14" s="29">
        <v>0</v>
      </c>
      <c r="BK14" s="29">
        <v>0</v>
      </c>
      <c r="BL14" s="49">
        <v>0</v>
      </c>
      <c r="BM14" s="29">
        <v>0</v>
      </c>
      <c r="BN14" s="29">
        <v>0</v>
      </c>
      <c r="BO14" s="49">
        <v>0</v>
      </c>
      <c r="BP14" s="41" t="s">
        <v>108</v>
      </c>
      <c r="BQ14" s="29">
        <v>0</v>
      </c>
      <c r="BR14" s="29">
        <v>0</v>
      </c>
      <c r="BS14" s="49">
        <v>0</v>
      </c>
      <c r="BT14" s="29">
        <v>0</v>
      </c>
      <c r="BU14" s="29">
        <v>0</v>
      </c>
      <c r="BV14" s="49">
        <v>0</v>
      </c>
      <c r="BW14" s="29">
        <v>2</v>
      </c>
      <c r="BX14" s="29">
        <v>2</v>
      </c>
      <c r="BY14" s="49">
        <v>100</v>
      </c>
      <c r="BZ14" s="29">
        <v>0</v>
      </c>
      <c r="CA14" s="29">
        <v>0</v>
      </c>
      <c r="CB14" s="49">
        <v>0</v>
      </c>
      <c r="CC14" s="29">
        <v>0</v>
      </c>
      <c r="CD14" s="29">
        <v>0</v>
      </c>
      <c r="CE14" s="49">
        <v>0</v>
      </c>
      <c r="CF14" s="29">
        <v>0</v>
      </c>
      <c r="CG14" s="29">
        <v>0</v>
      </c>
      <c r="CH14" s="49">
        <v>0</v>
      </c>
      <c r="CI14" s="29">
        <v>0</v>
      </c>
      <c r="CJ14" s="29">
        <v>0</v>
      </c>
      <c r="CK14" s="49">
        <v>0</v>
      </c>
      <c r="CL14" s="41" t="s">
        <v>108</v>
      </c>
      <c r="CM14" s="29">
        <v>0</v>
      </c>
      <c r="CN14" s="29">
        <v>0</v>
      </c>
      <c r="CO14" s="49">
        <v>0</v>
      </c>
      <c r="CP14" s="29">
        <v>2</v>
      </c>
      <c r="CQ14" s="29">
        <v>2</v>
      </c>
      <c r="CR14" s="49">
        <v>100</v>
      </c>
      <c r="CS14" s="29">
        <v>0</v>
      </c>
      <c r="CT14" s="29">
        <v>0</v>
      </c>
      <c r="CU14" s="49">
        <v>0</v>
      </c>
      <c r="CV14" s="29">
        <v>0</v>
      </c>
      <c r="CW14" s="29">
        <v>0</v>
      </c>
      <c r="CX14" s="49">
        <v>0</v>
      </c>
      <c r="CY14" s="29">
        <v>0</v>
      </c>
      <c r="CZ14" s="29">
        <v>0</v>
      </c>
      <c r="DA14" s="49">
        <v>0</v>
      </c>
      <c r="DB14" s="29">
        <v>0</v>
      </c>
      <c r="DC14" s="29">
        <v>0</v>
      </c>
      <c r="DD14" s="49">
        <v>0</v>
      </c>
      <c r="DE14" s="29">
        <v>1</v>
      </c>
      <c r="DF14" s="29">
        <v>1</v>
      </c>
      <c r="DG14" s="49">
        <v>100</v>
      </c>
      <c r="DH14" s="41" t="s">
        <v>108</v>
      </c>
      <c r="DI14" s="29">
        <v>0</v>
      </c>
      <c r="DJ14" s="29">
        <v>0</v>
      </c>
      <c r="DK14" s="49">
        <v>0</v>
      </c>
      <c r="DL14" s="29">
        <v>0</v>
      </c>
      <c r="DM14" s="29">
        <v>0</v>
      </c>
      <c r="DN14" s="49">
        <v>0</v>
      </c>
      <c r="DO14" s="29">
        <v>0</v>
      </c>
      <c r="DP14" s="29">
        <v>0</v>
      </c>
      <c r="DQ14" s="49">
        <v>0</v>
      </c>
      <c r="DR14" s="29">
        <v>0</v>
      </c>
      <c r="DS14" s="29">
        <v>0</v>
      </c>
      <c r="DT14" s="49">
        <v>0</v>
      </c>
      <c r="DU14" s="29">
        <v>0</v>
      </c>
      <c r="DV14" s="29">
        <v>0</v>
      </c>
      <c r="DW14" s="49">
        <v>0</v>
      </c>
      <c r="DX14" s="29">
        <v>0</v>
      </c>
      <c r="DY14" s="29">
        <v>0</v>
      </c>
      <c r="DZ14" s="49">
        <v>0</v>
      </c>
      <c r="EA14" s="29">
        <v>0</v>
      </c>
      <c r="EB14" s="29">
        <v>0</v>
      </c>
      <c r="EC14" s="28">
        <v>0</v>
      </c>
      <c r="ED14" s="41" t="s">
        <v>108</v>
      </c>
      <c r="EE14" s="29">
        <v>0</v>
      </c>
      <c r="EF14" s="29">
        <v>0</v>
      </c>
      <c r="EG14" s="49">
        <v>0</v>
      </c>
      <c r="EH14" s="29">
        <v>0</v>
      </c>
      <c r="EI14" s="29">
        <v>0</v>
      </c>
      <c r="EJ14" s="49">
        <v>0</v>
      </c>
      <c r="EK14" s="29">
        <v>0</v>
      </c>
      <c r="EL14" s="29">
        <v>0</v>
      </c>
      <c r="EM14" s="49">
        <v>0</v>
      </c>
      <c r="EN14" s="29">
        <v>4</v>
      </c>
      <c r="EO14" s="29">
        <v>3</v>
      </c>
      <c r="EP14" s="49">
        <v>75</v>
      </c>
      <c r="EQ14" s="29">
        <v>0</v>
      </c>
      <c r="ER14" s="29">
        <v>0</v>
      </c>
      <c r="ES14" s="49">
        <v>0</v>
      </c>
      <c r="ET14" s="29">
        <v>0</v>
      </c>
      <c r="EU14" s="29">
        <v>0</v>
      </c>
      <c r="EV14" s="49">
        <v>0</v>
      </c>
      <c r="EW14" s="41" t="s">
        <v>108</v>
      </c>
      <c r="EX14" s="29">
        <v>0</v>
      </c>
      <c r="EY14" s="29">
        <v>0</v>
      </c>
      <c r="EZ14" s="49">
        <v>0</v>
      </c>
      <c r="FA14" s="29">
        <v>0</v>
      </c>
      <c r="FB14" s="29">
        <v>0</v>
      </c>
      <c r="FC14" s="49">
        <v>0</v>
      </c>
      <c r="FD14" s="29">
        <v>0</v>
      </c>
      <c r="FE14" s="29">
        <v>0</v>
      </c>
      <c r="FF14" s="49">
        <v>0</v>
      </c>
      <c r="FG14" s="29">
        <v>0</v>
      </c>
      <c r="FH14" s="29">
        <v>0</v>
      </c>
      <c r="FI14" s="49">
        <v>0</v>
      </c>
      <c r="FJ14" s="29">
        <v>0</v>
      </c>
      <c r="FK14" s="29">
        <v>0</v>
      </c>
      <c r="FL14" s="49">
        <v>0</v>
      </c>
      <c r="FM14" s="41" t="s">
        <v>108</v>
      </c>
      <c r="FN14" s="29">
        <v>0</v>
      </c>
      <c r="FO14" s="29">
        <v>0</v>
      </c>
      <c r="FP14" s="49">
        <v>0</v>
      </c>
      <c r="FQ14" s="29">
        <v>2</v>
      </c>
      <c r="FR14" s="29">
        <v>2</v>
      </c>
      <c r="FS14" s="49">
        <v>100</v>
      </c>
      <c r="FT14" s="29">
        <v>0</v>
      </c>
      <c r="FU14" s="29">
        <v>0</v>
      </c>
      <c r="FV14" s="49">
        <v>0</v>
      </c>
      <c r="FW14" s="29">
        <v>0</v>
      </c>
      <c r="FX14" s="29">
        <v>0</v>
      </c>
      <c r="FY14" s="49">
        <v>0</v>
      </c>
      <c r="FZ14" s="29">
        <v>0</v>
      </c>
      <c r="GA14" s="29">
        <v>0</v>
      </c>
      <c r="GB14" s="49">
        <v>0</v>
      </c>
    </row>
    <row r="15" spans="1:244" ht="12.6" customHeight="1">
      <c r="A15" s="41" t="s">
        <v>109</v>
      </c>
      <c r="B15" s="50">
        <v>15</v>
      </c>
      <c r="C15" s="50">
        <v>14</v>
      </c>
      <c r="D15" s="50">
        <v>14</v>
      </c>
      <c r="E15" s="51">
        <v>100</v>
      </c>
      <c r="F15" s="50">
        <v>0</v>
      </c>
      <c r="G15" s="50">
        <v>0</v>
      </c>
      <c r="H15" s="51">
        <v>0</v>
      </c>
      <c r="I15" s="50">
        <v>0</v>
      </c>
      <c r="J15" s="50">
        <v>0</v>
      </c>
      <c r="K15" s="51">
        <v>0</v>
      </c>
      <c r="L15" s="50">
        <v>0</v>
      </c>
      <c r="M15" s="50">
        <v>0</v>
      </c>
      <c r="N15" s="51">
        <v>0</v>
      </c>
      <c r="O15" s="50">
        <v>0</v>
      </c>
      <c r="P15" s="50">
        <v>0</v>
      </c>
      <c r="Q15" s="51">
        <v>0</v>
      </c>
      <c r="R15" s="50">
        <v>0</v>
      </c>
      <c r="S15" s="50">
        <v>0</v>
      </c>
      <c r="T15" s="51">
        <v>0</v>
      </c>
      <c r="U15" s="50">
        <v>0</v>
      </c>
      <c r="V15" s="50">
        <v>0</v>
      </c>
      <c r="W15" s="51">
        <v>0</v>
      </c>
      <c r="X15" s="41" t="s">
        <v>109</v>
      </c>
      <c r="Y15" s="29">
        <v>0</v>
      </c>
      <c r="Z15" s="29">
        <v>0</v>
      </c>
      <c r="AA15" s="49">
        <v>0</v>
      </c>
      <c r="AB15" s="29">
        <v>0</v>
      </c>
      <c r="AC15" s="29">
        <v>0</v>
      </c>
      <c r="AD15" s="49">
        <v>0</v>
      </c>
      <c r="AE15" s="29">
        <v>0</v>
      </c>
      <c r="AF15" s="29">
        <v>0</v>
      </c>
      <c r="AG15" s="49">
        <v>0</v>
      </c>
      <c r="AH15" s="29">
        <v>0</v>
      </c>
      <c r="AI15" s="29">
        <v>0</v>
      </c>
      <c r="AJ15" s="49">
        <v>0</v>
      </c>
      <c r="AK15" s="29">
        <v>0</v>
      </c>
      <c r="AL15" s="29">
        <v>0</v>
      </c>
      <c r="AM15" s="49">
        <v>0</v>
      </c>
      <c r="AN15" s="29">
        <v>0</v>
      </c>
      <c r="AO15" s="29">
        <v>0</v>
      </c>
      <c r="AP15" s="49">
        <v>0</v>
      </c>
      <c r="AQ15" s="29">
        <v>0</v>
      </c>
      <c r="AR15" s="29">
        <v>0</v>
      </c>
      <c r="AS15" s="49">
        <v>0</v>
      </c>
      <c r="AT15" s="41" t="s">
        <v>109</v>
      </c>
      <c r="AU15" s="29">
        <v>0</v>
      </c>
      <c r="AV15" s="29">
        <v>0</v>
      </c>
      <c r="AW15" s="49">
        <v>0</v>
      </c>
      <c r="AX15" s="29">
        <v>0</v>
      </c>
      <c r="AY15" s="29">
        <v>0</v>
      </c>
      <c r="AZ15" s="49">
        <v>0</v>
      </c>
      <c r="BA15" s="29">
        <v>0</v>
      </c>
      <c r="BB15" s="29">
        <v>0</v>
      </c>
      <c r="BC15" s="49">
        <v>0</v>
      </c>
      <c r="BD15" s="29">
        <v>0</v>
      </c>
      <c r="BE15" s="29">
        <v>0</v>
      </c>
      <c r="BF15" s="49">
        <v>0</v>
      </c>
      <c r="BG15" s="29">
        <v>0</v>
      </c>
      <c r="BH15" s="29">
        <v>0</v>
      </c>
      <c r="BI15" s="49">
        <v>0</v>
      </c>
      <c r="BJ15" s="29">
        <v>0</v>
      </c>
      <c r="BK15" s="29">
        <v>0</v>
      </c>
      <c r="BL15" s="49">
        <v>0</v>
      </c>
      <c r="BM15" s="29">
        <v>0</v>
      </c>
      <c r="BN15" s="29">
        <v>0</v>
      </c>
      <c r="BO15" s="49">
        <v>0</v>
      </c>
      <c r="BP15" s="41" t="s">
        <v>109</v>
      </c>
      <c r="BQ15" s="29">
        <v>0</v>
      </c>
      <c r="BR15" s="29">
        <v>0</v>
      </c>
      <c r="BS15" s="49">
        <v>0</v>
      </c>
      <c r="BT15" s="29">
        <v>0</v>
      </c>
      <c r="BU15" s="29">
        <v>0</v>
      </c>
      <c r="BV15" s="49">
        <v>0</v>
      </c>
      <c r="BW15" s="29">
        <v>0</v>
      </c>
      <c r="BX15" s="29">
        <v>0</v>
      </c>
      <c r="BY15" s="49">
        <v>0</v>
      </c>
      <c r="BZ15" s="29">
        <v>0</v>
      </c>
      <c r="CA15" s="29">
        <v>0</v>
      </c>
      <c r="CB15" s="49">
        <v>0</v>
      </c>
      <c r="CC15" s="29">
        <v>0</v>
      </c>
      <c r="CD15" s="29">
        <v>0</v>
      </c>
      <c r="CE15" s="49">
        <v>0</v>
      </c>
      <c r="CF15" s="29">
        <v>0</v>
      </c>
      <c r="CG15" s="29">
        <v>0</v>
      </c>
      <c r="CH15" s="49">
        <v>0</v>
      </c>
      <c r="CI15" s="29">
        <v>0</v>
      </c>
      <c r="CJ15" s="29">
        <v>0</v>
      </c>
      <c r="CK15" s="49">
        <v>0</v>
      </c>
      <c r="CL15" s="41" t="s">
        <v>109</v>
      </c>
      <c r="CM15" s="29">
        <v>0</v>
      </c>
      <c r="CN15" s="29">
        <v>0</v>
      </c>
      <c r="CO15" s="49">
        <v>0</v>
      </c>
      <c r="CP15" s="29">
        <v>0</v>
      </c>
      <c r="CQ15" s="29">
        <v>0</v>
      </c>
      <c r="CR15" s="49">
        <v>0</v>
      </c>
      <c r="CS15" s="29">
        <v>0</v>
      </c>
      <c r="CT15" s="29">
        <v>0</v>
      </c>
      <c r="CU15" s="49">
        <v>0</v>
      </c>
      <c r="CV15" s="29">
        <v>0</v>
      </c>
      <c r="CW15" s="29">
        <v>0</v>
      </c>
      <c r="CX15" s="49">
        <v>0</v>
      </c>
      <c r="CY15" s="29">
        <v>0</v>
      </c>
      <c r="CZ15" s="29">
        <v>0</v>
      </c>
      <c r="DA15" s="49">
        <v>0</v>
      </c>
      <c r="DB15" s="29">
        <v>0</v>
      </c>
      <c r="DC15" s="29">
        <v>0</v>
      </c>
      <c r="DD15" s="49">
        <v>0</v>
      </c>
      <c r="DE15" s="29">
        <v>5</v>
      </c>
      <c r="DF15" s="29">
        <v>5</v>
      </c>
      <c r="DG15" s="49">
        <v>100</v>
      </c>
      <c r="DH15" s="41" t="s">
        <v>109</v>
      </c>
      <c r="DI15" s="29">
        <v>0</v>
      </c>
      <c r="DJ15" s="29">
        <v>0</v>
      </c>
      <c r="DK15" s="49">
        <v>0</v>
      </c>
      <c r="DL15" s="29">
        <v>0</v>
      </c>
      <c r="DM15" s="29">
        <v>0</v>
      </c>
      <c r="DN15" s="49">
        <v>0</v>
      </c>
      <c r="DO15" s="29">
        <v>0</v>
      </c>
      <c r="DP15" s="29">
        <v>0</v>
      </c>
      <c r="DQ15" s="49">
        <v>0</v>
      </c>
      <c r="DR15" s="29">
        <v>0</v>
      </c>
      <c r="DS15" s="29">
        <v>0</v>
      </c>
      <c r="DT15" s="49">
        <v>0</v>
      </c>
      <c r="DU15" s="29">
        <v>0</v>
      </c>
      <c r="DV15" s="29">
        <v>0</v>
      </c>
      <c r="DW15" s="49">
        <v>0</v>
      </c>
      <c r="DX15" s="29">
        <v>0</v>
      </c>
      <c r="DY15" s="29">
        <v>0</v>
      </c>
      <c r="DZ15" s="49">
        <v>0</v>
      </c>
      <c r="EA15" s="29">
        <v>0</v>
      </c>
      <c r="EB15" s="29">
        <v>0</v>
      </c>
      <c r="EC15" s="28">
        <v>0</v>
      </c>
      <c r="ED15" s="41" t="s">
        <v>109</v>
      </c>
      <c r="EE15" s="29">
        <v>0</v>
      </c>
      <c r="EF15" s="29">
        <v>0</v>
      </c>
      <c r="EG15" s="49">
        <v>0</v>
      </c>
      <c r="EH15" s="29">
        <v>0</v>
      </c>
      <c r="EI15" s="29">
        <v>0</v>
      </c>
      <c r="EJ15" s="49">
        <v>0</v>
      </c>
      <c r="EK15" s="29">
        <v>0</v>
      </c>
      <c r="EL15" s="29">
        <v>0</v>
      </c>
      <c r="EM15" s="49">
        <v>0</v>
      </c>
      <c r="EN15" s="29">
        <v>5</v>
      </c>
      <c r="EO15" s="29">
        <v>5</v>
      </c>
      <c r="EP15" s="49">
        <v>100</v>
      </c>
      <c r="EQ15" s="29">
        <v>0</v>
      </c>
      <c r="ER15" s="29">
        <v>0</v>
      </c>
      <c r="ES15" s="49">
        <v>0</v>
      </c>
      <c r="ET15" s="29">
        <v>0</v>
      </c>
      <c r="EU15" s="29">
        <v>0</v>
      </c>
      <c r="EV15" s="49">
        <v>0</v>
      </c>
      <c r="EW15" s="41" t="s">
        <v>109</v>
      </c>
      <c r="EX15" s="29">
        <v>0</v>
      </c>
      <c r="EY15" s="29">
        <v>0</v>
      </c>
      <c r="EZ15" s="49">
        <v>0</v>
      </c>
      <c r="FA15" s="29">
        <v>0</v>
      </c>
      <c r="FB15" s="29">
        <v>0</v>
      </c>
      <c r="FC15" s="49">
        <v>0</v>
      </c>
      <c r="FD15" s="29">
        <v>0</v>
      </c>
      <c r="FE15" s="29">
        <v>0</v>
      </c>
      <c r="FF15" s="49">
        <v>0</v>
      </c>
      <c r="FG15" s="29">
        <v>0</v>
      </c>
      <c r="FH15" s="29">
        <v>0</v>
      </c>
      <c r="FI15" s="49">
        <v>0</v>
      </c>
      <c r="FJ15" s="29">
        <v>0</v>
      </c>
      <c r="FK15" s="29">
        <v>0</v>
      </c>
      <c r="FL15" s="49">
        <v>0</v>
      </c>
      <c r="FM15" s="41" t="s">
        <v>109</v>
      </c>
      <c r="FN15" s="29">
        <v>0</v>
      </c>
      <c r="FO15" s="29">
        <v>0</v>
      </c>
      <c r="FP15" s="49">
        <v>0</v>
      </c>
      <c r="FQ15" s="29">
        <v>3</v>
      </c>
      <c r="FR15" s="29">
        <v>3</v>
      </c>
      <c r="FS15" s="49">
        <v>100</v>
      </c>
      <c r="FT15" s="29">
        <v>0</v>
      </c>
      <c r="FU15" s="29">
        <v>0</v>
      </c>
      <c r="FV15" s="49">
        <v>0</v>
      </c>
      <c r="FW15" s="29">
        <v>1</v>
      </c>
      <c r="FX15" s="29">
        <v>1</v>
      </c>
      <c r="FY15" s="49">
        <v>100</v>
      </c>
      <c r="FZ15" s="29">
        <v>0</v>
      </c>
      <c r="GA15" s="29">
        <v>0</v>
      </c>
      <c r="GB15" s="49">
        <v>0</v>
      </c>
    </row>
    <row r="16" spans="1:244" ht="12.6" customHeight="1">
      <c r="A16" s="41" t="s">
        <v>110</v>
      </c>
      <c r="B16" s="50">
        <v>26</v>
      </c>
      <c r="C16" s="50">
        <v>57</v>
      </c>
      <c r="D16" s="50">
        <v>57</v>
      </c>
      <c r="E16" s="51">
        <v>100</v>
      </c>
      <c r="F16" s="50">
        <v>28</v>
      </c>
      <c r="G16" s="50">
        <v>28</v>
      </c>
      <c r="H16" s="51">
        <v>100</v>
      </c>
      <c r="I16" s="50">
        <v>1</v>
      </c>
      <c r="J16" s="50">
        <v>1</v>
      </c>
      <c r="K16" s="51">
        <v>100</v>
      </c>
      <c r="L16" s="50">
        <v>1</v>
      </c>
      <c r="M16" s="50">
        <v>1</v>
      </c>
      <c r="N16" s="51">
        <v>100</v>
      </c>
      <c r="O16" s="50">
        <v>0</v>
      </c>
      <c r="P16" s="50">
        <v>0</v>
      </c>
      <c r="Q16" s="51">
        <v>0</v>
      </c>
      <c r="R16" s="50">
        <v>1</v>
      </c>
      <c r="S16" s="50">
        <v>1</v>
      </c>
      <c r="T16" s="51">
        <v>100</v>
      </c>
      <c r="U16" s="50">
        <v>1</v>
      </c>
      <c r="V16" s="50">
        <v>1</v>
      </c>
      <c r="W16" s="51">
        <v>100</v>
      </c>
      <c r="X16" s="41" t="s">
        <v>110</v>
      </c>
      <c r="Y16" s="29">
        <v>1</v>
      </c>
      <c r="Z16" s="29">
        <v>1</v>
      </c>
      <c r="AA16" s="49">
        <v>100</v>
      </c>
      <c r="AB16" s="29">
        <v>0</v>
      </c>
      <c r="AC16" s="29">
        <v>0</v>
      </c>
      <c r="AD16" s="49">
        <v>0</v>
      </c>
      <c r="AE16" s="29">
        <v>0</v>
      </c>
      <c r="AF16" s="29">
        <v>0</v>
      </c>
      <c r="AG16" s="49">
        <v>0</v>
      </c>
      <c r="AH16" s="29">
        <v>0</v>
      </c>
      <c r="AI16" s="29">
        <v>0</v>
      </c>
      <c r="AJ16" s="49">
        <v>0</v>
      </c>
      <c r="AK16" s="29">
        <v>1</v>
      </c>
      <c r="AL16" s="29">
        <v>1</v>
      </c>
      <c r="AM16" s="49">
        <v>100</v>
      </c>
      <c r="AN16" s="29">
        <v>0</v>
      </c>
      <c r="AO16" s="29">
        <v>0</v>
      </c>
      <c r="AP16" s="49">
        <v>0</v>
      </c>
      <c r="AQ16" s="29">
        <v>0</v>
      </c>
      <c r="AR16" s="29">
        <v>0</v>
      </c>
      <c r="AS16" s="49">
        <v>0</v>
      </c>
      <c r="AT16" s="41" t="s">
        <v>110</v>
      </c>
      <c r="AU16" s="29">
        <v>0</v>
      </c>
      <c r="AV16" s="29">
        <v>0</v>
      </c>
      <c r="AW16" s="49">
        <v>0</v>
      </c>
      <c r="AX16" s="29">
        <v>5</v>
      </c>
      <c r="AY16" s="29">
        <v>5</v>
      </c>
      <c r="AZ16" s="49">
        <v>100</v>
      </c>
      <c r="BA16" s="29">
        <v>2</v>
      </c>
      <c r="BB16" s="29">
        <v>2</v>
      </c>
      <c r="BC16" s="49">
        <v>100</v>
      </c>
      <c r="BD16" s="29">
        <v>0</v>
      </c>
      <c r="BE16" s="29">
        <v>0</v>
      </c>
      <c r="BF16" s="49">
        <v>0</v>
      </c>
      <c r="BG16" s="29">
        <v>0</v>
      </c>
      <c r="BH16" s="29">
        <v>0</v>
      </c>
      <c r="BI16" s="49">
        <v>0</v>
      </c>
      <c r="BJ16" s="29">
        <v>0</v>
      </c>
      <c r="BK16" s="29">
        <v>0</v>
      </c>
      <c r="BL16" s="49">
        <v>0</v>
      </c>
      <c r="BM16" s="29">
        <v>0</v>
      </c>
      <c r="BN16" s="29">
        <v>0</v>
      </c>
      <c r="BO16" s="49">
        <v>0</v>
      </c>
      <c r="BP16" s="41" t="s">
        <v>110</v>
      </c>
      <c r="BQ16" s="29">
        <v>0</v>
      </c>
      <c r="BR16" s="29">
        <v>0</v>
      </c>
      <c r="BS16" s="49">
        <v>0</v>
      </c>
      <c r="BT16" s="29">
        <v>0</v>
      </c>
      <c r="BU16" s="29">
        <v>0</v>
      </c>
      <c r="BV16" s="49">
        <v>0</v>
      </c>
      <c r="BW16" s="29">
        <v>3</v>
      </c>
      <c r="BX16" s="29">
        <v>3</v>
      </c>
      <c r="BY16" s="49">
        <v>100</v>
      </c>
      <c r="BZ16" s="29">
        <v>0</v>
      </c>
      <c r="CA16" s="29">
        <v>0</v>
      </c>
      <c r="CB16" s="49">
        <v>0</v>
      </c>
      <c r="CC16" s="29">
        <v>0</v>
      </c>
      <c r="CD16" s="29">
        <v>0</v>
      </c>
      <c r="CE16" s="49">
        <v>0</v>
      </c>
      <c r="CF16" s="29">
        <v>0</v>
      </c>
      <c r="CG16" s="29">
        <v>0</v>
      </c>
      <c r="CH16" s="49">
        <v>0</v>
      </c>
      <c r="CI16" s="29">
        <v>0</v>
      </c>
      <c r="CJ16" s="29">
        <v>0</v>
      </c>
      <c r="CK16" s="49">
        <v>0</v>
      </c>
      <c r="CL16" s="41" t="s">
        <v>110</v>
      </c>
      <c r="CM16" s="29">
        <v>0</v>
      </c>
      <c r="CN16" s="29">
        <v>0</v>
      </c>
      <c r="CO16" s="49">
        <v>0</v>
      </c>
      <c r="CP16" s="29">
        <v>6</v>
      </c>
      <c r="CQ16" s="29">
        <v>6</v>
      </c>
      <c r="CR16" s="49">
        <v>100</v>
      </c>
      <c r="CS16" s="29">
        <v>6</v>
      </c>
      <c r="CT16" s="29">
        <v>6</v>
      </c>
      <c r="CU16" s="49">
        <v>100</v>
      </c>
      <c r="CV16" s="29">
        <v>0</v>
      </c>
      <c r="CW16" s="29">
        <v>0</v>
      </c>
      <c r="CX16" s="49">
        <v>0</v>
      </c>
      <c r="CY16" s="29">
        <v>0</v>
      </c>
      <c r="CZ16" s="29">
        <v>0</v>
      </c>
      <c r="DA16" s="49">
        <v>0</v>
      </c>
      <c r="DB16" s="29">
        <v>0</v>
      </c>
      <c r="DC16" s="29">
        <v>0</v>
      </c>
      <c r="DD16" s="49">
        <v>0</v>
      </c>
      <c r="DE16" s="29">
        <v>4</v>
      </c>
      <c r="DF16" s="29">
        <v>4</v>
      </c>
      <c r="DG16" s="49">
        <v>100</v>
      </c>
      <c r="DH16" s="41" t="s">
        <v>110</v>
      </c>
      <c r="DI16" s="29">
        <v>0</v>
      </c>
      <c r="DJ16" s="29">
        <v>0</v>
      </c>
      <c r="DK16" s="49">
        <v>0</v>
      </c>
      <c r="DL16" s="29">
        <v>0</v>
      </c>
      <c r="DM16" s="29">
        <v>0</v>
      </c>
      <c r="DN16" s="49">
        <v>0</v>
      </c>
      <c r="DO16" s="29">
        <v>0</v>
      </c>
      <c r="DP16" s="29">
        <v>0</v>
      </c>
      <c r="DQ16" s="49">
        <v>0</v>
      </c>
      <c r="DR16" s="29">
        <v>0</v>
      </c>
      <c r="DS16" s="29">
        <v>0</v>
      </c>
      <c r="DT16" s="49">
        <v>0</v>
      </c>
      <c r="DU16" s="29">
        <v>0</v>
      </c>
      <c r="DV16" s="29">
        <v>0</v>
      </c>
      <c r="DW16" s="49">
        <v>0</v>
      </c>
      <c r="DX16" s="29">
        <v>0</v>
      </c>
      <c r="DY16" s="29">
        <v>0</v>
      </c>
      <c r="DZ16" s="49">
        <v>0</v>
      </c>
      <c r="EA16" s="29">
        <v>0</v>
      </c>
      <c r="EB16" s="29">
        <v>0</v>
      </c>
      <c r="EC16" s="28">
        <v>0</v>
      </c>
      <c r="ED16" s="41" t="s">
        <v>110</v>
      </c>
      <c r="EE16" s="29">
        <v>1</v>
      </c>
      <c r="EF16" s="29">
        <v>1</v>
      </c>
      <c r="EG16" s="49">
        <v>100</v>
      </c>
      <c r="EH16" s="29">
        <v>0</v>
      </c>
      <c r="EI16" s="29">
        <v>0</v>
      </c>
      <c r="EJ16" s="49">
        <v>0</v>
      </c>
      <c r="EK16" s="29">
        <v>0</v>
      </c>
      <c r="EL16" s="29">
        <v>0</v>
      </c>
      <c r="EM16" s="49">
        <v>0</v>
      </c>
      <c r="EN16" s="29">
        <v>17</v>
      </c>
      <c r="EO16" s="29">
        <v>17</v>
      </c>
      <c r="EP16" s="49">
        <v>100</v>
      </c>
      <c r="EQ16" s="29">
        <v>0</v>
      </c>
      <c r="ER16" s="29">
        <v>0</v>
      </c>
      <c r="ES16" s="49">
        <v>0</v>
      </c>
      <c r="ET16" s="29">
        <v>0</v>
      </c>
      <c r="EU16" s="29">
        <v>0</v>
      </c>
      <c r="EV16" s="49">
        <v>0</v>
      </c>
      <c r="EW16" s="41" t="s">
        <v>110</v>
      </c>
      <c r="EX16" s="29">
        <v>0</v>
      </c>
      <c r="EY16" s="29">
        <v>0</v>
      </c>
      <c r="EZ16" s="49">
        <v>0</v>
      </c>
      <c r="FA16" s="29">
        <v>0</v>
      </c>
      <c r="FB16" s="29">
        <v>0</v>
      </c>
      <c r="FC16" s="49">
        <v>0</v>
      </c>
      <c r="FD16" s="29">
        <v>0</v>
      </c>
      <c r="FE16" s="29">
        <v>0</v>
      </c>
      <c r="FF16" s="49">
        <v>0</v>
      </c>
      <c r="FG16" s="29">
        <v>0</v>
      </c>
      <c r="FH16" s="29">
        <v>0</v>
      </c>
      <c r="FI16" s="49">
        <v>0</v>
      </c>
      <c r="FJ16" s="29">
        <v>0</v>
      </c>
      <c r="FK16" s="29">
        <v>0</v>
      </c>
      <c r="FL16" s="49">
        <v>0</v>
      </c>
      <c r="FM16" s="41" t="s">
        <v>110</v>
      </c>
      <c r="FN16" s="29">
        <v>0</v>
      </c>
      <c r="FO16" s="29">
        <v>0</v>
      </c>
      <c r="FP16" s="49">
        <v>0</v>
      </c>
      <c r="FQ16" s="29">
        <v>7</v>
      </c>
      <c r="FR16" s="29">
        <v>7</v>
      </c>
      <c r="FS16" s="49">
        <v>100</v>
      </c>
      <c r="FT16" s="29">
        <v>0</v>
      </c>
      <c r="FU16" s="29">
        <v>0</v>
      </c>
      <c r="FV16" s="49">
        <v>0</v>
      </c>
      <c r="FW16" s="29">
        <v>0</v>
      </c>
      <c r="FX16" s="29">
        <v>0</v>
      </c>
      <c r="FY16" s="49">
        <v>0</v>
      </c>
      <c r="FZ16" s="29">
        <v>0</v>
      </c>
      <c r="GA16" s="29">
        <v>0</v>
      </c>
      <c r="GB16" s="49">
        <v>0</v>
      </c>
    </row>
    <row r="17" spans="1:184" ht="12.6" customHeight="1">
      <c r="A17" s="41" t="s">
        <v>111</v>
      </c>
      <c r="B17" s="50">
        <v>114</v>
      </c>
      <c r="C17" s="50">
        <v>85</v>
      </c>
      <c r="D17" s="50">
        <v>72</v>
      </c>
      <c r="E17" s="51">
        <v>84.71</v>
      </c>
      <c r="F17" s="50">
        <v>34</v>
      </c>
      <c r="G17" s="50">
        <v>27</v>
      </c>
      <c r="H17" s="51">
        <v>79.41</v>
      </c>
      <c r="I17" s="50">
        <v>6</v>
      </c>
      <c r="J17" s="50">
        <v>5</v>
      </c>
      <c r="K17" s="51">
        <v>83.33</v>
      </c>
      <c r="L17" s="50">
        <v>0</v>
      </c>
      <c r="M17" s="50">
        <v>0</v>
      </c>
      <c r="N17" s="51">
        <v>0</v>
      </c>
      <c r="O17" s="50">
        <v>0</v>
      </c>
      <c r="P17" s="50">
        <v>0</v>
      </c>
      <c r="Q17" s="51">
        <v>0</v>
      </c>
      <c r="R17" s="50">
        <v>1</v>
      </c>
      <c r="S17" s="50">
        <v>1</v>
      </c>
      <c r="T17" s="51">
        <v>100</v>
      </c>
      <c r="U17" s="50">
        <v>2</v>
      </c>
      <c r="V17" s="50">
        <v>2</v>
      </c>
      <c r="W17" s="51">
        <v>100</v>
      </c>
      <c r="X17" s="41" t="s">
        <v>111</v>
      </c>
      <c r="Y17" s="29">
        <v>2</v>
      </c>
      <c r="Z17" s="29">
        <v>2</v>
      </c>
      <c r="AA17" s="49">
        <v>100</v>
      </c>
      <c r="AB17" s="29">
        <v>0</v>
      </c>
      <c r="AC17" s="29">
        <v>0</v>
      </c>
      <c r="AD17" s="49">
        <v>0</v>
      </c>
      <c r="AE17" s="29">
        <v>0</v>
      </c>
      <c r="AF17" s="29">
        <v>0</v>
      </c>
      <c r="AG17" s="49">
        <v>0</v>
      </c>
      <c r="AH17" s="29">
        <v>0</v>
      </c>
      <c r="AI17" s="29">
        <v>0</v>
      </c>
      <c r="AJ17" s="49">
        <v>0</v>
      </c>
      <c r="AK17" s="29">
        <v>1</v>
      </c>
      <c r="AL17" s="29">
        <v>1</v>
      </c>
      <c r="AM17" s="49">
        <v>100</v>
      </c>
      <c r="AN17" s="29">
        <v>0</v>
      </c>
      <c r="AO17" s="29">
        <v>0</v>
      </c>
      <c r="AP17" s="49">
        <v>0</v>
      </c>
      <c r="AQ17" s="29">
        <v>0</v>
      </c>
      <c r="AR17" s="29">
        <v>0</v>
      </c>
      <c r="AS17" s="49">
        <v>0</v>
      </c>
      <c r="AT17" s="41" t="s">
        <v>111</v>
      </c>
      <c r="AU17" s="29">
        <v>0</v>
      </c>
      <c r="AV17" s="29">
        <v>0</v>
      </c>
      <c r="AW17" s="49">
        <v>0</v>
      </c>
      <c r="AX17" s="29">
        <v>4</v>
      </c>
      <c r="AY17" s="29">
        <v>3</v>
      </c>
      <c r="AZ17" s="49">
        <v>75</v>
      </c>
      <c r="BA17" s="29">
        <v>1</v>
      </c>
      <c r="BB17" s="29">
        <v>0</v>
      </c>
      <c r="BC17" s="49">
        <v>0</v>
      </c>
      <c r="BD17" s="29">
        <v>0</v>
      </c>
      <c r="BE17" s="29">
        <v>0</v>
      </c>
      <c r="BF17" s="49">
        <v>0</v>
      </c>
      <c r="BG17" s="29">
        <v>0</v>
      </c>
      <c r="BH17" s="29">
        <v>0</v>
      </c>
      <c r="BI17" s="49">
        <v>0</v>
      </c>
      <c r="BJ17" s="29">
        <v>0</v>
      </c>
      <c r="BK17" s="29">
        <v>0</v>
      </c>
      <c r="BL17" s="49">
        <v>0</v>
      </c>
      <c r="BM17" s="29">
        <v>0</v>
      </c>
      <c r="BN17" s="29">
        <v>0</v>
      </c>
      <c r="BO17" s="49">
        <v>0</v>
      </c>
      <c r="BP17" s="41" t="s">
        <v>111</v>
      </c>
      <c r="BQ17" s="29">
        <v>0</v>
      </c>
      <c r="BR17" s="29">
        <v>0</v>
      </c>
      <c r="BS17" s="49">
        <v>0</v>
      </c>
      <c r="BT17" s="29">
        <v>0</v>
      </c>
      <c r="BU17" s="29">
        <v>0</v>
      </c>
      <c r="BV17" s="49">
        <v>0</v>
      </c>
      <c r="BW17" s="29">
        <v>8</v>
      </c>
      <c r="BX17" s="29">
        <v>8</v>
      </c>
      <c r="BY17" s="49">
        <v>100</v>
      </c>
      <c r="BZ17" s="29">
        <v>6</v>
      </c>
      <c r="CA17" s="29">
        <v>3</v>
      </c>
      <c r="CB17" s="49">
        <v>50</v>
      </c>
      <c r="CC17" s="29">
        <v>0</v>
      </c>
      <c r="CD17" s="29">
        <v>0</v>
      </c>
      <c r="CE17" s="49">
        <v>0</v>
      </c>
      <c r="CF17" s="29">
        <v>0</v>
      </c>
      <c r="CG17" s="29">
        <v>0</v>
      </c>
      <c r="CH17" s="49">
        <v>0</v>
      </c>
      <c r="CI17" s="29">
        <v>0</v>
      </c>
      <c r="CJ17" s="29">
        <v>0</v>
      </c>
      <c r="CK17" s="49">
        <v>0</v>
      </c>
      <c r="CL17" s="41" t="s">
        <v>111</v>
      </c>
      <c r="CM17" s="29">
        <v>0</v>
      </c>
      <c r="CN17" s="29">
        <v>0</v>
      </c>
      <c r="CO17" s="49">
        <v>0</v>
      </c>
      <c r="CP17" s="29">
        <v>0</v>
      </c>
      <c r="CQ17" s="29">
        <v>0</v>
      </c>
      <c r="CR17" s="49">
        <v>0</v>
      </c>
      <c r="CS17" s="29">
        <v>3</v>
      </c>
      <c r="CT17" s="29">
        <v>2</v>
      </c>
      <c r="CU17" s="49">
        <v>66.67</v>
      </c>
      <c r="CV17" s="29">
        <v>0</v>
      </c>
      <c r="CW17" s="29">
        <v>0</v>
      </c>
      <c r="CX17" s="49">
        <v>0</v>
      </c>
      <c r="CY17" s="29">
        <v>0</v>
      </c>
      <c r="CZ17" s="29">
        <v>0</v>
      </c>
      <c r="DA17" s="49">
        <v>0</v>
      </c>
      <c r="DB17" s="29">
        <v>0</v>
      </c>
      <c r="DC17" s="29">
        <v>0</v>
      </c>
      <c r="DD17" s="49">
        <v>0</v>
      </c>
      <c r="DE17" s="29">
        <v>8</v>
      </c>
      <c r="DF17" s="29">
        <v>8</v>
      </c>
      <c r="DG17" s="49">
        <v>100</v>
      </c>
      <c r="DH17" s="41" t="s">
        <v>111</v>
      </c>
      <c r="DI17" s="29">
        <v>0</v>
      </c>
      <c r="DJ17" s="29">
        <v>0</v>
      </c>
      <c r="DK17" s="49">
        <v>0</v>
      </c>
      <c r="DL17" s="29">
        <v>0</v>
      </c>
      <c r="DM17" s="29">
        <v>0</v>
      </c>
      <c r="DN17" s="49">
        <v>0</v>
      </c>
      <c r="DO17" s="29">
        <v>0</v>
      </c>
      <c r="DP17" s="29">
        <v>0</v>
      </c>
      <c r="DQ17" s="49">
        <v>0</v>
      </c>
      <c r="DR17" s="29">
        <v>0</v>
      </c>
      <c r="DS17" s="29">
        <v>0</v>
      </c>
      <c r="DT17" s="49">
        <v>0</v>
      </c>
      <c r="DU17" s="29">
        <v>0</v>
      </c>
      <c r="DV17" s="29">
        <v>0</v>
      </c>
      <c r="DW17" s="49">
        <v>0</v>
      </c>
      <c r="DX17" s="29">
        <v>0</v>
      </c>
      <c r="DY17" s="29">
        <v>0</v>
      </c>
      <c r="DZ17" s="49">
        <v>0</v>
      </c>
      <c r="EA17" s="29">
        <v>0</v>
      </c>
      <c r="EB17" s="29">
        <v>0</v>
      </c>
      <c r="EC17" s="28">
        <v>0</v>
      </c>
      <c r="ED17" s="41" t="s">
        <v>111</v>
      </c>
      <c r="EE17" s="29">
        <v>1</v>
      </c>
      <c r="EF17" s="29">
        <v>1</v>
      </c>
      <c r="EG17" s="49">
        <v>100</v>
      </c>
      <c r="EH17" s="29">
        <v>2</v>
      </c>
      <c r="EI17" s="29">
        <v>2</v>
      </c>
      <c r="EJ17" s="49">
        <v>100</v>
      </c>
      <c r="EK17" s="29">
        <v>0</v>
      </c>
      <c r="EL17" s="29">
        <v>0</v>
      </c>
      <c r="EM17" s="49">
        <v>0</v>
      </c>
      <c r="EN17" s="29">
        <v>28</v>
      </c>
      <c r="EO17" s="29">
        <v>24</v>
      </c>
      <c r="EP17" s="49">
        <v>85.71</v>
      </c>
      <c r="EQ17" s="29">
        <v>1</v>
      </c>
      <c r="ER17" s="29">
        <v>1</v>
      </c>
      <c r="ES17" s="49">
        <v>100</v>
      </c>
      <c r="ET17" s="29">
        <v>0</v>
      </c>
      <c r="EU17" s="29">
        <v>0</v>
      </c>
      <c r="EV17" s="49">
        <v>0</v>
      </c>
      <c r="EW17" s="41" t="s">
        <v>111</v>
      </c>
      <c r="EX17" s="29">
        <v>1</v>
      </c>
      <c r="EY17" s="29">
        <v>1</v>
      </c>
      <c r="EZ17" s="49">
        <v>100</v>
      </c>
      <c r="FA17" s="29">
        <v>1</v>
      </c>
      <c r="FB17" s="29">
        <v>1</v>
      </c>
      <c r="FC17" s="49">
        <v>100</v>
      </c>
      <c r="FD17" s="29">
        <v>0</v>
      </c>
      <c r="FE17" s="29">
        <v>0</v>
      </c>
      <c r="FF17" s="49">
        <v>0</v>
      </c>
      <c r="FG17" s="29">
        <v>0</v>
      </c>
      <c r="FH17" s="29">
        <v>0</v>
      </c>
      <c r="FI17" s="49">
        <v>0</v>
      </c>
      <c r="FJ17" s="29">
        <v>0</v>
      </c>
      <c r="FK17" s="29">
        <v>0</v>
      </c>
      <c r="FL17" s="49">
        <v>0</v>
      </c>
      <c r="FM17" s="41" t="s">
        <v>111</v>
      </c>
      <c r="FN17" s="29">
        <v>0</v>
      </c>
      <c r="FO17" s="29">
        <v>0</v>
      </c>
      <c r="FP17" s="49">
        <v>0</v>
      </c>
      <c r="FQ17" s="29">
        <v>7</v>
      </c>
      <c r="FR17" s="29">
        <v>6</v>
      </c>
      <c r="FS17" s="49">
        <v>85.71</v>
      </c>
      <c r="FT17" s="29">
        <v>0</v>
      </c>
      <c r="FU17" s="29">
        <v>0</v>
      </c>
      <c r="FV17" s="49">
        <v>0</v>
      </c>
      <c r="FW17" s="29">
        <v>2</v>
      </c>
      <c r="FX17" s="29">
        <v>1</v>
      </c>
      <c r="FY17" s="49">
        <v>50</v>
      </c>
      <c r="FZ17" s="29">
        <v>0</v>
      </c>
      <c r="GA17" s="29">
        <v>0</v>
      </c>
      <c r="GB17" s="49">
        <v>0</v>
      </c>
    </row>
    <row r="18" spans="1:184" ht="12.6" customHeight="1">
      <c r="A18" s="41" t="s">
        <v>112</v>
      </c>
      <c r="B18" s="50">
        <v>41</v>
      </c>
      <c r="C18" s="50">
        <v>46</v>
      </c>
      <c r="D18" s="50">
        <v>41</v>
      </c>
      <c r="E18" s="51">
        <v>89.13</v>
      </c>
      <c r="F18" s="50">
        <v>21</v>
      </c>
      <c r="G18" s="50">
        <v>20</v>
      </c>
      <c r="H18" s="51">
        <v>95.24</v>
      </c>
      <c r="I18" s="50">
        <v>5</v>
      </c>
      <c r="J18" s="50">
        <v>5</v>
      </c>
      <c r="K18" s="51">
        <v>100</v>
      </c>
      <c r="L18" s="50">
        <v>0</v>
      </c>
      <c r="M18" s="50">
        <v>0</v>
      </c>
      <c r="N18" s="51">
        <v>0</v>
      </c>
      <c r="O18" s="50">
        <v>0</v>
      </c>
      <c r="P18" s="50">
        <v>0</v>
      </c>
      <c r="Q18" s="51">
        <v>0</v>
      </c>
      <c r="R18" s="50">
        <v>2</v>
      </c>
      <c r="S18" s="50">
        <v>2</v>
      </c>
      <c r="T18" s="51">
        <v>100</v>
      </c>
      <c r="U18" s="50">
        <v>1</v>
      </c>
      <c r="V18" s="50">
        <v>1</v>
      </c>
      <c r="W18" s="51">
        <v>100</v>
      </c>
      <c r="X18" s="41" t="s">
        <v>112</v>
      </c>
      <c r="Y18" s="29">
        <v>0</v>
      </c>
      <c r="Z18" s="29">
        <v>0</v>
      </c>
      <c r="AA18" s="49">
        <v>0</v>
      </c>
      <c r="AB18" s="29">
        <v>0</v>
      </c>
      <c r="AC18" s="29">
        <v>0</v>
      </c>
      <c r="AD18" s="49">
        <v>0</v>
      </c>
      <c r="AE18" s="29">
        <v>0</v>
      </c>
      <c r="AF18" s="29">
        <v>0</v>
      </c>
      <c r="AG18" s="49">
        <v>0</v>
      </c>
      <c r="AH18" s="29">
        <v>0</v>
      </c>
      <c r="AI18" s="29">
        <v>0</v>
      </c>
      <c r="AJ18" s="49">
        <v>0</v>
      </c>
      <c r="AK18" s="29">
        <v>0</v>
      </c>
      <c r="AL18" s="29">
        <v>0</v>
      </c>
      <c r="AM18" s="49">
        <v>0</v>
      </c>
      <c r="AN18" s="29">
        <v>0</v>
      </c>
      <c r="AO18" s="29">
        <v>0</v>
      </c>
      <c r="AP18" s="49">
        <v>0</v>
      </c>
      <c r="AQ18" s="29">
        <v>0</v>
      </c>
      <c r="AR18" s="29">
        <v>0</v>
      </c>
      <c r="AS18" s="49">
        <v>0</v>
      </c>
      <c r="AT18" s="41" t="s">
        <v>112</v>
      </c>
      <c r="AU18" s="29">
        <v>0</v>
      </c>
      <c r="AV18" s="29">
        <v>0</v>
      </c>
      <c r="AW18" s="49">
        <v>0</v>
      </c>
      <c r="AX18" s="29">
        <v>0</v>
      </c>
      <c r="AY18" s="29">
        <v>0</v>
      </c>
      <c r="AZ18" s="49">
        <v>0</v>
      </c>
      <c r="BA18" s="29">
        <v>0</v>
      </c>
      <c r="BB18" s="29">
        <v>0</v>
      </c>
      <c r="BC18" s="49">
        <v>0</v>
      </c>
      <c r="BD18" s="29">
        <v>0</v>
      </c>
      <c r="BE18" s="29">
        <v>0</v>
      </c>
      <c r="BF18" s="49">
        <v>0</v>
      </c>
      <c r="BG18" s="29">
        <v>0</v>
      </c>
      <c r="BH18" s="29">
        <v>0</v>
      </c>
      <c r="BI18" s="49">
        <v>0</v>
      </c>
      <c r="BJ18" s="29">
        <v>0</v>
      </c>
      <c r="BK18" s="29">
        <v>0</v>
      </c>
      <c r="BL18" s="49">
        <v>0</v>
      </c>
      <c r="BM18" s="29">
        <v>0</v>
      </c>
      <c r="BN18" s="29">
        <v>0</v>
      </c>
      <c r="BO18" s="49">
        <v>0</v>
      </c>
      <c r="BP18" s="41" t="s">
        <v>112</v>
      </c>
      <c r="BQ18" s="29">
        <v>0</v>
      </c>
      <c r="BR18" s="29">
        <v>0</v>
      </c>
      <c r="BS18" s="49">
        <v>0</v>
      </c>
      <c r="BT18" s="29">
        <v>0</v>
      </c>
      <c r="BU18" s="29">
        <v>0</v>
      </c>
      <c r="BV18" s="49">
        <v>0</v>
      </c>
      <c r="BW18" s="29">
        <v>1</v>
      </c>
      <c r="BX18" s="29">
        <v>1</v>
      </c>
      <c r="BY18" s="49">
        <v>100</v>
      </c>
      <c r="BZ18" s="29">
        <v>1</v>
      </c>
      <c r="CA18" s="29">
        <v>1</v>
      </c>
      <c r="CB18" s="49">
        <v>100</v>
      </c>
      <c r="CC18" s="29">
        <v>0</v>
      </c>
      <c r="CD18" s="29">
        <v>0</v>
      </c>
      <c r="CE18" s="49">
        <v>0</v>
      </c>
      <c r="CF18" s="29">
        <v>0</v>
      </c>
      <c r="CG18" s="29">
        <v>0</v>
      </c>
      <c r="CH18" s="49">
        <v>0</v>
      </c>
      <c r="CI18" s="29">
        <v>0</v>
      </c>
      <c r="CJ18" s="29">
        <v>0</v>
      </c>
      <c r="CK18" s="49">
        <v>0</v>
      </c>
      <c r="CL18" s="41" t="s">
        <v>112</v>
      </c>
      <c r="CM18" s="29">
        <v>0</v>
      </c>
      <c r="CN18" s="29">
        <v>0</v>
      </c>
      <c r="CO18" s="49">
        <v>0</v>
      </c>
      <c r="CP18" s="29">
        <v>6</v>
      </c>
      <c r="CQ18" s="29">
        <v>6</v>
      </c>
      <c r="CR18" s="49">
        <v>100</v>
      </c>
      <c r="CS18" s="29">
        <v>5</v>
      </c>
      <c r="CT18" s="29">
        <v>4</v>
      </c>
      <c r="CU18" s="49">
        <v>80</v>
      </c>
      <c r="CV18" s="29">
        <v>0</v>
      </c>
      <c r="CW18" s="29">
        <v>0</v>
      </c>
      <c r="CX18" s="49">
        <v>0</v>
      </c>
      <c r="CY18" s="29">
        <v>0</v>
      </c>
      <c r="CZ18" s="29">
        <v>0</v>
      </c>
      <c r="DA18" s="49">
        <v>0</v>
      </c>
      <c r="DB18" s="29">
        <v>0</v>
      </c>
      <c r="DC18" s="29">
        <v>0</v>
      </c>
      <c r="DD18" s="49">
        <v>0</v>
      </c>
      <c r="DE18" s="29">
        <v>4</v>
      </c>
      <c r="DF18" s="29">
        <v>4</v>
      </c>
      <c r="DG18" s="49">
        <v>100</v>
      </c>
      <c r="DH18" s="41" t="s">
        <v>112</v>
      </c>
      <c r="DI18" s="29">
        <v>0</v>
      </c>
      <c r="DJ18" s="29">
        <v>0</v>
      </c>
      <c r="DK18" s="49">
        <v>0</v>
      </c>
      <c r="DL18" s="29">
        <v>2</v>
      </c>
      <c r="DM18" s="29">
        <v>2</v>
      </c>
      <c r="DN18" s="49">
        <v>100</v>
      </c>
      <c r="DO18" s="29">
        <v>0</v>
      </c>
      <c r="DP18" s="29">
        <v>0</v>
      </c>
      <c r="DQ18" s="49">
        <v>0</v>
      </c>
      <c r="DR18" s="29">
        <v>0</v>
      </c>
      <c r="DS18" s="29">
        <v>0</v>
      </c>
      <c r="DT18" s="49">
        <v>0</v>
      </c>
      <c r="DU18" s="29">
        <v>0</v>
      </c>
      <c r="DV18" s="29">
        <v>0</v>
      </c>
      <c r="DW18" s="49">
        <v>0</v>
      </c>
      <c r="DX18" s="29">
        <v>0</v>
      </c>
      <c r="DY18" s="29">
        <v>0</v>
      </c>
      <c r="DZ18" s="49">
        <v>0</v>
      </c>
      <c r="EA18" s="29">
        <v>0</v>
      </c>
      <c r="EB18" s="29">
        <v>0</v>
      </c>
      <c r="EC18" s="28">
        <v>0</v>
      </c>
      <c r="ED18" s="41" t="s">
        <v>112</v>
      </c>
      <c r="EE18" s="29">
        <v>3</v>
      </c>
      <c r="EF18" s="29">
        <v>2</v>
      </c>
      <c r="EG18" s="49">
        <v>66.67</v>
      </c>
      <c r="EH18" s="29">
        <v>0</v>
      </c>
      <c r="EI18" s="29">
        <v>0</v>
      </c>
      <c r="EJ18" s="49">
        <v>0</v>
      </c>
      <c r="EK18" s="29">
        <v>0</v>
      </c>
      <c r="EL18" s="29">
        <v>0</v>
      </c>
      <c r="EM18" s="49">
        <v>0</v>
      </c>
      <c r="EN18" s="29">
        <v>5</v>
      </c>
      <c r="EO18" s="29">
        <v>5</v>
      </c>
      <c r="EP18" s="49">
        <v>100</v>
      </c>
      <c r="EQ18" s="29">
        <v>0</v>
      </c>
      <c r="ER18" s="29">
        <v>0</v>
      </c>
      <c r="ES18" s="49">
        <v>0</v>
      </c>
      <c r="ET18" s="29">
        <v>0</v>
      </c>
      <c r="EU18" s="29">
        <v>0</v>
      </c>
      <c r="EV18" s="49">
        <v>0</v>
      </c>
      <c r="EW18" s="41" t="s">
        <v>112</v>
      </c>
      <c r="EX18" s="29">
        <v>0</v>
      </c>
      <c r="EY18" s="29">
        <v>0</v>
      </c>
      <c r="EZ18" s="49">
        <v>0</v>
      </c>
      <c r="FA18" s="29">
        <v>0</v>
      </c>
      <c r="FB18" s="29">
        <v>0</v>
      </c>
      <c r="FC18" s="49">
        <v>0</v>
      </c>
      <c r="FD18" s="29">
        <v>0</v>
      </c>
      <c r="FE18" s="29">
        <v>0</v>
      </c>
      <c r="FF18" s="49">
        <v>0</v>
      </c>
      <c r="FG18" s="29">
        <v>0</v>
      </c>
      <c r="FH18" s="29">
        <v>0</v>
      </c>
      <c r="FI18" s="49">
        <v>0</v>
      </c>
      <c r="FJ18" s="29">
        <v>0</v>
      </c>
      <c r="FK18" s="29">
        <v>0</v>
      </c>
      <c r="FL18" s="49">
        <v>0</v>
      </c>
      <c r="FM18" s="41" t="s">
        <v>112</v>
      </c>
      <c r="FN18" s="29">
        <v>0</v>
      </c>
      <c r="FO18" s="29">
        <v>0</v>
      </c>
      <c r="FP18" s="49">
        <v>0</v>
      </c>
      <c r="FQ18" s="29">
        <v>9</v>
      </c>
      <c r="FR18" s="29">
        <v>6</v>
      </c>
      <c r="FS18" s="49">
        <v>66.67</v>
      </c>
      <c r="FT18" s="29">
        <v>0</v>
      </c>
      <c r="FU18" s="29">
        <v>0</v>
      </c>
      <c r="FV18" s="49">
        <v>0</v>
      </c>
      <c r="FW18" s="29">
        <v>2</v>
      </c>
      <c r="FX18" s="29">
        <v>2</v>
      </c>
      <c r="FY18" s="49">
        <v>100</v>
      </c>
      <c r="FZ18" s="29">
        <v>0</v>
      </c>
      <c r="GA18" s="29">
        <v>0</v>
      </c>
      <c r="GB18" s="49">
        <v>0</v>
      </c>
    </row>
    <row r="19" spans="1:184" ht="12.6" customHeight="1">
      <c r="A19" s="41" t="s">
        <v>113</v>
      </c>
      <c r="B19" s="50">
        <v>114</v>
      </c>
      <c r="C19" s="50">
        <v>29</v>
      </c>
      <c r="D19" s="50">
        <v>23</v>
      </c>
      <c r="E19" s="51">
        <v>79.31</v>
      </c>
      <c r="F19" s="50">
        <v>17</v>
      </c>
      <c r="G19" s="50">
        <v>13</v>
      </c>
      <c r="H19" s="51">
        <v>76.47</v>
      </c>
      <c r="I19" s="50">
        <v>1</v>
      </c>
      <c r="J19" s="50">
        <v>1</v>
      </c>
      <c r="K19" s="51">
        <v>100</v>
      </c>
      <c r="L19" s="50">
        <v>0</v>
      </c>
      <c r="M19" s="50">
        <v>0</v>
      </c>
      <c r="N19" s="51">
        <v>0</v>
      </c>
      <c r="O19" s="50">
        <v>0</v>
      </c>
      <c r="P19" s="50">
        <v>0</v>
      </c>
      <c r="Q19" s="51">
        <v>0</v>
      </c>
      <c r="R19" s="50">
        <v>1</v>
      </c>
      <c r="S19" s="50">
        <v>1</v>
      </c>
      <c r="T19" s="51">
        <v>100</v>
      </c>
      <c r="U19" s="50">
        <v>0</v>
      </c>
      <c r="V19" s="50">
        <v>0</v>
      </c>
      <c r="W19" s="51">
        <v>0</v>
      </c>
      <c r="X19" s="41" t="s">
        <v>113</v>
      </c>
      <c r="Y19" s="29">
        <v>0</v>
      </c>
      <c r="Z19" s="29">
        <v>0</v>
      </c>
      <c r="AA19" s="49">
        <v>0</v>
      </c>
      <c r="AB19" s="29">
        <v>0</v>
      </c>
      <c r="AC19" s="29">
        <v>0</v>
      </c>
      <c r="AD19" s="49">
        <v>0</v>
      </c>
      <c r="AE19" s="29">
        <v>0</v>
      </c>
      <c r="AF19" s="29">
        <v>0</v>
      </c>
      <c r="AG19" s="49">
        <v>0</v>
      </c>
      <c r="AH19" s="29">
        <v>3</v>
      </c>
      <c r="AI19" s="29">
        <v>2</v>
      </c>
      <c r="AJ19" s="49">
        <v>66.67</v>
      </c>
      <c r="AK19" s="29">
        <v>3</v>
      </c>
      <c r="AL19" s="29">
        <v>3</v>
      </c>
      <c r="AM19" s="49">
        <v>100</v>
      </c>
      <c r="AN19" s="29">
        <v>0</v>
      </c>
      <c r="AO19" s="29">
        <v>0</v>
      </c>
      <c r="AP19" s="49">
        <v>0</v>
      </c>
      <c r="AQ19" s="29">
        <v>0</v>
      </c>
      <c r="AR19" s="29">
        <v>0</v>
      </c>
      <c r="AS19" s="49">
        <v>0</v>
      </c>
      <c r="AT19" s="41" t="s">
        <v>113</v>
      </c>
      <c r="AU19" s="29">
        <v>0</v>
      </c>
      <c r="AV19" s="29">
        <v>0</v>
      </c>
      <c r="AW19" s="49">
        <v>0</v>
      </c>
      <c r="AX19" s="29">
        <v>1</v>
      </c>
      <c r="AY19" s="29">
        <v>1</v>
      </c>
      <c r="AZ19" s="49">
        <v>100</v>
      </c>
      <c r="BA19" s="29">
        <v>0</v>
      </c>
      <c r="BB19" s="29">
        <v>0</v>
      </c>
      <c r="BC19" s="49">
        <v>0</v>
      </c>
      <c r="BD19" s="29">
        <v>0</v>
      </c>
      <c r="BE19" s="29">
        <v>0</v>
      </c>
      <c r="BF19" s="49">
        <v>0</v>
      </c>
      <c r="BG19" s="29">
        <v>0</v>
      </c>
      <c r="BH19" s="29">
        <v>0</v>
      </c>
      <c r="BI19" s="49">
        <v>0</v>
      </c>
      <c r="BJ19" s="29">
        <v>0</v>
      </c>
      <c r="BK19" s="29">
        <v>0</v>
      </c>
      <c r="BL19" s="49">
        <v>0</v>
      </c>
      <c r="BM19" s="29">
        <v>0</v>
      </c>
      <c r="BN19" s="29">
        <v>0</v>
      </c>
      <c r="BO19" s="49">
        <v>0</v>
      </c>
      <c r="BP19" s="41" t="s">
        <v>113</v>
      </c>
      <c r="BQ19" s="29">
        <v>0</v>
      </c>
      <c r="BR19" s="29">
        <v>0</v>
      </c>
      <c r="BS19" s="49">
        <v>0</v>
      </c>
      <c r="BT19" s="29">
        <v>0</v>
      </c>
      <c r="BU19" s="29">
        <v>0</v>
      </c>
      <c r="BV19" s="49">
        <v>0</v>
      </c>
      <c r="BW19" s="29">
        <v>0</v>
      </c>
      <c r="BX19" s="29">
        <v>0</v>
      </c>
      <c r="BY19" s="49">
        <v>0</v>
      </c>
      <c r="BZ19" s="29">
        <v>3</v>
      </c>
      <c r="CA19" s="29">
        <v>2</v>
      </c>
      <c r="CB19" s="49">
        <v>66.67</v>
      </c>
      <c r="CC19" s="29">
        <v>0</v>
      </c>
      <c r="CD19" s="29">
        <v>0</v>
      </c>
      <c r="CE19" s="49">
        <v>0</v>
      </c>
      <c r="CF19" s="29">
        <v>0</v>
      </c>
      <c r="CG19" s="29">
        <v>0</v>
      </c>
      <c r="CH19" s="49">
        <v>0</v>
      </c>
      <c r="CI19" s="29">
        <v>0</v>
      </c>
      <c r="CJ19" s="29">
        <v>0</v>
      </c>
      <c r="CK19" s="49">
        <v>0</v>
      </c>
      <c r="CL19" s="41" t="s">
        <v>113</v>
      </c>
      <c r="CM19" s="29">
        <v>0</v>
      </c>
      <c r="CN19" s="29">
        <v>0</v>
      </c>
      <c r="CO19" s="49">
        <v>0</v>
      </c>
      <c r="CP19" s="29">
        <v>0</v>
      </c>
      <c r="CQ19" s="29">
        <v>0</v>
      </c>
      <c r="CR19" s="49">
        <v>0</v>
      </c>
      <c r="CS19" s="29">
        <v>5</v>
      </c>
      <c r="CT19" s="29">
        <v>3</v>
      </c>
      <c r="CU19" s="49">
        <v>60</v>
      </c>
      <c r="CV19" s="29">
        <v>0</v>
      </c>
      <c r="CW19" s="29">
        <v>0</v>
      </c>
      <c r="CX19" s="49">
        <v>0</v>
      </c>
      <c r="CY19" s="29">
        <v>0</v>
      </c>
      <c r="CZ19" s="29">
        <v>0</v>
      </c>
      <c r="DA19" s="49">
        <v>0</v>
      </c>
      <c r="DB19" s="29">
        <v>0</v>
      </c>
      <c r="DC19" s="29">
        <v>0</v>
      </c>
      <c r="DD19" s="49">
        <v>0</v>
      </c>
      <c r="DE19" s="29">
        <v>5</v>
      </c>
      <c r="DF19" s="29">
        <v>5</v>
      </c>
      <c r="DG19" s="49">
        <v>100</v>
      </c>
      <c r="DH19" s="41" t="s">
        <v>113</v>
      </c>
      <c r="DI19" s="29">
        <v>0</v>
      </c>
      <c r="DJ19" s="29">
        <v>0</v>
      </c>
      <c r="DK19" s="49">
        <v>0</v>
      </c>
      <c r="DL19" s="29">
        <v>0</v>
      </c>
      <c r="DM19" s="29">
        <v>0</v>
      </c>
      <c r="DN19" s="49">
        <v>0</v>
      </c>
      <c r="DO19" s="29">
        <v>0</v>
      </c>
      <c r="DP19" s="29">
        <v>0</v>
      </c>
      <c r="DQ19" s="49">
        <v>0</v>
      </c>
      <c r="DR19" s="29">
        <v>0</v>
      </c>
      <c r="DS19" s="29">
        <v>0</v>
      </c>
      <c r="DT19" s="49">
        <v>0</v>
      </c>
      <c r="DU19" s="29">
        <v>0</v>
      </c>
      <c r="DV19" s="29">
        <v>0</v>
      </c>
      <c r="DW19" s="49">
        <v>0</v>
      </c>
      <c r="DX19" s="29">
        <v>0</v>
      </c>
      <c r="DY19" s="29">
        <v>0</v>
      </c>
      <c r="DZ19" s="49">
        <v>0</v>
      </c>
      <c r="EA19" s="29">
        <v>0</v>
      </c>
      <c r="EB19" s="29">
        <v>0</v>
      </c>
      <c r="EC19" s="28">
        <v>0</v>
      </c>
      <c r="ED19" s="41" t="s">
        <v>113</v>
      </c>
      <c r="EE19" s="29">
        <v>2</v>
      </c>
      <c r="EF19" s="29">
        <v>0</v>
      </c>
      <c r="EG19" s="49">
        <v>0</v>
      </c>
      <c r="EH19" s="29">
        <v>0</v>
      </c>
      <c r="EI19" s="29">
        <v>0</v>
      </c>
      <c r="EJ19" s="49">
        <v>0</v>
      </c>
      <c r="EK19" s="29">
        <v>0</v>
      </c>
      <c r="EL19" s="29">
        <v>0</v>
      </c>
      <c r="EM19" s="49">
        <v>0</v>
      </c>
      <c r="EN19" s="29">
        <v>4</v>
      </c>
      <c r="EO19" s="29">
        <v>4</v>
      </c>
      <c r="EP19" s="49">
        <v>100</v>
      </c>
      <c r="EQ19" s="29">
        <v>0</v>
      </c>
      <c r="ER19" s="29">
        <v>0</v>
      </c>
      <c r="ES19" s="49">
        <v>0</v>
      </c>
      <c r="ET19" s="29">
        <v>0</v>
      </c>
      <c r="EU19" s="29">
        <v>0</v>
      </c>
      <c r="EV19" s="49">
        <v>0</v>
      </c>
      <c r="EW19" s="41" t="s">
        <v>113</v>
      </c>
      <c r="EX19" s="29">
        <v>0</v>
      </c>
      <c r="EY19" s="29">
        <v>0</v>
      </c>
      <c r="EZ19" s="49">
        <v>0</v>
      </c>
      <c r="FA19" s="29">
        <v>0</v>
      </c>
      <c r="FB19" s="29">
        <v>0</v>
      </c>
      <c r="FC19" s="49">
        <v>0</v>
      </c>
      <c r="FD19" s="29">
        <v>0</v>
      </c>
      <c r="FE19" s="29">
        <v>0</v>
      </c>
      <c r="FF19" s="49">
        <v>0</v>
      </c>
      <c r="FG19" s="29">
        <v>0</v>
      </c>
      <c r="FH19" s="29">
        <v>0</v>
      </c>
      <c r="FI19" s="49">
        <v>0</v>
      </c>
      <c r="FJ19" s="29">
        <v>0</v>
      </c>
      <c r="FK19" s="29">
        <v>0</v>
      </c>
      <c r="FL19" s="49">
        <v>0</v>
      </c>
      <c r="FM19" s="41" t="s">
        <v>113</v>
      </c>
      <c r="FN19" s="29">
        <v>0</v>
      </c>
      <c r="FO19" s="29">
        <v>0</v>
      </c>
      <c r="FP19" s="49">
        <v>0</v>
      </c>
      <c r="FQ19" s="29">
        <v>1</v>
      </c>
      <c r="FR19" s="29">
        <v>1</v>
      </c>
      <c r="FS19" s="49">
        <v>100</v>
      </c>
      <c r="FT19" s="29">
        <v>0</v>
      </c>
      <c r="FU19" s="29">
        <v>0</v>
      </c>
      <c r="FV19" s="49">
        <v>0</v>
      </c>
      <c r="FW19" s="29">
        <v>0</v>
      </c>
      <c r="FX19" s="29">
        <v>0</v>
      </c>
      <c r="FY19" s="49">
        <v>0</v>
      </c>
      <c r="FZ19" s="29">
        <v>0</v>
      </c>
      <c r="GA19" s="29">
        <v>0</v>
      </c>
      <c r="GB19" s="49">
        <v>0</v>
      </c>
    </row>
    <row r="20" spans="1:184" s="10" customFormat="1" ht="24.95" customHeight="1">
      <c r="A20" s="40" t="s">
        <v>290</v>
      </c>
      <c r="B20" s="50">
        <v>1149</v>
      </c>
      <c r="C20" s="50">
        <v>295</v>
      </c>
      <c r="D20" s="50">
        <v>285</v>
      </c>
      <c r="E20" s="51">
        <v>96.61</v>
      </c>
      <c r="F20" s="50">
        <v>126</v>
      </c>
      <c r="G20" s="50">
        <v>119</v>
      </c>
      <c r="H20" s="51">
        <v>94.44</v>
      </c>
      <c r="I20" s="50">
        <v>2</v>
      </c>
      <c r="J20" s="50">
        <v>2</v>
      </c>
      <c r="K20" s="51">
        <v>100</v>
      </c>
      <c r="L20" s="50">
        <v>1</v>
      </c>
      <c r="M20" s="50">
        <v>1</v>
      </c>
      <c r="N20" s="51">
        <v>100</v>
      </c>
      <c r="O20" s="50">
        <v>0</v>
      </c>
      <c r="P20" s="50">
        <v>0</v>
      </c>
      <c r="Q20" s="51">
        <v>0</v>
      </c>
      <c r="R20" s="50">
        <v>2</v>
      </c>
      <c r="S20" s="50">
        <v>2</v>
      </c>
      <c r="T20" s="51">
        <v>100</v>
      </c>
      <c r="U20" s="50">
        <v>9</v>
      </c>
      <c r="V20" s="50">
        <v>9</v>
      </c>
      <c r="W20" s="51">
        <v>100</v>
      </c>
      <c r="X20" s="40" t="s">
        <v>290</v>
      </c>
      <c r="Y20" s="29">
        <v>5</v>
      </c>
      <c r="Z20" s="29">
        <v>5</v>
      </c>
      <c r="AA20" s="49">
        <v>100</v>
      </c>
      <c r="AB20" s="29">
        <v>0</v>
      </c>
      <c r="AC20" s="29">
        <v>0</v>
      </c>
      <c r="AD20" s="49">
        <v>0</v>
      </c>
      <c r="AE20" s="29">
        <v>0</v>
      </c>
      <c r="AF20" s="29">
        <v>0</v>
      </c>
      <c r="AG20" s="49">
        <v>0</v>
      </c>
      <c r="AH20" s="29">
        <v>19</v>
      </c>
      <c r="AI20" s="29">
        <v>19</v>
      </c>
      <c r="AJ20" s="49">
        <v>100</v>
      </c>
      <c r="AK20" s="29">
        <v>15</v>
      </c>
      <c r="AL20" s="29">
        <v>12</v>
      </c>
      <c r="AM20" s="49">
        <v>80</v>
      </c>
      <c r="AN20" s="29">
        <v>0</v>
      </c>
      <c r="AO20" s="29">
        <v>0</v>
      </c>
      <c r="AP20" s="49">
        <v>0</v>
      </c>
      <c r="AQ20" s="29">
        <v>0</v>
      </c>
      <c r="AR20" s="29">
        <v>0</v>
      </c>
      <c r="AS20" s="49">
        <v>0</v>
      </c>
      <c r="AT20" s="40" t="s">
        <v>290</v>
      </c>
      <c r="AU20" s="29">
        <v>0</v>
      </c>
      <c r="AV20" s="29">
        <v>0</v>
      </c>
      <c r="AW20" s="49">
        <v>0</v>
      </c>
      <c r="AX20" s="29">
        <v>5</v>
      </c>
      <c r="AY20" s="29">
        <v>4</v>
      </c>
      <c r="AZ20" s="49">
        <v>80</v>
      </c>
      <c r="BA20" s="29">
        <v>1</v>
      </c>
      <c r="BB20" s="29">
        <v>1</v>
      </c>
      <c r="BC20" s="49">
        <v>100</v>
      </c>
      <c r="BD20" s="29">
        <v>0</v>
      </c>
      <c r="BE20" s="29">
        <v>0</v>
      </c>
      <c r="BF20" s="49">
        <v>0</v>
      </c>
      <c r="BG20" s="29">
        <v>0</v>
      </c>
      <c r="BH20" s="29">
        <v>0</v>
      </c>
      <c r="BI20" s="49">
        <v>0</v>
      </c>
      <c r="BJ20" s="29">
        <v>0</v>
      </c>
      <c r="BK20" s="29">
        <v>0</v>
      </c>
      <c r="BL20" s="49">
        <v>0</v>
      </c>
      <c r="BM20" s="29">
        <v>0</v>
      </c>
      <c r="BN20" s="29">
        <v>0</v>
      </c>
      <c r="BO20" s="49">
        <v>0</v>
      </c>
      <c r="BP20" s="40" t="s">
        <v>290</v>
      </c>
      <c r="BQ20" s="29">
        <v>0</v>
      </c>
      <c r="BR20" s="29">
        <v>0</v>
      </c>
      <c r="BS20" s="49">
        <v>0</v>
      </c>
      <c r="BT20" s="29">
        <v>0</v>
      </c>
      <c r="BU20" s="29">
        <v>0</v>
      </c>
      <c r="BV20" s="49">
        <v>0</v>
      </c>
      <c r="BW20" s="29">
        <v>9</v>
      </c>
      <c r="BX20" s="29">
        <v>9</v>
      </c>
      <c r="BY20" s="49">
        <v>100</v>
      </c>
      <c r="BZ20" s="29">
        <v>20</v>
      </c>
      <c r="CA20" s="29">
        <v>19</v>
      </c>
      <c r="CB20" s="49">
        <v>95</v>
      </c>
      <c r="CC20" s="29">
        <v>0</v>
      </c>
      <c r="CD20" s="29">
        <v>0</v>
      </c>
      <c r="CE20" s="49">
        <v>0</v>
      </c>
      <c r="CF20" s="29">
        <v>0</v>
      </c>
      <c r="CG20" s="29">
        <v>0</v>
      </c>
      <c r="CH20" s="49">
        <v>0</v>
      </c>
      <c r="CI20" s="29">
        <v>0</v>
      </c>
      <c r="CJ20" s="29">
        <v>0</v>
      </c>
      <c r="CK20" s="49">
        <v>0</v>
      </c>
      <c r="CL20" s="40" t="s">
        <v>290</v>
      </c>
      <c r="CM20" s="29">
        <v>0</v>
      </c>
      <c r="CN20" s="29">
        <v>0</v>
      </c>
      <c r="CO20" s="49">
        <v>0</v>
      </c>
      <c r="CP20" s="29">
        <v>12</v>
      </c>
      <c r="CQ20" s="29">
        <v>12</v>
      </c>
      <c r="CR20" s="49">
        <v>100</v>
      </c>
      <c r="CS20" s="29">
        <v>26</v>
      </c>
      <c r="CT20" s="29">
        <v>24</v>
      </c>
      <c r="CU20" s="49">
        <v>92.31</v>
      </c>
      <c r="CV20" s="29">
        <v>0</v>
      </c>
      <c r="CW20" s="29">
        <v>0</v>
      </c>
      <c r="CX20" s="49">
        <v>0</v>
      </c>
      <c r="CY20" s="29">
        <v>0</v>
      </c>
      <c r="CZ20" s="29">
        <v>0</v>
      </c>
      <c r="DA20" s="49">
        <v>0</v>
      </c>
      <c r="DB20" s="29">
        <v>0</v>
      </c>
      <c r="DC20" s="29">
        <v>0</v>
      </c>
      <c r="DD20" s="49">
        <v>0</v>
      </c>
      <c r="DE20" s="29">
        <v>38</v>
      </c>
      <c r="DF20" s="29">
        <v>37</v>
      </c>
      <c r="DG20" s="49">
        <v>97.37</v>
      </c>
      <c r="DH20" s="40" t="s">
        <v>290</v>
      </c>
      <c r="DI20" s="29">
        <v>3</v>
      </c>
      <c r="DJ20" s="29">
        <v>3</v>
      </c>
      <c r="DK20" s="49">
        <v>100</v>
      </c>
      <c r="DL20" s="29">
        <v>0</v>
      </c>
      <c r="DM20" s="29">
        <v>0</v>
      </c>
      <c r="DN20" s="49">
        <v>0</v>
      </c>
      <c r="DO20" s="29">
        <v>0</v>
      </c>
      <c r="DP20" s="29">
        <v>0</v>
      </c>
      <c r="DQ20" s="49">
        <v>0</v>
      </c>
      <c r="DR20" s="29">
        <v>1</v>
      </c>
      <c r="DS20" s="29">
        <v>1</v>
      </c>
      <c r="DT20" s="49">
        <v>100</v>
      </c>
      <c r="DU20" s="29">
        <v>0</v>
      </c>
      <c r="DV20" s="29">
        <v>0</v>
      </c>
      <c r="DW20" s="49">
        <v>0</v>
      </c>
      <c r="DX20" s="29">
        <v>0</v>
      </c>
      <c r="DY20" s="29">
        <v>0</v>
      </c>
      <c r="DZ20" s="49">
        <v>0</v>
      </c>
      <c r="EA20" s="29">
        <v>0</v>
      </c>
      <c r="EB20" s="29">
        <v>0</v>
      </c>
      <c r="EC20" s="28">
        <v>0</v>
      </c>
      <c r="ED20" s="40" t="s">
        <v>290</v>
      </c>
      <c r="EE20" s="29">
        <v>7</v>
      </c>
      <c r="EF20" s="29">
        <v>7</v>
      </c>
      <c r="EG20" s="49">
        <v>100</v>
      </c>
      <c r="EH20" s="29">
        <v>1</v>
      </c>
      <c r="EI20" s="29">
        <v>1</v>
      </c>
      <c r="EJ20" s="49">
        <v>100</v>
      </c>
      <c r="EK20" s="29">
        <v>4</v>
      </c>
      <c r="EL20" s="29">
        <v>4</v>
      </c>
      <c r="EM20" s="49">
        <v>100</v>
      </c>
      <c r="EN20" s="29">
        <v>89</v>
      </c>
      <c r="EO20" s="29">
        <v>88</v>
      </c>
      <c r="EP20" s="49">
        <v>98.88</v>
      </c>
      <c r="EQ20" s="29">
        <v>0</v>
      </c>
      <c r="ER20" s="29">
        <v>0</v>
      </c>
      <c r="ES20" s="49">
        <v>0</v>
      </c>
      <c r="ET20" s="29">
        <v>1</v>
      </c>
      <c r="EU20" s="29">
        <v>0</v>
      </c>
      <c r="EV20" s="49">
        <v>0</v>
      </c>
      <c r="EW20" s="40" t="s">
        <v>290</v>
      </c>
      <c r="EX20" s="29">
        <v>0</v>
      </c>
      <c r="EY20" s="29">
        <v>0</v>
      </c>
      <c r="EZ20" s="49">
        <v>0</v>
      </c>
      <c r="FA20" s="29">
        <v>6</v>
      </c>
      <c r="FB20" s="29">
        <v>6</v>
      </c>
      <c r="FC20" s="49">
        <v>100</v>
      </c>
      <c r="FD20" s="29">
        <v>0</v>
      </c>
      <c r="FE20" s="29">
        <v>0</v>
      </c>
      <c r="FF20" s="49">
        <v>0</v>
      </c>
      <c r="FG20" s="29">
        <v>0</v>
      </c>
      <c r="FH20" s="29">
        <v>0</v>
      </c>
      <c r="FI20" s="49">
        <v>0</v>
      </c>
      <c r="FJ20" s="29">
        <v>0</v>
      </c>
      <c r="FK20" s="29">
        <v>0</v>
      </c>
      <c r="FL20" s="49">
        <v>0</v>
      </c>
      <c r="FM20" s="40" t="s">
        <v>290</v>
      </c>
      <c r="FN20" s="29">
        <v>0</v>
      </c>
      <c r="FO20" s="29">
        <v>0</v>
      </c>
      <c r="FP20" s="49">
        <v>0</v>
      </c>
      <c r="FQ20" s="29">
        <v>15</v>
      </c>
      <c r="FR20" s="29">
        <v>15</v>
      </c>
      <c r="FS20" s="49">
        <v>100</v>
      </c>
      <c r="FT20" s="29">
        <v>0</v>
      </c>
      <c r="FU20" s="29">
        <v>0</v>
      </c>
      <c r="FV20" s="49">
        <v>0</v>
      </c>
      <c r="FW20" s="29">
        <v>4</v>
      </c>
      <c r="FX20" s="29">
        <v>4</v>
      </c>
      <c r="FY20" s="49">
        <v>100</v>
      </c>
      <c r="FZ20" s="29">
        <v>0</v>
      </c>
      <c r="GA20" s="29">
        <v>0</v>
      </c>
      <c r="GB20" s="49">
        <v>0</v>
      </c>
    </row>
    <row r="21" spans="1:184" ht="12.6" customHeight="1">
      <c r="A21" s="41" t="s">
        <v>114</v>
      </c>
      <c r="B21" s="50">
        <v>467</v>
      </c>
      <c r="C21" s="50">
        <v>296</v>
      </c>
      <c r="D21" s="50">
        <v>285</v>
      </c>
      <c r="E21" s="51">
        <v>96.28</v>
      </c>
      <c r="F21" s="50">
        <v>100</v>
      </c>
      <c r="G21" s="50">
        <v>92</v>
      </c>
      <c r="H21" s="51">
        <v>92</v>
      </c>
      <c r="I21" s="50">
        <v>4</v>
      </c>
      <c r="J21" s="50">
        <v>4</v>
      </c>
      <c r="K21" s="51">
        <v>100</v>
      </c>
      <c r="L21" s="50">
        <v>0</v>
      </c>
      <c r="M21" s="50">
        <v>0</v>
      </c>
      <c r="N21" s="51">
        <v>0</v>
      </c>
      <c r="O21" s="50">
        <v>0</v>
      </c>
      <c r="P21" s="50">
        <v>0</v>
      </c>
      <c r="Q21" s="51">
        <v>0</v>
      </c>
      <c r="R21" s="50">
        <v>3</v>
      </c>
      <c r="S21" s="50">
        <v>3</v>
      </c>
      <c r="T21" s="51">
        <v>100</v>
      </c>
      <c r="U21" s="50">
        <v>8</v>
      </c>
      <c r="V21" s="50">
        <v>7</v>
      </c>
      <c r="W21" s="51">
        <v>87.5</v>
      </c>
      <c r="X21" s="41" t="s">
        <v>114</v>
      </c>
      <c r="Y21" s="29">
        <v>8</v>
      </c>
      <c r="Z21" s="29">
        <v>8</v>
      </c>
      <c r="AA21" s="49">
        <v>100</v>
      </c>
      <c r="AB21" s="29">
        <v>0</v>
      </c>
      <c r="AC21" s="29">
        <v>0</v>
      </c>
      <c r="AD21" s="49">
        <v>0</v>
      </c>
      <c r="AE21" s="29">
        <v>0</v>
      </c>
      <c r="AF21" s="29">
        <v>0</v>
      </c>
      <c r="AG21" s="49">
        <v>0</v>
      </c>
      <c r="AH21" s="29">
        <v>5</v>
      </c>
      <c r="AI21" s="29">
        <v>4</v>
      </c>
      <c r="AJ21" s="49">
        <v>80</v>
      </c>
      <c r="AK21" s="29">
        <v>6</v>
      </c>
      <c r="AL21" s="29">
        <v>6</v>
      </c>
      <c r="AM21" s="49">
        <v>100</v>
      </c>
      <c r="AN21" s="29">
        <v>0</v>
      </c>
      <c r="AO21" s="29">
        <v>0</v>
      </c>
      <c r="AP21" s="49">
        <v>0</v>
      </c>
      <c r="AQ21" s="29">
        <v>0</v>
      </c>
      <c r="AR21" s="29">
        <v>0</v>
      </c>
      <c r="AS21" s="49">
        <v>0</v>
      </c>
      <c r="AT21" s="41" t="s">
        <v>114</v>
      </c>
      <c r="AU21" s="29">
        <v>0</v>
      </c>
      <c r="AV21" s="29">
        <v>0</v>
      </c>
      <c r="AW21" s="49">
        <v>0</v>
      </c>
      <c r="AX21" s="29">
        <v>8</v>
      </c>
      <c r="AY21" s="29">
        <v>7</v>
      </c>
      <c r="AZ21" s="49">
        <v>87.5</v>
      </c>
      <c r="BA21" s="29">
        <v>1</v>
      </c>
      <c r="BB21" s="29">
        <v>1</v>
      </c>
      <c r="BC21" s="49">
        <v>100</v>
      </c>
      <c r="BD21" s="29">
        <v>0</v>
      </c>
      <c r="BE21" s="29">
        <v>0</v>
      </c>
      <c r="BF21" s="49">
        <v>0</v>
      </c>
      <c r="BG21" s="29">
        <v>0</v>
      </c>
      <c r="BH21" s="29">
        <v>0</v>
      </c>
      <c r="BI21" s="49">
        <v>0</v>
      </c>
      <c r="BJ21" s="29">
        <v>0</v>
      </c>
      <c r="BK21" s="29">
        <v>0</v>
      </c>
      <c r="BL21" s="49">
        <v>0</v>
      </c>
      <c r="BM21" s="29">
        <v>0</v>
      </c>
      <c r="BN21" s="29">
        <v>0</v>
      </c>
      <c r="BO21" s="49">
        <v>0</v>
      </c>
      <c r="BP21" s="41" t="s">
        <v>114</v>
      </c>
      <c r="BQ21" s="29">
        <v>0</v>
      </c>
      <c r="BR21" s="29">
        <v>0</v>
      </c>
      <c r="BS21" s="49">
        <v>0</v>
      </c>
      <c r="BT21" s="29">
        <v>0</v>
      </c>
      <c r="BU21" s="29">
        <v>0</v>
      </c>
      <c r="BV21" s="49">
        <v>0</v>
      </c>
      <c r="BW21" s="29">
        <v>15</v>
      </c>
      <c r="BX21" s="29">
        <v>14</v>
      </c>
      <c r="BY21" s="49">
        <v>93.33</v>
      </c>
      <c r="BZ21" s="29">
        <v>16</v>
      </c>
      <c r="CA21" s="29">
        <v>14</v>
      </c>
      <c r="CB21" s="49">
        <v>87.5</v>
      </c>
      <c r="CC21" s="29">
        <v>0</v>
      </c>
      <c r="CD21" s="29">
        <v>0</v>
      </c>
      <c r="CE21" s="49">
        <v>0</v>
      </c>
      <c r="CF21" s="29">
        <v>0</v>
      </c>
      <c r="CG21" s="29">
        <v>0</v>
      </c>
      <c r="CH21" s="49">
        <v>0</v>
      </c>
      <c r="CI21" s="29">
        <v>0</v>
      </c>
      <c r="CJ21" s="29">
        <v>0</v>
      </c>
      <c r="CK21" s="49">
        <v>0</v>
      </c>
      <c r="CL21" s="41" t="s">
        <v>114</v>
      </c>
      <c r="CM21" s="29">
        <v>0</v>
      </c>
      <c r="CN21" s="29">
        <v>0</v>
      </c>
      <c r="CO21" s="49">
        <v>0</v>
      </c>
      <c r="CP21" s="29">
        <v>3</v>
      </c>
      <c r="CQ21" s="29">
        <v>3</v>
      </c>
      <c r="CR21" s="49">
        <v>100</v>
      </c>
      <c r="CS21" s="29">
        <v>23</v>
      </c>
      <c r="CT21" s="29">
        <v>21</v>
      </c>
      <c r="CU21" s="49">
        <v>91.3</v>
      </c>
      <c r="CV21" s="29">
        <v>0</v>
      </c>
      <c r="CW21" s="29">
        <v>0</v>
      </c>
      <c r="CX21" s="49">
        <v>0</v>
      </c>
      <c r="CY21" s="29">
        <v>0</v>
      </c>
      <c r="CZ21" s="29">
        <v>0</v>
      </c>
      <c r="DA21" s="49">
        <v>0</v>
      </c>
      <c r="DB21" s="29">
        <v>0</v>
      </c>
      <c r="DC21" s="29">
        <v>0</v>
      </c>
      <c r="DD21" s="49">
        <v>0</v>
      </c>
      <c r="DE21" s="29">
        <v>62</v>
      </c>
      <c r="DF21" s="29">
        <v>60</v>
      </c>
      <c r="DG21" s="49">
        <v>96.77</v>
      </c>
      <c r="DH21" s="41" t="s">
        <v>114</v>
      </c>
      <c r="DI21" s="29">
        <v>5</v>
      </c>
      <c r="DJ21" s="29">
        <v>5</v>
      </c>
      <c r="DK21" s="49">
        <v>100</v>
      </c>
      <c r="DL21" s="29">
        <v>4</v>
      </c>
      <c r="DM21" s="29">
        <v>4</v>
      </c>
      <c r="DN21" s="49">
        <v>100</v>
      </c>
      <c r="DO21" s="29">
        <v>0</v>
      </c>
      <c r="DP21" s="29">
        <v>0</v>
      </c>
      <c r="DQ21" s="49">
        <v>0</v>
      </c>
      <c r="DR21" s="29">
        <v>0</v>
      </c>
      <c r="DS21" s="29">
        <v>0</v>
      </c>
      <c r="DT21" s="49">
        <v>0</v>
      </c>
      <c r="DU21" s="29">
        <v>1</v>
      </c>
      <c r="DV21" s="29">
        <v>1</v>
      </c>
      <c r="DW21" s="49">
        <v>100</v>
      </c>
      <c r="DX21" s="29">
        <v>1</v>
      </c>
      <c r="DY21" s="29">
        <v>1</v>
      </c>
      <c r="DZ21" s="49">
        <v>100</v>
      </c>
      <c r="EA21" s="29">
        <v>0</v>
      </c>
      <c r="EB21" s="29">
        <v>0</v>
      </c>
      <c r="EC21" s="28">
        <v>0</v>
      </c>
      <c r="ED21" s="41" t="s">
        <v>114</v>
      </c>
      <c r="EE21" s="29">
        <v>1</v>
      </c>
      <c r="EF21" s="29">
        <v>1</v>
      </c>
      <c r="EG21" s="49">
        <v>100</v>
      </c>
      <c r="EH21" s="29">
        <v>2</v>
      </c>
      <c r="EI21" s="29">
        <v>2</v>
      </c>
      <c r="EJ21" s="49">
        <v>100</v>
      </c>
      <c r="EK21" s="29">
        <v>6</v>
      </c>
      <c r="EL21" s="29">
        <v>6</v>
      </c>
      <c r="EM21" s="49">
        <v>100</v>
      </c>
      <c r="EN21" s="29">
        <v>71</v>
      </c>
      <c r="EO21" s="29">
        <v>70</v>
      </c>
      <c r="EP21" s="49">
        <v>98.59</v>
      </c>
      <c r="EQ21" s="29">
        <v>1</v>
      </c>
      <c r="ER21" s="29">
        <v>1</v>
      </c>
      <c r="ES21" s="49">
        <v>100</v>
      </c>
      <c r="ET21" s="29">
        <v>0</v>
      </c>
      <c r="EU21" s="29">
        <v>0</v>
      </c>
      <c r="EV21" s="49">
        <v>0</v>
      </c>
      <c r="EW21" s="41" t="s">
        <v>114</v>
      </c>
      <c r="EX21" s="29">
        <v>1</v>
      </c>
      <c r="EY21" s="29">
        <v>1</v>
      </c>
      <c r="EZ21" s="49">
        <v>100</v>
      </c>
      <c r="FA21" s="29">
        <v>5</v>
      </c>
      <c r="FB21" s="29">
        <v>5</v>
      </c>
      <c r="FC21" s="49">
        <v>100</v>
      </c>
      <c r="FD21" s="29">
        <v>0</v>
      </c>
      <c r="FE21" s="29">
        <v>0</v>
      </c>
      <c r="FF21" s="49">
        <v>0</v>
      </c>
      <c r="FG21" s="29">
        <v>0</v>
      </c>
      <c r="FH21" s="29">
        <v>0</v>
      </c>
      <c r="FI21" s="49">
        <v>0</v>
      </c>
      <c r="FJ21" s="29">
        <v>0</v>
      </c>
      <c r="FK21" s="29">
        <v>0</v>
      </c>
      <c r="FL21" s="49">
        <v>0</v>
      </c>
      <c r="FM21" s="41" t="s">
        <v>114</v>
      </c>
      <c r="FN21" s="29">
        <v>1</v>
      </c>
      <c r="FO21" s="29">
        <v>1</v>
      </c>
      <c r="FP21" s="49">
        <v>100</v>
      </c>
      <c r="FQ21" s="29">
        <v>29</v>
      </c>
      <c r="FR21" s="29">
        <v>29</v>
      </c>
      <c r="FS21" s="49">
        <v>100</v>
      </c>
      <c r="FT21" s="29">
        <v>0</v>
      </c>
      <c r="FU21" s="29">
        <v>0</v>
      </c>
      <c r="FV21" s="49">
        <v>0</v>
      </c>
      <c r="FW21" s="29">
        <v>5</v>
      </c>
      <c r="FX21" s="29">
        <v>5</v>
      </c>
      <c r="FY21" s="49">
        <v>100</v>
      </c>
      <c r="FZ21" s="29">
        <v>1</v>
      </c>
      <c r="GA21" s="29">
        <v>1</v>
      </c>
      <c r="GB21" s="49">
        <v>100</v>
      </c>
    </row>
    <row r="22" spans="1:184" ht="12.6" customHeight="1">
      <c r="A22" s="41" t="s">
        <v>115</v>
      </c>
      <c r="B22" s="50">
        <v>159</v>
      </c>
      <c r="C22" s="50">
        <v>109</v>
      </c>
      <c r="D22" s="50">
        <v>108</v>
      </c>
      <c r="E22" s="51">
        <v>99.08</v>
      </c>
      <c r="F22" s="50">
        <v>30</v>
      </c>
      <c r="G22" s="50">
        <v>30</v>
      </c>
      <c r="H22" s="51">
        <v>100</v>
      </c>
      <c r="I22" s="50">
        <v>1</v>
      </c>
      <c r="J22" s="50">
        <v>1</v>
      </c>
      <c r="K22" s="51">
        <v>100</v>
      </c>
      <c r="L22" s="50">
        <v>0</v>
      </c>
      <c r="M22" s="50">
        <v>0</v>
      </c>
      <c r="N22" s="51">
        <v>0</v>
      </c>
      <c r="O22" s="50">
        <v>0</v>
      </c>
      <c r="P22" s="50">
        <v>0</v>
      </c>
      <c r="Q22" s="51">
        <v>0</v>
      </c>
      <c r="R22" s="50">
        <v>0</v>
      </c>
      <c r="S22" s="50">
        <v>0</v>
      </c>
      <c r="T22" s="51">
        <v>0</v>
      </c>
      <c r="U22" s="50">
        <v>1</v>
      </c>
      <c r="V22" s="50">
        <v>1</v>
      </c>
      <c r="W22" s="51">
        <v>100</v>
      </c>
      <c r="X22" s="41" t="s">
        <v>115</v>
      </c>
      <c r="Y22" s="29">
        <v>2</v>
      </c>
      <c r="Z22" s="29">
        <v>2</v>
      </c>
      <c r="AA22" s="49">
        <v>100</v>
      </c>
      <c r="AB22" s="29">
        <v>0</v>
      </c>
      <c r="AC22" s="29">
        <v>0</v>
      </c>
      <c r="AD22" s="49">
        <v>0</v>
      </c>
      <c r="AE22" s="29">
        <v>0</v>
      </c>
      <c r="AF22" s="29">
        <v>0</v>
      </c>
      <c r="AG22" s="49">
        <v>0</v>
      </c>
      <c r="AH22" s="29">
        <v>2</v>
      </c>
      <c r="AI22" s="29">
        <v>2</v>
      </c>
      <c r="AJ22" s="49">
        <v>100</v>
      </c>
      <c r="AK22" s="29">
        <v>2</v>
      </c>
      <c r="AL22" s="29">
        <v>2</v>
      </c>
      <c r="AM22" s="49">
        <v>100</v>
      </c>
      <c r="AN22" s="29">
        <v>0</v>
      </c>
      <c r="AO22" s="29">
        <v>0</v>
      </c>
      <c r="AP22" s="49">
        <v>0</v>
      </c>
      <c r="AQ22" s="29">
        <v>0</v>
      </c>
      <c r="AR22" s="29">
        <v>0</v>
      </c>
      <c r="AS22" s="49">
        <v>0</v>
      </c>
      <c r="AT22" s="41" t="s">
        <v>115</v>
      </c>
      <c r="AU22" s="29">
        <v>0</v>
      </c>
      <c r="AV22" s="29">
        <v>0</v>
      </c>
      <c r="AW22" s="49">
        <v>0</v>
      </c>
      <c r="AX22" s="29">
        <v>0</v>
      </c>
      <c r="AY22" s="29">
        <v>0</v>
      </c>
      <c r="AZ22" s="49">
        <v>0</v>
      </c>
      <c r="BA22" s="29">
        <v>2</v>
      </c>
      <c r="BB22" s="29">
        <v>2</v>
      </c>
      <c r="BC22" s="49">
        <v>100</v>
      </c>
      <c r="BD22" s="29">
        <v>0</v>
      </c>
      <c r="BE22" s="29">
        <v>0</v>
      </c>
      <c r="BF22" s="49">
        <v>0</v>
      </c>
      <c r="BG22" s="29">
        <v>0</v>
      </c>
      <c r="BH22" s="29">
        <v>0</v>
      </c>
      <c r="BI22" s="49">
        <v>0</v>
      </c>
      <c r="BJ22" s="29">
        <v>1</v>
      </c>
      <c r="BK22" s="29">
        <v>1</v>
      </c>
      <c r="BL22" s="49">
        <v>100</v>
      </c>
      <c r="BM22" s="29">
        <v>0</v>
      </c>
      <c r="BN22" s="29">
        <v>0</v>
      </c>
      <c r="BO22" s="49">
        <v>0</v>
      </c>
      <c r="BP22" s="41" t="s">
        <v>115</v>
      </c>
      <c r="BQ22" s="29">
        <v>0</v>
      </c>
      <c r="BR22" s="29">
        <v>0</v>
      </c>
      <c r="BS22" s="49">
        <v>0</v>
      </c>
      <c r="BT22" s="29">
        <v>0</v>
      </c>
      <c r="BU22" s="29">
        <v>0</v>
      </c>
      <c r="BV22" s="49">
        <v>0</v>
      </c>
      <c r="BW22" s="29">
        <v>1</v>
      </c>
      <c r="BX22" s="29">
        <v>1</v>
      </c>
      <c r="BY22" s="49">
        <v>100</v>
      </c>
      <c r="BZ22" s="29">
        <v>2</v>
      </c>
      <c r="CA22" s="29">
        <v>2</v>
      </c>
      <c r="CB22" s="49">
        <v>100</v>
      </c>
      <c r="CC22" s="29">
        <v>0</v>
      </c>
      <c r="CD22" s="29">
        <v>0</v>
      </c>
      <c r="CE22" s="49">
        <v>0</v>
      </c>
      <c r="CF22" s="29">
        <v>0</v>
      </c>
      <c r="CG22" s="29">
        <v>0</v>
      </c>
      <c r="CH22" s="49">
        <v>0</v>
      </c>
      <c r="CI22" s="29">
        <v>0</v>
      </c>
      <c r="CJ22" s="29">
        <v>0</v>
      </c>
      <c r="CK22" s="49">
        <v>0</v>
      </c>
      <c r="CL22" s="41" t="s">
        <v>115</v>
      </c>
      <c r="CM22" s="29">
        <v>0</v>
      </c>
      <c r="CN22" s="29">
        <v>0</v>
      </c>
      <c r="CO22" s="49">
        <v>0</v>
      </c>
      <c r="CP22" s="29">
        <v>9</v>
      </c>
      <c r="CQ22" s="29">
        <v>9</v>
      </c>
      <c r="CR22" s="49">
        <v>100</v>
      </c>
      <c r="CS22" s="29">
        <v>7</v>
      </c>
      <c r="CT22" s="29">
        <v>7</v>
      </c>
      <c r="CU22" s="49">
        <v>100</v>
      </c>
      <c r="CV22" s="29">
        <v>0</v>
      </c>
      <c r="CW22" s="29">
        <v>0</v>
      </c>
      <c r="CX22" s="49">
        <v>0</v>
      </c>
      <c r="CY22" s="29">
        <v>0</v>
      </c>
      <c r="CZ22" s="29">
        <v>0</v>
      </c>
      <c r="DA22" s="49">
        <v>0</v>
      </c>
      <c r="DB22" s="29">
        <v>0</v>
      </c>
      <c r="DC22" s="29">
        <v>0</v>
      </c>
      <c r="DD22" s="49">
        <v>0</v>
      </c>
      <c r="DE22" s="29">
        <v>20</v>
      </c>
      <c r="DF22" s="29">
        <v>20</v>
      </c>
      <c r="DG22" s="49">
        <v>100</v>
      </c>
      <c r="DH22" s="41" t="s">
        <v>115</v>
      </c>
      <c r="DI22" s="29">
        <v>6</v>
      </c>
      <c r="DJ22" s="29">
        <v>6</v>
      </c>
      <c r="DK22" s="49">
        <v>100</v>
      </c>
      <c r="DL22" s="29">
        <v>3</v>
      </c>
      <c r="DM22" s="29">
        <v>3</v>
      </c>
      <c r="DN22" s="49">
        <v>100</v>
      </c>
      <c r="DO22" s="29">
        <v>0</v>
      </c>
      <c r="DP22" s="29">
        <v>0</v>
      </c>
      <c r="DQ22" s="49">
        <v>0</v>
      </c>
      <c r="DR22" s="29">
        <v>3</v>
      </c>
      <c r="DS22" s="29">
        <v>3</v>
      </c>
      <c r="DT22" s="49">
        <v>100</v>
      </c>
      <c r="DU22" s="29">
        <v>0</v>
      </c>
      <c r="DV22" s="29">
        <v>0</v>
      </c>
      <c r="DW22" s="49">
        <v>0</v>
      </c>
      <c r="DX22" s="29">
        <v>0</v>
      </c>
      <c r="DY22" s="29">
        <v>0</v>
      </c>
      <c r="DZ22" s="49">
        <v>0</v>
      </c>
      <c r="EA22" s="29">
        <v>0</v>
      </c>
      <c r="EB22" s="29">
        <v>0</v>
      </c>
      <c r="EC22" s="28">
        <v>0</v>
      </c>
      <c r="ED22" s="41" t="s">
        <v>115</v>
      </c>
      <c r="EE22" s="29">
        <v>9</v>
      </c>
      <c r="EF22" s="29">
        <v>8</v>
      </c>
      <c r="EG22" s="49">
        <v>88.89</v>
      </c>
      <c r="EH22" s="29">
        <v>2</v>
      </c>
      <c r="EI22" s="29">
        <v>2</v>
      </c>
      <c r="EJ22" s="49">
        <v>100</v>
      </c>
      <c r="EK22" s="29">
        <v>4</v>
      </c>
      <c r="EL22" s="29">
        <v>4</v>
      </c>
      <c r="EM22" s="49">
        <v>100</v>
      </c>
      <c r="EN22" s="29">
        <v>18</v>
      </c>
      <c r="EO22" s="29">
        <v>18</v>
      </c>
      <c r="EP22" s="49">
        <v>100</v>
      </c>
      <c r="EQ22" s="29">
        <v>0</v>
      </c>
      <c r="ER22" s="29">
        <v>0</v>
      </c>
      <c r="ES22" s="49">
        <v>0</v>
      </c>
      <c r="ET22" s="29">
        <v>0</v>
      </c>
      <c r="EU22" s="29">
        <v>0</v>
      </c>
      <c r="EV22" s="49">
        <v>0</v>
      </c>
      <c r="EW22" s="41" t="s">
        <v>115</v>
      </c>
      <c r="EX22" s="29">
        <v>0</v>
      </c>
      <c r="EY22" s="29">
        <v>0</v>
      </c>
      <c r="EZ22" s="49">
        <v>0</v>
      </c>
      <c r="FA22" s="29">
        <v>0</v>
      </c>
      <c r="FB22" s="29">
        <v>0</v>
      </c>
      <c r="FC22" s="49">
        <v>0</v>
      </c>
      <c r="FD22" s="29">
        <v>0</v>
      </c>
      <c r="FE22" s="29">
        <v>0</v>
      </c>
      <c r="FF22" s="49">
        <v>0</v>
      </c>
      <c r="FG22" s="29">
        <v>0</v>
      </c>
      <c r="FH22" s="29">
        <v>0</v>
      </c>
      <c r="FI22" s="49">
        <v>0</v>
      </c>
      <c r="FJ22" s="29">
        <v>0</v>
      </c>
      <c r="FK22" s="29">
        <v>0</v>
      </c>
      <c r="FL22" s="49">
        <v>0</v>
      </c>
      <c r="FM22" s="41" t="s">
        <v>115</v>
      </c>
      <c r="FN22" s="29">
        <v>0</v>
      </c>
      <c r="FO22" s="29">
        <v>0</v>
      </c>
      <c r="FP22" s="49">
        <v>0</v>
      </c>
      <c r="FQ22" s="29">
        <v>14</v>
      </c>
      <c r="FR22" s="29">
        <v>14</v>
      </c>
      <c r="FS22" s="49">
        <v>100</v>
      </c>
      <c r="FT22" s="29">
        <v>0</v>
      </c>
      <c r="FU22" s="29">
        <v>0</v>
      </c>
      <c r="FV22" s="49">
        <v>0</v>
      </c>
      <c r="FW22" s="29">
        <v>0</v>
      </c>
      <c r="FX22" s="29">
        <v>0</v>
      </c>
      <c r="FY22" s="49">
        <v>0</v>
      </c>
      <c r="FZ22" s="29">
        <v>0</v>
      </c>
      <c r="GA22" s="29">
        <v>0</v>
      </c>
      <c r="GB22" s="49">
        <v>0</v>
      </c>
    </row>
    <row r="23" spans="1:184" ht="12.6" customHeight="1">
      <c r="A23" s="41" t="s">
        <v>116</v>
      </c>
      <c r="B23" s="50">
        <v>124</v>
      </c>
      <c r="C23" s="50">
        <v>81</v>
      </c>
      <c r="D23" s="50">
        <v>78</v>
      </c>
      <c r="E23" s="51">
        <v>96.3</v>
      </c>
      <c r="F23" s="50">
        <v>26</v>
      </c>
      <c r="G23" s="50">
        <v>23</v>
      </c>
      <c r="H23" s="51">
        <v>88.46</v>
      </c>
      <c r="I23" s="50">
        <v>4</v>
      </c>
      <c r="J23" s="50">
        <v>3</v>
      </c>
      <c r="K23" s="51">
        <v>75</v>
      </c>
      <c r="L23" s="50">
        <v>2</v>
      </c>
      <c r="M23" s="50">
        <v>2</v>
      </c>
      <c r="N23" s="51">
        <v>100</v>
      </c>
      <c r="O23" s="50">
        <v>0</v>
      </c>
      <c r="P23" s="50">
        <v>0</v>
      </c>
      <c r="Q23" s="51">
        <v>0</v>
      </c>
      <c r="R23" s="50">
        <v>1</v>
      </c>
      <c r="S23" s="50">
        <v>1</v>
      </c>
      <c r="T23" s="51">
        <v>100</v>
      </c>
      <c r="U23" s="50">
        <v>0</v>
      </c>
      <c r="V23" s="50">
        <v>0</v>
      </c>
      <c r="W23" s="51">
        <v>0</v>
      </c>
      <c r="X23" s="41" t="s">
        <v>116</v>
      </c>
      <c r="Y23" s="29">
        <v>2</v>
      </c>
      <c r="Z23" s="29">
        <v>2</v>
      </c>
      <c r="AA23" s="49">
        <v>100</v>
      </c>
      <c r="AB23" s="29">
        <v>0</v>
      </c>
      <c r="AC23" s="29">
        <v>0</v>
      </c>
      <c r="AD23" s="49">
        <v>0</v>
      </c>
      <c r="AE23" s="29">
        <v>0</v>
      </c>
      <c r="AF23" s="29">
        <v>0</v>
      </c>
      <c r="AG23" s="49">
        <v>0</v>
      </c>
      <c r="AH23" s="29">
        <v>0</v>
      </c>
      <c r="AI23" s="29">
        <v>0</v>
      </c>
      <c r="AJ23" s="49">
        <v>0</v>
      </c>
      <c r="AK23" s="29">
        <v>2</v>
      </c>
      <c r="AL23" s="29">
        <v>2</v>
      </c>
      <c r="AM23" s="49">
        <v>100</v>
      </c>
      <c r="AN23" s="29">
        <v>0</v>
      </c>
      <c r="AO23" s="29">
        <v>0</v>
      </c>
      <c r="AP23" s="49">
        <v>0</v>
      </c>
      <c r="AQ23" s="29">
        <v>0</v>
      </c>
      <c r="AR23" s="29">
        <v>0</v>
      </c>
      <c r="AS23" s="49">
        <v>0</v>
      </c>
      <c r="AT23" s="41" t="s">
        <v>116</v>
      </c>
      <c r="AU23" s="29">
        <v>0</v>
      </c>
      <c r="AV23" s="29">
        <v>0</v>
      </c>
      <c r="AW23" s="49">
        <v>0</v>
      </c>
      <c r="AX23" s="29">
        <v>1</v>
      </c>
      <c r="AY23" s="29">
        <v>1</v>
      </c>
      <c r="AZ23" s="49">
        <v>100</v>
      </c>
      <c r="BA23" s="29">
        <v>1</v>
      </c>
      <c r="BB23" s="29">
        <v>1</v>
      </c>
      <c r="BC23" s="49">
        <v>100</v>
      </c>
      <c r="BD23" s="29">
        <v>0</v>
      </c>
      <c r="BE23" s="29">
        <v>0</v>
      </c>
      <c r="BF23" s="49">
        <v>0</v>
      </c>
      <c r="BG23" s="29">
        <v>0</v>
      </c>
      <c r="BH23" s="29">
        <v>0</v>
      </c>
      <c r="BI23" s="49">
        <v>0</v>
      </c>
      <c r="BJ23" s="29">
        <v>0</v>
      </c>
      <c r="BK23" s="29">
        <v>0</v>
      </c>
      <c r="BL23" s="49">
        <v>0</v>
      </c>
      <c r="BM23" s="29">
        <v>0</v>
      </c>
      <c r="BN23" s="29">
        <v>0</v>
      </c>
      <c r="BO23" s="49">
        <v>0</v>
      </c>
      <c r="BP23" s="41" t="s">
        <v>116</v>
      </c>
      <c r="BQ23" s="29">
        <v>0</v>
      </c>
      <c r="BR23" s="29">
        <v>0</v>
      </c>
      <c r="BS23" s="49">
        <v>0</v>
      </c>
      <c r="BT23" s="29">
        <v>0</v>
      </c>
      <c r="BU23" s="29">
        <v>0</v>
      </c>
      <c r="BV23" s="49">
        <v>0</v>
      </c>
      <c r="BW23" s="29">
        <v>5</v>
      </c>
      <c r="BX23" s="29">
        <v>4</v>
      </c>
      <c r="BY23" s="49">
        <v>80</v>
      </c>
      <c r="BZ23" s="29">
        <v>4</v>
      </c>
      <c r="CA23" s="29">
        <v>3</v>
      </c>
      <c r="CB23" s="49">
        <v>75</v>
      </c>
      <c r="CC23" s="29">
        <v>0</v>
      </c>
      <c r="CD23" s="29">
        <v>0</v>
      </c>
      <c r="CE23" s="49">
        <v>0</v>
      </c>
      <c r="CF23" s="29">
        <v>0</v>
      </c>
      <c r="CG23" s="29">
        <v>0</v>
      </c>
      <c r="CH23" s="49">
        <v>0</v>
      </c>
      <c r="CI23" s="29">
        <v>0</v>
      </c>
      <c r="CJ23" s="29">
        <v>0</v>
      </c>
      <c r="CK23" s="49">
        <v>0</v>
      </c>
      <c r="CL23" s="41" t="s">
        <v>116</v>
      </c>
      <c r="CM23" s="29">
        <v>0</v>
      </c>
      <c r="CN23" s="29">
        <v>0</v>
      </c>
      <c r="CO23" s="49">
        <v>0</v>
      </c>
      <c r="CP23" s="29">
        <v>2</v>
      </c>
      <c r="CQ23" s="29">
        <v>2</v>
      </c>
      <c r="CR23" s="49">
        <v>100</v>
      </c>
      <c r="CS23" s="29">
        <v>2</v>
      </c>
      <c r="CT23" s="29">
        <v>2</v>
      </c>
      <c r="CU23" s="49">
        <v>100</v>
      </c>
      <c r="CV23" s="29">
        <v>0</v>
      </c>
      <c r="CW23" s="29">
        <v>0</v>
      </c>
      <c r="CX23" s="49">
        <v>0</v>
      </c>
      <c r="CY23" s="29">
        <v>0</v>
      </c>
      <c r="CZ23" s="29">
        <v>0</v>
      </c>
      <c r="DA23" s="49">
        <v>0</v>
      </c>
      <c r="DB23" s="29">
        <v>0</v>
      </c>
      <c r="DC23" s="29">
        <v>0</v>
      </c>
      <c r="DD23" s="49">
        <v>0</v>
      </c>
      <c r="DE23" s="29">
        <v>14</v>
      </c>
      <c r="DF23" s="29">
        <v>14</v>
      </c>
      <c r="DG23" s="49">
        <v>100</v>
      </c>
      <c r="DH23" s="41" t="s">
        <v>116</v>
      </c>
      <c r="DI23" s="29">
        <v>7</v>
      </c>
      <c r="DJ23" s="29">
        <v>7</v>
      </c>
      <c r="DK23" s="49">
        <v>100</v>
      </c>
      <c r="DL23" s="29">
        <v>0</v>
      </c>
      <c r="DM23" s="29">
        <v>0</v>
      </c>
      <c r="DN23" s="49">
        <v>0</v>
      </c>
      <c r="DO23" s="29">
        <v>0</v>
      </c>
      <c r="DP23" s="29">
        <v>0</v>
      </c>
      <c r="DQ23" s="49">
        <v>0</v>
      </c>
      <c r="DR23" s="29">
        <v>2</v>
      </c>
      <c r="DS23" s="29">
        <v>2</v>
      </c>
      <c r="DT23" s="49">
        <v>100</v>
      </c>
      <c r="DU23" s="29">
        <v>0</v>
      </c>
      <c r="DV23" s="29">
        <v>0</v>
      </c>
      <c r="DW23" s="49">
        <v>0</v>
      </c>
      <c r="DX23" s="29">
        <v>0</v>
      </c>
      <c r="DY23" s="29">
        <v>0</v>
      </c>
      <c r="DZ23" s="49">
        <v>0</v>
      </c>
      <c r="EA23" s="29">
        <v>0</v>
      </c>
      <c r="EB23" s="29">
        <v>0</v>
      </c>
      <c r="EC23" s="28">
        <v>0</v>
      </c>
      <c r="ED23" s="41" t="s">
        <v>116</v>
      </c>
      <c r="EE23" s="29">
        <v>1</v>
      </c>
      <c r="EF23" s="29">
        <v>1</v>
      </c>
      <c r="EG23" s="49">
        <v>100</v>
      </c>
      <c r="EH23" s="29">
        <v>0</v>
      </c>
      <c r="EI23" s="29">
        <v>0</v>
      </c>
      <c r="EJ23" s="49">
        <v>0</v>
      </c>
      <c r="EK23" s="29">
        <v>3</v>
      </c>
      <c r="EL23" s="29">
        <v>3</v>
      </c>
      <c r="EM23" s="49">
        <v>100</v>
      </c>
      <c r="EN23" s="29">
        <v>16</v>
      </c>
      <c r="EO23" s="29">
        <v>16</v>
      </c>
      <c r="EP23" s="49">
        <v>100</v>
      </c>
      <c r="EQ23" s="29">
        <v>0</v>
      </c>
      <c r="ER23" s="29">
        <v>0</v>
      </c>
      <c r="ES23" s="49">
        <v>0</v>
      </c>
      <c r="ET23" s="29">
        <v>0</v>
      </c>
      <c r="EU23" s="29">
        <v>0</v>
      </c>
      <c r="EV23" s="49">
        <v>0</v>
      </c>
      <c r="EW23" s="41" t="s">
        <v>116</v>
      </c>
      <c r="EX23" s="29">
        <v>0</v>
      </c>
      <c r="EY23" s="29">
        <v>0</v>
      </c>
      <c r="EZ23" s="49">
        <v>0</v>
      </c>
      <c r="FA23" s="29">
        <v>0</v>
      </c>
      <c r="FB23" s="29">
        <v>0</v>
      </c>
      <c r="FC23" s="49">
        <v>0</v>
      </c>
      <c r="FD23" s="29">
        <v>0</v>
      </c>
      <c r="FE23" s="29">
        <v>0</v>
      </c>
      <c r="FF23" s="49">
        <v>0</v>
      </c>
      <c r="FG23" s="29">
        <v>0</v>
      </c>
      <c r="FH23" s="29">
        <v>0</v>
      </c>
      <c r="FI23" s="49">
        <v>0</v>
      </c>
      <c r="FJ23" s="29">
        <v>0</v>
      </c>
      <c r="FK23" s="29">
        <v>0</v>
      </c>
      <c r="FL23" s="49">
        <v>0</v>
      </c>
      <c r="FM23" s="41" t="s">
        <v>116</v>
      </c>
      <c r="FN23" s="29">
        <v>0</v>
      </c>
      <c r="FO23" s="29">
        <v>0</v>
      </c>
      <c r="FP23" s="49">
        <v>0</v>
      </c>
      <c r="FQ23" s="29">
        <v>11</v>
      </c>
      <c r="FR23" s="29">
        <v>11</v>
      </c>
      <c r="FS23" s="49">
        <v>100</v>
      </c>
      <c r="FT23" s="29">
        <v>0</v>
      </c>
      <c r="FU23" s="29">
        <v>0</v>
      </c>
      <c r="FV23" s="49">
        <v>0</v>
      </c>
      <c r="FW23" s="29">
        <v>1</v>
      </c>
      <c r="FX23" s="29">
        <v>1</v>
      </c>
      <c r="FY23" s="49">
        <v>100</v>
      </c>
      <c r="FZ23" s="29">
        <v>0</v>
      </c>
      <c r="GA23" s="29">
        <v>0</v>
      </c>
      <c r="GB23" s="49">
        <v>0</v>
      </c>
    </row>
    <row r="24" spans="1:184" ht="12.6" customHeight="1">
      <c r="A24" s="41" t="s">
        <v>117</v>
      </c>
      <c r="B24" s="50">
        <v>337</v>
      </c>
      <c r="C24" s="50">
        <v>410</v>
      </c>
      <c r="D24" s="50">
        <v>363</v>
      </c>
      <c r="E24" s="51">
        <v>88.54</v>
      </c>
      <c r="F24" s="50">
        <v>149</v>
      </c>
      <c r="G24" s="50">
        <v>138</v>
      </c>
      <c r="H24" s="51">
        <v>92.62</v>
      </c>
      <c r="I24" s="50">
        <v>17</v>
      </c>
      <c r="J24" s="50">
        <v>16</v>
      </c>
      <c r="K24" s="51">
        <v>94.12</v>
      </c>
      <c r="L24" s="50">
        <v>6</v>
      </c>
      <c r="M24" s="50">
        <v>5</v>
      </c>
      <c r="N24" s="51">
        <v>83.33</v>
      </c>
      <c r="O24" s="50">
        <v>0</v>
      </c>
      <c r="P24" s="50">
        <v>0</v>
      </c>
      <c r="Q24" s="51">
        <v>0</v>
      </c>
      <c r="R24" s="50">
        <v>11</v>
      </c>
      <c r="S24" s="50">
        <v>10</v>
      </c>
      <c r="T24" s="51">
        <v>90.91</v>
      </c>
      <c r="U24" s="50">
        <v>10</v>
      </c>
      <c r="V24" s="50">
        <v>10</v>
      </c>
      <c r="W24" s="51">
        <v>100</v>
      </c>
      <c r="X24" s="41" t="s">
        <v>117</v>
      </c>
      <c r="Y24" s="29">
        <v>4</v>
      </c>
      <c r="Z24" s="29">
        <v>4</v>
      </c>
      <c r="AA24" s="49">
        <v>100</v>
      </c>
      <c r="AB24" s="29">
        <v>1</v>
      </c>
      <c r="AC24" s="29">
        <v>1</v>
      </c>
      <c r="AD24" s="49">
        <v>100</v>
      </c>
      <c r="AE24" s="29">
        <v>0</v>
      </c>
      <c r="AF24" s="29">
        <v>0</v>
      </c>
      <c r="AG24" s="49">
        <v>0</v>
      </c>
      <c r="AH24" s="29">
        <v>1</v>
      </c>
      <c r="AI24" s="29">
        <v>1</v>
      </c>
      <c r="AJ24" s="49">
        <v>100</v>
      </c>
      <c r="AK24" s="29">
        <v>16</v>
      </c>
      <c r="AL24" s="29">
        <v>15</v>
      </c>
      <c r="AM24" s="49">
        <v>93.75</v>
      </c>
      <c r="AN24" s="29">
        <v>0</v>
      </c>
      <c r="AO24" s="29">
        <v>0</v>
      </c>
      <c r="AP24" s="49">
        <v>0</v>
      </c>
      <c r="AQ24" s="29">
        <v>0</v>
      </c>
      <c r="AR24" s="29">
        <v>0</v>
      </c>
      <c r="AS24" s="49">
        <v>0</v>
      </c>
      <c r="AT24" s="41" t="s">
        <v>117</v>
      </c>
      <c r="AU24" s="29">
        <v>0</v>
      </c>
      <c r="AV24" s="29">
        <v>0</v>
      </c>
      <c r="AW24" s="49">
        <v>0</v>
      </c>
      <c r="AX24" s="29">
        <v>16</v>
      </c>
      <c r="AY24" s="29">
        <v>14</v>
      </c>
      <c r="AZ24" s="49">
        <v>87.5</v>
      </c>
      <c r="BA24" s="29">
        <v>1</v>
      </c>
      <c r="BB24" s="29">
        <v>1</v>
      </c>
      <c r="BC24" s="49">
        <v>100</v>
      </c>
      <c r="BD24" s="29">
        <v>0</v>
      </c>
      <c r="BE24" s="29">
        <v>0</v>
      </c>
      <c r="BF24" s="49">
        <v>0</v>
      </c>
      <c r="BG24" s="29">
        <v>0</v>
      </c>
      <c r="BH24" s="29">
        <v>0</v>
      </c>
      <c r="BI24" s="49">
        <v>0</v>
      </c>
      <c r="BJ24" s="29">
        <v>1</v>
      </c>
      <c r="BK24" s="29">
        <v>1</v>
      </c>
      <c r="BL24" s="49">
        <v>100</v>
      </c>
      <c r="BM24" s="29">
        <v>0</v>
      </c>
      <c r="BN24" s="29">
        <v>0</v>
      </c>
      <c r="BO24" s="49">
        <v>0</v>
      </c>
      <c r="BP24" s="41" t="s">
        <v>117</v>
      </c>
      <c r="BQ24" s="29">
        <v>0</v>
      </c>
      <c r="BR24" s="29">
        <v>0</v>
      </c>
      <c r="BS24" s="49">
        <v>0</v>
      </c>
      <c r="BT24" s="29">
        <v>0</v>
      </c>
      <c r="BU24" s="29">
        <v>0</v>
      </c>
      <c r="BV24" s="49">
        <v>0</v>
      </c>
      <c r="BW24" s="29">
        <v>11</v>
      </c>
      <c r="BX24" s="29">
        <v>11</v>
      </c>
      <c r="BY24" s="49">
        <v>100</v>
      </c>
      <c r="BZ24" s="29">
        <v>5</v>
      </c>
      <c r="CA24" s="29">
        <v>5</v>
      </c>
      <c r="CB24" s="49">
        <v>100</v>
      </c>
      <c r="CC24" s="29">
        <v>0</v>
      </c>
      <c r="CD24" s="29">
        <v>0</v>
      </c>
      <c r="CE24" s="49">
        <v>0</v>
      </c>
      <c r="CF24" s="29">
        <v>0</v>
      </c>
      <c r="CG24" s="29">
        <v>0</v>
      </c>
      <c r="CH24" s="49">
        <v>0</v>
      </c>
      <c r="CI24" s="29">
        <v>0</v>
      </c>
      <c r="CJ24" s="29">
        <v>0</v>
      </c>
      <c r="CK24" s="49">
        <v>0</v>
      </c>
      <c r="CL24" s="41" t="s">
        <v>117</v>
      </c>
      <c r="CM24" s="29">
        <v>0</v>
      </c>
      <c r="CN24" s="29">
        <v>0</v>
      </c>
      <c r="CO24" s="49">
        <v>0</v>
      </c>
      <c r="CP24" s="29">
        <v>13</v>
      </c>
      <c r="CQ24" s="29">
        <v>13</v>
      </c>
      <c r="CR24" s="49">
        <v>100</v>
      </c>
      <c r="CS24" s="29">
        <v>36</v>
      </c>
      <c r="CT24" s="29">
        <v>31</v>
      </c>
      <c r="CU24" s="49">
        <v>86.11</v>
      </c>
      <c r="CV24" s="29">
        <v>0</v>
      </c>
      <c r="CW24" s="29">
        <v>0</v>
      </c>
      <c r="CX24" s="49">
        <v>0</v>
      </c>
      <c r="CY24" s="29">
        <v>0</v>
      </c>
      <c r="CZ24" s="29">
        <v>0</v>
      </c>
      <c r="DA24" s="49">
        <v>0</v>
      </c>
      <c r="DB24" s="29">
        <v>0</v>
      </c>
      <c r="DC24" s="29">
        <v>0</v>
      </c>
      <c r="DD24" s="49">
        <v>0</v>
      </c>
      <c r="DE24" s="29">
        <v>42</v>
      </c>
      <c r="DF24" s="29">
        <v>41</v>
      </c>
      <c r="DG24" s="49">
        <v>97.62</v>
      </c>
      <c r="DH24" s="41" t="s">
        <v>117</v>
      </c>
      <c r="DI24" s="29">
        <v>0</v>
      </c>
      <c r="DJ24" s="29">
        <v>0</v>
      </c>
      <c r="DK24" s="49">
        <v>0</v>
      </c>
      <c r="DL24" s="29">
        <v>2</v>
      </c>
      <c r="DM24" s="29">
        <v>2</v>
      </c>
      <c r="DN24" s="49">
        <v>100</v>
      </c>
      <c r="DO24" s="29">
        <v>0</v>
      </c>
      <c r="DP24" s="29">
        <v>0</v>
      </c>
      <c r="DQ24" s="49">
        <v>0</v>
      </c>
      <c r="DR24" s="29">
        <v>0</v>
      </c>
      <c r="DS24" s="29">
        <v>0</v>
      </c>
      <c r="DT24" s="49">
        <v>0</v>
      </c>
      <c r="DU24" s="29">
        <v>0</v>
      </c>
      <c r="DV24" s="29">
        <v>0</v>
      </c>
      <c r="DW24" s="49">
        <v>0</v>
      </c>
      <c r="DX24" s="29">
        <v>0</v>
      </c>
      <c r="DY24" s="29">
        <v>0</v>
      </c>
      <c r="DZ24" s="49">
        <v>0</v>
      </c>
      <c r="EA24" s="29">
        <v>0</v>
      </c>
      <c r="EB24" s="29">
        <v>0</v>
      </c>
      <c r="EC24" s="28">
        <v>0</v>
      </c>
      <c r="ED24" s="41" t="s">
        <v>117</v>
      </c>
      <c r="EE24" s="29">
        <v>13</v>
      </c>
      <c r="EF24" s="29">
        <v>8</v>
      </c>
      <c r="EG24" s="49">
        <v>61.54</v>
      </c>
      <c r="EH24" s="29">
        <v>3</v>
      </c>
      <c r="EI24" s="29">
        <v>3</v>
      </c>
      <c r="EJ24" s="49">
        <v>100</v>
      </c>
      <c r="EK24" s="29">
        <v>8</v>
      </c>
      <c r="EL24" s="29">
        <v>7</v>
      </c>
      <c r="EM24" s="49">
        <v>87.5</v>
      </c>
      <c r="EN24" s="29">
        <v>117</v>
      </c>
      <c r="EO24" s="29">
        <v>104</v>
      </c>
      <c r="EP24" s="49">
        <v>88.89</v>
      </c>
      <c r="EQ24" s="29">
        <v>0</v>
      </c>
      <c r="ER24" s="29">
        <v>0</v>
      </c>
      <c r="ES24" s="49">
        <v>0</v>
      </c>
      <c r="ET24" s="29">
        <v>0</v>
      </c>
      <c r="EU24" s="29">
        <v>0</v>
      </c>
      <c r="EV24" s="49">
        <v>0</v>
      </c>
      <c r="EW24" s="41" t="s">
        <v>117</v>
      </c>
      <c r="EX24" s="29">
        <v>0</v>
      </c>
      <c r="EY24" s="29">
        <v>0</v>
      </c>
      <c r="EZ24" s="49">
        <v>0</v>
      </c>
      <c r="FA24" s="29">
        <v>3</v>
      </c>
      <c r="FB24" s="29">
        <v>3</v>
      </c>
      <c r="FC24" s="49">
        <v>100</v>
      </c>
      <c r="FD24" s="29">
        <v>0</v>
      </c>
      <c r="FE24" s="29">
        <v>0</v>
      </c>
      <c r="FF24" s="49">
        <v>0</v>
      </c>
      <c r="FG24" s="29">
        <v>0</v>
      </c>
      <c r="FH24" s="29">
        <v>0</v>
      </c>
      <c r="FI24" s="49">
        <v>0</v>
      </c>
      <c r="FJ24" s="29">
        <v>0</v>
      </c>
      <c r="FK24" s="29">
        <v>0</v>
      </c>
      <c r="FL24" s="49">
        <v>0</v>
      </c>
      <c r="FM24" s="41" t="s">
        <v>117</v>
      </c>
      <c r="FN24" s="29">
        <v>0</v>
      </c>
      <c r="FO24" s="29">
        <v>0</v>
      </c>
      <c r="FP24" s="49">
        <v>0</v>
      </c>
      <c r="FQ24" s="29">
        <v>57</v>
      </c>
      <c r="FR24" s="29">
        <v>45</v>
      </c>
      <c r="FS24" s="49">
        <v>78.95</v>
      </c>
      <c r="FT24" s="29">
        <v>0</v>
      </c>
      <c r="FU24" s="29">
        <v>0</v>
      </c>
      <c r="FV24" s="49">
        <v>0</v>
      </c>
      <c r="FW24" s="29">
        <v>14</v>
      </c>
      <c r="FX24" s="29">
        <v>10</v>
      </c>
      <c r="FY24" s="49">
        <v>71.430000000000007</v>
      </c>
      <c r="FZ24" s="29">
        <v>2</v>
      </c>
      <c r="GA24" s="29">
        <v>2</v>
      </c>
      <c r="GB24" s="49">
        <v>100</v>
      </c>
    </row>
    <row r="25" spans="1:184" ht="12.6" customHeight="1">
      <c r="A25" s="41" t="s">
        <v>118</v>
      </c>
      <c r="B25" s="50">
        <v>294</v>
      </c>
      <c r="C25" s="50">
        <v>439</v>
      </c>
      <c r="D25" s="50">
        <v>412</v>
      </c>
      <c r="E25" s="51">
        <v>93.85</v>
      </c>
      <c r="F25" s="50">
        <v>191</v>
      </c>
      <c r="G25" s="50">
        <v>183</v>
      </c>
      <c r="H25" s="51">
        <v>95.81</v>
      </c>
      <c r="I25" s="50">
        <v>24</v>
      </c>
      <c r="J25" s="50">
        <v>23</v>
      </c>
      <c r="K25" s="51">
        <v>95.83</v>
      </c>
      <c r="L25" s="50">
        <v>2</v>
      </c>
      <c r="M25" s="50">
        <v>2</v>
      </c>
      <c r="N25" s="51">
        <v>100</v>
      </c>
      <c r="O25" s="50">
        <v>0</v>
      </c>
      <c r="P25" s="50">
        <v>0</v>
      </c>
      <c r="Q25" s="51">
        <v>0</v>
      </c>
      <c r="R25" s="50">
        <v>3</v>
      </c>
      <c r="S25" s="50">
        <v>3</v>
      </c>
      <c r="T25" s="51">
        <v>100</v>
      </c>
      <c r="U25" s="50">
        <v>26</v>
      </c>
      <c r="V25" s="50">
        <v>26</v>
      </c>
      <c r="W25" s="51">
        <v>100</v>
      </c>
      <c r="X25" s="41" t="s">
        <v>118</v>
      </c>
      <c r="Y25" s="29">
        <v>3</v>
      </c>
      <c r="Z25" s="29">
        <v>3</v>
      </c>
      <c r="AA25" s="49">
        <v>100</v>
      </c>
      <c r="AB25" s="29">
        <v>4</v>
      </c>
      <c r="AC25" s="29">
        <v>4</v>
      </c>
      <c r="AD25" s="49">
        <v>100</v>
      </c>
      <c r="AE25" s="29">
        <v>0</v>
      </c>
      <c r="AF25" s="29">
        <v>0</v>
      </c>
      <c r="AG25" s="49">
        <v>0</v>
      </c>
      <c r="AH25" s="29">
        <v>5</v>
      </c>
      <c r="AI25" s="29">
        <v>5</v>
      </c>
      <c r="AJ25" s="49">
        <v>100</v>
      </c>
      <c r="AK25" s="29">
        <v>18</v>
      </c>
      <c r="AL25" s="29">
        <v>17</v>
      </c>
      <c r="AM25" s="49">
        <v>94.44</v>
      </c>
      <c r="AN25" s="29">
        <v>0</v>
      </c>
      <c r="AO25" s="29">
        <v>0</v>
      </c>
      <c r="AP25" s="49">
        <v>0</v>
      </c>
      <c r="AQ25" s="29">
        <v>0</v>
      </c>
      <c r="AR25" s="29">
        <v>0</v>
      </c>
      <c r="AS25" s="49">
        <v>0</v>
      </c>
      <c r="AT25" s="41" t="s">
        <v>118</v>
      </c>
      <c r="AU25" s="29">
        <v>0</v>
      </c>
      <c r="AV25" s="29">
        <v>0</v>
      </c>
      <c r="AW25" s="49">
        <v>0</v>
      </c>
      <c r="AX25" s="29">
        <v>20</v>
      </c>
      <c r="AY25" s="29">
        <v>19</v>
      </c>
      <c r="AZ25" s="49">
        <v>95</v>
      </c>
      <c r="BA25" s="29">
        <v>4</v>
      </c>
      <c r="BB25" s="29">
        <v>4</v>
      </c>
      <c r="BC25" s="49">
        <v>100</v>
      </c>
      <c r="BD25" s="29">
        <v>0</v>
      </c>
      <c r="BE25" s="29">
        <v>0</v>
      </c>
      <c r="BF25" s="49">
        <v>0</v>
      </c>
      <c r="BG25" s="29">
        <v>0</v>
      </c>
      <c r="BH25" s="29">
        <v>0</v>
      </c>
      <c r="BI25" s="49">
        <v>0</v>
      </c>
      <c r="BJ25" s="29">
        <v>0</v>
      </c>
      <c r="BK25" s="29">
        <v>0</v>
      </c>
      <c r="BL25" s="49">
        <v>0</v>
      </c>
      <c r="BM25" s="29">
        <v>0</v>
      </c>
      <c r="BN25" s="29">
        <v>0</v>
      </c>
      <c r="BO25" s="49">
        <v>0</v>
      </c>
      <c r="BP25" s="41" t="s">
        <v>118</v>
      </c>
      <c r="BQ25" s="29">
        <v>0</v>
      </c>
      <c r="BR25" s="29">
        <v>0</v>
      </c>
      <c r="BS25" s="49">
        <v>0</v>
      </c>
      <c r="BT25" s="29">
        <v>0</v>
      </c>
      <c r="BU25" s="29">
        <v>0</v>
      </c>
      <c r="BV25" s="49">
        <v>0</v>
      </c>
      <c r="BW25" s="29">
        <v>23</v>
      </c>
      <c r="BX25" s="29">
        <v>21</v>
      </c>
      <c r="BY25" s="49">
        <v>91.3</v>
      </c>
      <c r="BZ25" s="29">
        <v>15</v>
      </c>
      <c r="CA25" s="29">
        <v>14</v>
      </c>
      <c r="CB25" s="49">
        <v>93.33</v>
      </c>
      <c r="CC25" s="29">
        <v>0</v>
      </c>
      <c r="CD25" s="29">
        <v>0</v>
      </c>
      <c r="CE25" s="49">
        <v>0</v>
      </c>
      <c r="CF25" s="29">
        <v>0</v>
      </c>
      <c r="CG25" s="29">
        <v>0</v>
      </c>
      <c r="CH25" s="49">
        <v>0</v>
      </c>
      <c r="CI25" s="29">
        <v>0</v>
      </c>
      <c r="CJ25" s="29">
        <v>0</v>
      </c>
      <c r="CK25" s="49">
        <v>0</v>
      </c>
      <c r="CL25" s="41" t="s">
        <v>118</v>
      </c>
      <c r="CM25" s="29">
        <v>0</v>
      </c>
      <c r="CN25" s="29">
        <v>0</v>
      </c>
      <c r="CO25" s="49">
        <v>0</v>
      </c>
      <c r="CP25" s="29">
        <v>18</v>
      </c>
      <c r="CQ25" s="29">
        <v>18</v>
      </c>
      <c r="CR25" s="49">
        <v>100</v>
      </c>
      <c r="CS25" s="29">
        <v>26</v>
      </c>
      <c r="CT25" s="29">
        <v>24</v>
      </c>
      <c r="CU25" s="49">
        <v>92.31</v>
      </c>
      <c r="CV25" s="29">
        <v>0</v>
      </c>
      <c r="CW25" s="29">
        <v>0</v>
      </c>
      <c r="CX25" s="49">
        <v>0</v>
      </c>
      <c r="CY25" s="29">
        <v>0</v>
      </c>
      <c r="CZ25" s="29">
        <v>0</v>
      </c>
      <c r="DA25" s="49">
        <v>0</v>
      </c>
      <c r="DB25" s="29">
        <v>0</v>
      </c>
      <c r="DC25" s="29">
        <v>0</v>
      </c>
      <c r="DD25" s="49">
        <v>0</v>
      </c>
      <c r="DE25" s="29">
        <v>41</v>
      </c>
      <c r="DF25" s="29">
        <v>41</v>
      </c>
      <c r="DG25" s="49">
        <v>100</v>
      </c>
      <c r="DH25" s="41" t="s">
        <v>118</v>
      </c>
      <c r="DI25" s="29">
        <v>4</v>
      </c>
      <c r="DJ25" s="29">
        <v>4</v>
      </c>
      <c r="DK25" s="49">
        <v>100</v>
      </c>
      <c r="DL25" s="29">
        <v>3</v>
      </c>
      <c r="DM25" s="29">
        <v>3</v>
      </c>
      <c r="DN25" s="49">
        <v>100</v>
      </c>
      <c r="DO25" s="29">
        <v>0</v>
      </c>
      <c r="DP25" s="29">
        <v>0</v>
      </c>
      <c r="DQ25" s="49">
        <v>0</v>
      </c>
      <c r="DR25" s="29">
        <v>0</v>
      </c>
      <c r="DS25" s="29">
        <v>0</v>
      </c>
      <c r="DT25" s="49">
        <v>0</v>
      </c>
      <c r="DU25" s="29">
        <v>0</v>
      </c>
      <c r="DV25" s="29">
        <v>0</v>
      </c>
      <c r="DW25" s="49">
        <v>0</v>
      </c>
      <c r="DX25" s="29">
        <v>2</v>
      </c>
      <c r="DY25" s="29">
        <v>2</v>
      </c>
      <c r="DZ25" s="49">
        <v>100</v>
      </c>
      <c r="EA25" s="29">
        <v>0</v>
      </c>
      <c r="EB25" s="29">
        <v>0</v>
      </c>
      <c r="EC25" s="28">
        <v>0</v>
      </c>
      <c r="ED25" s="41" t="s">
        <v>118</v>
      </c>
      <c r="EE25" s="29">
        <v>22</v>
      </c>
      <c r="EF25" s="29">
        <v>19</v>
      </c>
      <c r="EG25" s="49">
        <v>86.36</v>
      </c>
      <c r="EH25" s="29">
        <v>3</v>
      </c>
      <c r="EI25" s="29">
        <v>3</v>
      </c>
      <c r="EJ25" s="49">
        <v>100</v>
      </c>
      <c r="EK25" s="29">
        <v>6</v>
      </c>
      <c r="EL25" s="29">
        <v>6</v>
      </c>
      <c r="EM25" s="49">
        <v>100</v>
      </c>
      <c r="EN25" s="29">
        <v>96</v>
      </c>
      <c r="EO25" s="29">
        <v>91</v>
      </c>
      <c r="EP25" s="49">
        <v>94.79</v>
      </c>
      <c r="EQ25" s="29">
        <v>1</v>
      </c>
      <c r="ER25" s="29">
        <v>1</v>
      </c>
      <c r="ES25" s="49">
        <v>100</v>
      </c>
      <c r="ET25" s="29">
        <v>0</v>
      </c>
      <c r="EU25" s="29">
        <v>0</v>
      </c>
      <c r="EV25" s="49">
        <v>0</v>
      </c>
      <c r="EW25" s="41" t="s">
        <v>118</v>
      </c>
      <c r="EX25" s="29">
        <v>0</v>
      </c>
      <c r="EY25" s="29">
        <v>0</v>
      </c>
      <c r="EZ25" s="49">
        <v>0</v>
      </c>
      <c r="FA25" s="29">
        <v>0</v>
      </c>
      <c r="FB25" s="29">
        <v>0</v>
      </c>
      <c r="FC25" s="49">
        <v>0</v>
      </c>
      <c r="FD25" s="29">
        <v>0</v>
      </c>
      <c r="FE25" s="29">
        <v>0</v>
      </c>
      <c r="FF25" s="49">
        <v>0</v>
      </c>
      <c r="FG25" s="29">
        <v>0</v>
      </c>
      <c r="FH25" s="29">
        <v>0</v>
      </c>
      <c r="FI25" s="49">
        <v>0</v>
      </c>
      <c r="FJ25" s="29">
        <v>0</v>
      </c>
      <c r="FK25" s="29">
        <v>0</v>
      </c>
      <c r="FL25" s="49">
        <v>0</v>
      </c>
      <c r="FM25" s="41" t="s">
        <v>118</v>
      </c>
      <c r="FN25" s="29">
        <v>0</v>
      </c>
      <c r="FO25" s="29">
        <v>0</v>
      </c>
      <c r="FP25" s="49">
        <v>0</v>
      </c>
      <c r="FQ25" s="29">
        <v>57</v>
      </c>
      <c r="FR25" s="29">
        <v>50</v>
      </c>
      <c r="FS25" s="49">
        <v>87.72</v>
      </c>
      <c r="FT25" s="29">
        <v>0</v>
      </c>
      <c r="FU25" s="29">
        <v>0</v>
      </c>
      <c r="FV25" s="49">
        <v>0</v>
      </c>
      <c r="FW25" s="29">
        <v>13</v>
      </c>
      <c r="FX25" s="29">
        <v>9</v>
      </c>
      <c r="FY25" s="49">
        <v>69.23</v>
      </c>
      <c r="FZ25" s="29">
        <v>0</v>
      </c>
      <c r="GA25" s="29">
        <v>0</v>
      </c>
      <c r="GB25" s="49">
        <v>0</v>
      </c>
    </row>
    <row r="26" spans="1:184" ht="12.6" customHeight="1">
      <c r="A26" s="41" t="s">
        <v>119</v>
      </c>
      <c r="B26" s="50">
        <v>1000</v>
      </c>
      <c r="C26" s="50">
        <v>487</v>
      </c>
      <c r="D26" s="50">
        <v>469</v>
      </c>
      <c r="E26" s="51">
        <v>96.3</v>
      </c>
      <c r="F26" s="50">
        <v>170</v>
      </c>
      <c r="G26" s="50">
        <v>156</v>
      </c>
      <c r="H26" s="51">
        <v>91.76</v>
      </c>
      <c r="I26" s="50">
        <v>13</v>
      </c>
      <c r="J26" s="50">
        <v>11</v>
      </c>
      <c r="K26" s="51">
        <v>84.62</v>
      </c>
      <c r="L26" s="50">
        <v>5</v>
      </c>
      <c r="M26" s="50">
        <v>5</v>
      </c>
      <c r="N26" s="51">
        <v>100</v>
      </c>
      <c r="O26" s="50">
        <v>0</v>
      </c>
      <c r="P26" s="50">
        <v>0</v>
      </c>
      <c r="Q26" s="51">
        <v>0</v>
      </c>
      <c r="R26" s="50">
        <v>0</v>
      </c>
      <c r="S26" s="50">
        <v>0</v>
      </c>
      <c r="T26" s="51">
        <v>0</v>
      </c>
      <c r="U26" s="50">
        <v>16</v>
      </c>
      <c r="V26" s="50">
        <v>15</v>
      </c>
      <c r="W26" s="51">
        <v>93.75</v>
      </c>
      <c r="X26" s="41" t="s">
        <v>119</v>
      </c>
      <c r="Y26" s="29">
        <v>2</v>
      </c>
      <c r="Z26" s="29">
        <v>1</v>
      </c>
      <c r="AA26" s="49">
        <v>50</v>
      </c>
      <c r="AB26" s="29">
        <v>4</v>
      </c>
      <c r="AC26" s="29">
        <v>4</v>
      </c>
      <c r="AD26" s="49">
        <v>100</v>
      </c>
      <c r="AE26" s="29">
        <v>0</v>
      </c>
      <c r="AF26" s="29">
        <v>0</v>
      </c>
      <c r="AG26" s="49">
        <v>0</v>
      </c>
      <c r="AH26" s="29">
        <v>10</v>
      </c>
      <c r="AI26" s="29">
        <v>10</v>
      </c>
      <c r="AJ26" s="49">
        <v>100</v>
      </c>
      <c r="AK26" s="29">
        <v>9</v>
      </c>
      <c r="AL26" s="29">
        <v>8</v>
      </c>
      <c r="AM26" s="49">
        <v>88.89</v>
      </c>
      <c r="AN26" s="29">
        <v>0</v>
      </c>
      <c r="AO26" s="29">
        <v>0</v>
      </c>
      <c r="AP26" s="49">
        <v>0</v>
      </c>
      <c r="AQ26" s="29">
        <v>0</v>
      </c>
      <c r="AR26" s="29">
        <v>0</v>
      </c>
      <c r="AS26" s="49">
        <v>0</v>
      </c>
      <c r="AT26" s="41" t="s">
        <v>119</v>
      </c>
      <c r="AU26" s="29">
        <v>0</v>
      </c>
      <c r="AV26" s="29">
        <v>0</v>
      </c>
      <c r="AW26" s="49">
        <v>0</v>
      </c>
      <c r="AX26" s="29">
        <v>14</v>
      </c>
      <c r="AY26" s="29">
        <v>13</v>
      </c>
      <c r="AZ26" s="49">
        <v>92.86</v>
      </c>
      <c r="BA26" s="29">
        <v>9</v>
      </c>
      <c r="BB26" s="29">
        <v>8</v>
      </c>
      <c r="BC26" s="49">
        <v>88.89</v>
      </c>
      <c r="BD26" s="29">
        <v>0</v>
      </c>
      <c r="BE26" s="29">
        <v>0</v>
      </c>
      <c r="BF26" s="49">
        <v>0</v>
      </c>
      <c r="BG26" s="29">
        <v>1</v>
      </c>
      <c r="BH26" s="29">
        <v>1</v>
      </c>
      <c r="BI26" s="49">
        <v>100</v>
      </c>
      <c r="BJ26" s="29">
        <v>5</v>
      </c>
      <c r="BK26" s="29">
        <v>5</v>
      </c>
      <c r="BL26" s="49">
        <v>100</v>
      </c>
      <c r="BM26" s="29">
        <v>0</v>
      </c>
      <c r="BN26" s="29">
        <v>0</v>
      </c>
      <c r="BO26" s="49">
        <v>0</v>
      </c>
      <c r="BP26" s="41" t="s">
        <v>119</v>
      </c>
      <c r="BQ26" s="29">
        <v>0</v>
      </c>
      <c r="BR26" s="29">
        <v>0</v>
      </c>
      <c r="BS26" s="49">
        <v>0</v>
      </c>
      <c r="BT26" s="29">
        <v>0</v>
      </c>
      <c r="BU26" s="29">
        <v>0</v>
      </c>
      <c r="BV26" s="49">
        <v>0</v>
      </c>
      <c r="BW26" s="29">
        <v>23</v>
      </c>
      <c r="BX26" s="29">
        <v>20</v>
      </c>
      <c r="BY26" s="49">
        <v>86.96</v>
      </c>
      <c r="BZ26" s="29">
        <v>11</v>
      </c>
      <c r="CA26" s="29">
        <v>10</v>
      </c>
      <c r="CB26" s="49">
        <v>90.91</v>
      </c>
      <c r="CC26" s="29">
        <v>0</v>
      </c>
      <c r="CD26" s="29">
        <v>0</v>
      </c>
      <c r="CE26" s="49">
        <v>0</v>
      </c>
      <c r="CF26" s="29">
        <v>0</v>
      </c>
      <c r="CG26" s="29">
        <v>0</v>
      </c>
      <c r="CH26" s="49">
        <v>0</v>
      </c>
      <c r="CI26" s="29">
        <v>0</v>
      </c>
      <c r="CJ26" s="29">
        <v>0</v>
      </c>
      <c r="CK26" s="49">
        <v>0</v>
      </c>
      <c r="CL26" s="41" t="s">
        <v>119</v>
      </c>
      <c r="CM26" s="29">
        <v>0</v>
      </c>
      <c r="CN26" s="29">
        <v>0</v>
      </c>
      <c r="CO26" s="49">
        <v>0</v>
      </c>
      <c r="CP26" s="29">
        <v>6</v>
      </c>
      <c r="CQ26" s="29">
        <v>6</v>
      </c>
      <c r="CR26" s="49">
        <v>100</v>
      </c>
      <c r="CS26" s="29">
        <v>42</v>
      </c>
      <c r="CT26" s="29">
        <v>39</v>
      </c>
      <c r="CU26" s="49">
        <v>92.86</v>
      </c>
      <c r="CV26" s="29">
        <v>0</v>
      </c>
      <c r="CW26" s="29">
        <v>0</v>
      </c>
      <c r="CX26" s="49">
        <v>0</v>
      </c>
      <c r="CY26" s="29">
        <v>0</v>
      </c>
      <c r="CZ26" s="29">
        <v>0</v>
      </c>
      <c r="DA26" s="49">
        <v>0</v>
      </c>
      <c r="DB26" s="29">
        <v>0</v>
      </c>
      <c r="DC26" s="29">
        <v>0</v>
      </c>
      <c r="DD26" s="49">
        <v>0</v>
      </c>
      <c r="DE26" s="29">
        <v>46</v>
      </c>
      <c r="DF26" s="29">
        <v>46</v>
      </c>
      <c r="DG26" s="49">
        <v>100</v>
      </c>
      <c r="DH26" s="41" t="s">
        <v>119</v>
      </c>
      <c r="DI26" s="29">
        <v>5</v>
      </c>
      <c r="DJ26" s="29">
        <v>5</v>
      </c>
      <c r="DK26" s="49">
        <v>100</v>
      </c>
      <c r="DL26" s="29">
        <v>12</v>
      </c>
      <c r="DM26" s="29">
        <v>11</v>
      </c>
      <c r="DN26" s="49">
        <v>91.67</v>
      </c>
      <c r="DO26" s="29">
        <v>0</v>
      </c>
      <c r="DP26" s="29">
        <v>0</v>
      </c>
      <c r="DQ26" s="49">
        <v>0</v>
      </c>
      <c r="DR26" s="29">
        <v>1</v>
      </c>
      <c r="DS26" s="29">
        <v>1</v>
      </c>
      <c r="DT26" s="49">
        <v>100</v>
      </c>
      <c r="DU26" s="29">
        <v>0</v>
      </c>
      <c r="DV26" s="29">
        <v>0</v>
      </c>
      <c r="DW26" s="49">
        <v>0</v>
      </c>
      <c r="DX26" s="29">
        <v>1</v>
      </c>
      <c r="DY26" s="29">
        <v>1</v>
      </c>
      <c r="DZ26" s="49">
        <v>100</v>
      </c>
      <c r="EA26" s="29">
        <v>0</v>
      </c>
      <c r="EB26" s="29">
        <v>0</v>
      </c>
      <c r="EC26" s="28">
        <v>0</v>
      </c>
      <c r="ED26" s="41" t="s">
        <v>119</v>
      </c>
      <c r="EE26" s="29">
        <v>21</v>
      </c>
      <c r="EF26" s="29">
        <v>21</v>
      </c>
      <c r="EG26" s="49">
        <v>100</v>
      </c>
      <c r="EH26" s="29">
        <v>20</v>
      </c>
      <c r="EI26" s="29">
        <v>19</v>
      </c>
      <c r="EJ26" s="49">
        <v>95</v>
      </c>
      <c r="EK26" s="29">
        <v>14</v>
      </c>
      <c r="EL26" s="29">
        <v>13</v>
      </c>
      <c r="EM26" s="49">
        <v>92.86</v>
      </c>
      <c r="EN26" s="29">
        <v>112</v>
      </c>
      <c r="EO26" s="29">
        <v>112</v>
      </c>
      <c r="EP26" s="49">
        <v>100</v>
      </c>
      <c r="EQ26" s="29">
        <v>0</v>
      </c>
      <c r="ER26" s="29">
        <v>0</v>
      </c>
      <c r="ES26" s="49">
        <v>0</v>
      </c>
      <c r="ET26" s="29">
        <v>1</v>
      </c>
      <c r="EU26" s="29">
        <v>1</v>
      </c>
      <c r="EV26" s="49">
        <v>100</v>
      </c>
      <c r="EW26" s="41" t="s">
        <v>119</v>
      </c>
      <c r="EX26" s="29">
        <v>1</v>
      </c>
      <c r="EY26" s="29">
        <v>1</v>
      </c>
      <c r="EZ26" s="49">
        <v>100</v>
      </c>
      <c r="FA26" s="29">
        <v>7</v>
      </c>
      <c r="FB26" s="29">
        <v>7</v>
      </c>
      <c r="FC26" s="49">
        <v>100</v>
      </c>
      <c r="FD26" s="29">
        <v>0</v>
      </c>
      <c r="FE26" s="29">
        <v>0</v>
      </c>
      <c r="FF26" s="49">
        <v>0</v>
      </c>
      <c r="FG26" s="29">
        <v>0</v>
      </c>
      <c r="FH26" s="29">
        <v>0</v>
      </c>
      <c r="FI26" s="49">
        <v>0</v>
      </c>
      <c r="FJ26" s="29">
        <v>0</v>
      </c>
      <c r="FK26" s="29">
        <v>0</v>
      </c>
      <c r="FL26" s="49">
        <v>0</v>
      </c>
      <c r="FM26" s="41" t="s">
        <v>119</v>
      </c>
      <c r="FN26" s="29">
        <v>0</v>
      </c>
      <c r="FO26" s="29">
        <v>0</v>
      </c>
      <c r="FP26" s="49">
        <v>0</v>
      </c>
      <c r="FQ26" s="29">
        <v>70</v>
      </c>
      <c r="FR26" s="29">
        <v>70</v>
      </c>
      <c r="FS26" s="49">
        <v>100</v>
      </c>
      <c r="FT26" s="29">
        <v>0</v>
      </c>
      <c r="FU26" s="29">
        <v>0</v>
      </c>
      <c r="FV26" s="49">
        <v>0</v>
      </c>
      <c r="FW26" s="29">
        <v>5</v>
      </c>
      <c r="FX26" s="29">
        <v>4</v>
      </c>
      <c r="FY26" s="49">
        <v>80</v>
      </c>
      <c r="FZ26" s="29">
        <v>1</v>
      </c>
      <c r="GA26" s="29">
        <v>1</v>
      </c>
      <c r="GB26" s="49">
        <v>100</v>
      </c>
    </row>
    <row r="27" spans="1:184" ht="12.6" customHeight="1">
      <c r="A27" s="41" t="s">
        <v>120</v>
      </c>
      <c r="B27" s="50">
        <v>1214</v>
      </c>
      <c r="C27" s="50">
        <v>826</v>
      </c>
      <c r="D27" s="50">
        <v>792</v>
      </c>
      <c r="E27" s="51">
        <v>95.88</v>
      </c>
      <c r="F27" s="50">
        <v>306</v>
      </c>
      <c r="G27" s="50">
        <v>288</v>
      </c>
      <c r="H27" s="51">
        <v>94.12</v>
      </c>
      <c r="I27" s="50">
        <v>35</v>
      </c>
      <c r="J27" s="50">
        <v>33</v>
      </c>
      <c r="K27" s="51">
        <v>94.29</v>
      </c>
      <c r="L27" s="50">
        <v>3</v>
      </c>
      <c r="M27" s="50">
        <v>3</v>
      </c>
      <c r="N27" s="51">
        <v>100</v>
      </c>
      <c r="O27" s="50">
        <v>3</v>
      </c>
      <c r="P27" s="50">
        <v>3</v>
      </c>
      <c r="Q27" s="51">
        <v>100</v>
      </c>
      <c r="R27" s="50">
        <v>6</v>
      </c>
      <c r="S27" s="50">
        <v>4</v>
      </c>
      <c r="T27" s="51">
        <v>66.67</v>
      </c>
      <c r="U27" s="50">
        <v>29</v>
      </c>
      <c r="V27" s="50">
        <v>28</v>
      </c>
      <c r="W27" s="51">
        <v>96.55</v>
      </c>
      <c r="X27" s="41" t="s">
        <v>120</v>
      </c>
      <c r="Y27" s="29">
        <v>6</v>
      </c>
      <c r="Z27" s="29">
        <v>6</v>
      </c>
      <c r="AA27" s="49">
        <v>100</v>
      </c>
      <c r="AB27" s="29">
        <v>4</v>
      </c>
      <c r="AC27" s="29">
        <v>4</v>
      </c>
      <c r="AD27" s="49">
        <v>100</v>
      </c>
      <c r="AE27" s="29">
        <v>2</v>
      </c>
      <c r="AF27" s="29">
        <v>2</v>
      </c>
      <c r="AG27" s="49">
        <v>100</v>
      </c>
      <c r="AH27" s="29">
        <v>5</v>
      </c>
      <c r="AI27" s="29">
        <v>5</v>
      </c>
      <c r="AJ27" s="49">
        <v>100</v>
      </c>
      <c r="AK27" s="29">
        <v>13</v>
      </c>
      <c r="AL27" s="29">
        <v>13</v>
      </c>
      <c r="AM27" s="49">
        <v>100</v>
      </c>
      <c r="AN27" s="29">
        <v>0</v>
      </c>
      <c r="AO27" s="29">
        <v>0</v>
      </c>
      <c r="AP27" s="49">
        <v>0</v>
      </c>
      <c r="AQ27" s="29">
        <v>0</v>
      </c>
      <c r="AR27" s="29">
        <v>0</v>
      </c>
      <c r="AS27" s="49">
        <v>0</v>
      </c>
      <c r="AT27" s="41" t="s">
        <v>120</v>
      </c>
      <c r="AU27" s="29">
        <v>0</v>
      </c>
      <c r="AV27" s="29">
        <v>0</v>
      </c>
      <c r="AW27" s="49">
        <v>0</v>
      </c>
      <c r="AX27" s="29">
        <v>32</v>
      </c>
      <c r="AY27" s="29">
        <v>29</v>
      </c>
      <c r="AZ27" s="49">
        <v>90.63</v>
      </c>
      <c r="BA27" s="29">
        <v>12</v>
      </c>
      <c r="BB27" s="29">
        <v>11</v>
      </c>
      <c r="BC27" s="49">
        <v>91.67</v>
      </c>
      <c r="BD27" s="29">
        <v>0</v>
      </c>
      <c r="BE27" s="29">
        <v>0</v>
      </c>
      <c r="BF27" s="49">
        <v>0</v>
      </c>
      <c r="BG27" s="29">
        <v>1</v>
      </c>
      <c r="BH27" s="29">
        <v>1</v>
      </c>
      <c r="BI27" s="49">
        <v>100</v>
      </c>
      <c r="BJ27" s="29">
        <v>3</v>
      </c>
      <c r="BK27" s="29">
        <v>3</v>
      </c>
      <c r="BL27" s="49">
        <v>100</v>
      </c>
      <c r="BM27" s="29">
        <v>0</v>
      </c>
      <c r="BN27" s="29">
        <v>0</v>
      </c>
      <c r="BO27" s="49">
        <v>0</v>
      </c>
      <c r="BP27" s="41" t="s">
        <v>120</v>
      </c>
      <c r="BQ27" s="29">
        <v>0</v>
      </c>
      <c r="BR27" s="29">
        <v>0</v>
      </c>
      <c r="BS27" s="49">
        <v>0</v>
      </c>
      <c r="BT27" s="29">
        <v>0</v>
      </c>
      <c r="BU27" s="29">
        <v>0</v>
      </c>
      <c r="BV27" s="49">
        <v>0</v>
      </c>
      <c r="BW27" s="29">
        <v>20</v>
      </c>
      <c r="BX27" s="29">
        <v>19</v>
      </c>
      <c r="BY27" s="49">
        <v>95</v>
      </c>
      <c r="BZ27" s="29">
        <v>15</v>
      </c>
      <c r="CA27" s="29">
        <v>13</v>
      </c>
      <c r="CB27" s="49">
        <v>86.67</v>
      </c>
      <c r="CC27" s="29">
        <v>0</v>
      </c>
      <c r="CD27" s="29">
        <v>0</v>
      </c>
      <c r="CE27" s="49">
        <v>0</v>
      </c>
      <c r="CF27" s="29">
        <v>0</v>
      </c>
      <c r="CG27" s="29">
        <v>0</v>
      </c>
      <c r="CH27" s="49">
        <v>0</v>
      </c>
      <c r="CI27" s="29">
        <v>0</v>
      </c>
      <c r="CJ27" s="29">
        <v>0</v>
      </c>
      <c r="CK27" s="49">
        <v>0</v>
      </c>
      <c r="CL27" s="41" t="s">
        <v>120</v>
      </c>
      <c r="CM27" s="29">
        <v>0</v>
      </c>
      <c r="CN27" s="29">
        <v>0</v>
      </c>
      <c r="CO27" s="49">
        <v>0</v>
      </c>
      <c r="CP27" s="29">
        <v>23</v>
      </c>
      <c r="CQ27" s="29">
        <v>23</v>
      </c>
      <c r="CR27" s="49">
        <v>100</v>
      </c>
      <c r="CS27" s="29">
        <v>94</v>
      </c>
      <c r="CT27" s="29">
        <v>88</v>
      </c>
      <c r="CU27" s="49">
        <v>93.62</v>
      </c>
      <c r="CV27" s="29">
        <v>1</v>
      </c>
      <c r="CW27" s="29">
        <v>1</v>
      </c>
      <c r="CX27" s="49">
        <v>100</v>
      </c>
      <c r="CY27" s="29">
        <v>0</v>
      </c>
      <c r="CZ27" s="29">
        <v>0</v>
      </c>
      <c r="DA27" s="49">
        <v>0</v>
      </c>
      <c r="DB27" s="29">
        <v>0</v>
      </c>
      <c r="DC27" s="29">
        <v>0</v>
      </c>
      <c r="DD27" s="49">
        <v>0</v>
      </c>
      <c r="DE27" s="29">
        <v>72</v>
      </c>
      <c r="DF27" s="29">
        <v>71</v>
      </c>
      <c r="DG27" s="49">
        <v>98.61</v>
      </c>
      <c r="DH27" s="41" t="s">
        <v>120</v>
      </c>
      <c r="DI27" s="29">
        <v>4</v>
      </c>
      <c r="DJ27" s="29">
        <v>4</v>
      </c>
      <c r="DK27" s="49">
        <v>100</v>
      </c>
      <c r="DL27" s="29">
        <v>7</v>
      </c>
      <c r="DM27" s="29">
        <v>7</v>
      </c>
      <c r="DN27" s="49">
        <v>100</v>
      </c>
      <c r="DO27" s="29">
        <v>0</v>
      </c>
      <c r="DP27" s="29">
        <v>0</v>
      </c>
      <c r="DQ27" s="49">
        <v>0</v>
      </c>
      <c r="DR27" s="29">
        <v>1</v>
      </c>
      <c r="DS27" s="29">
        <v>1</v>
      </c>
      <c r="DT27" s="49">
        <v>100</v>
      </c>
      <c r="DU27" s="29">
        <v>0</v>
      </c>
      <c r="DV27" s="29">
        <v>0</v>
      </c>
      <c r="DW27" s="49">
        <v>0</v>
      </c>
      <c r="DX27" s="29">
        <v>2</v>
      </c>
      <c r="DY27" s="29">
        <v>1</v>
      </c>
      <c r="DZ27" s="49">
        <v>50</v>
      </c>
      <c r="EA27" s="29">
        <v>0</v>
      </c>
      <c r="EB27" s="29">
        <v>0</v>
      </c>
      <c r="EC27" s="28">
        <v>0</v>
      </c>
      <c r="ED27" s="41" t="s">
        <v>120</v>
      </c>
      <c r="EE27" s="29">
        <v>20</v>
      </c>
      <c r="EF27" s="29">
        <v>19</v>
      </c>
      <c r="EG27" s="49">
        <v>95</v>
      </c>
      <c r="EH27" s="29">
        <v>6</v>
      </c>
      <c r="EI27" s="29">
        <v>6</v>
      </c>
      <c r="EJ27" s="49">
        <v>100</v>
      </c>
      <c r="EK27" s="29">
        <v>6</v>
      </c>
      <c r="EL27" s="29">
        <v>5</v>
      </c>
      <c r="EM27" s="49">
        <v>83.33</v>
      </c>
      <c r="EN27" s="29">
        <v>251</v>
      </c>
      <c r="EO27" s="29">
        <v>247</v>
      </c>
      <c r="EP27" s="49">
        <v>98.41</v>
      </c>
      <c r="EQ27" s="29">
        <v>2</v>
      </c>
      <c r="ER27" s="29">
        <v>2</v>
      </c>
      <c r="ES27" s="49">
        <v>100</v>
      </c>
      <c r="ET27" s="29">
        <v>4</v>
      </c>
      <c r="EU27" s="29">
        <v>3</v>
      </c>
      <c r="EV27" s="49">
        <v>75</v>
      </c>
      <c r="EW27" s="41" t="s">
        <v>120</v>
      </c>
      <c r="EX27" s="29">
        <v>1</v>
      </c>
      <c r="EY27" s="29">
        <v>1</v>
      </c>
      <c r="EZ27" s="49">
        <v>100</v>
      </c>
      <c r="FA27" s="29">
        <v>4</v>
      </c>
      <c r="FB27" s="29">
        <v>4</v>
      </c>
      <c r="FC27" s="49">
        <v>100</v>
      </c>
      <c r="FD27" s="29">
        <v>0</v>
      </c>
      <c r="FE27" s="29">
        <v>0</v>
      </c>
      <c r="FF27" s="49">
        <v>0</v>
      </c>
      <c r="FG27" s="29">
        <v>0</v>
      </c>
      <c r="FH27" s="29">
        <v>0</v>
      </c>
      <c r="FI27" s="49">
        <v>0</v>
      </c>
      <c r="FJ27" s="29">
        <v>0</v>
      </c>
      <c r="FK27" s="29">
        <v>0</v>
      </c>
      <c r="FL27" s="49">
        <v>0</v>
      </c>
      <c r="FM27" s="41" t="s">
        <v>120</v>
      </c>
      <c r="FN27" s="29">
        <v>0</v>
      </c>
      <c r="FO27" s="29">
        <v>0</v>
      </c>
      <c r="FP27" s="49">
        <v>0</v>
      </c>
      <c r="FQ27" s="29">
        <v>127</v>
      </c>
      <c r="FR27" s="29">
        <v>123</v>
      </c>
      <c r="FS27" s="49">
        <v>96.85</v>
      </c>
      <c r="FT27" s="29">
        <v>0</v>
      </c>
      <c r="FU27" s="29">
        <v>0</v>
      </c>
      <c r="FV27" s="49">
        <v>0</v>
      </c>
      <c r="FW27" s="29">
        <v>12</v>
      </c>
      <c r="FX27" s="29">
        <v>9</v>
      </c>
      <c r="FY27" s="49">
        <v>75</v>
      </c>
      <c r="FZ27" s="29">
        <v>0</v>
      </c>
      <c r="GA27" s="29">
        <v>0</v>
      </c>
      <c r="GB27" s="49">
        <v>0</v>
      </c>
    </row>
    <row r="28" spans="1:184" ht="12.6" customHeight="1">
      <c r="A28" s="41" t="s">
        <v>121</v>
      </c>
      <c r="B28" s="50">
        <v>1006</v>
      </c>
      <c r="C28" s="50">
        <v>371</v>
      </c>
      <c r="D28" s="50">
        <v>353</v>
      </c>
      <c r="E28" s="51">
        <v>95.15</v>
      </c>
      <c r="F28" s="50">
        <v>162</v>
      </c>
      <c r="G28" s="50">
        <v>156</v>
      </c>
      <c r="H28" s="51">
        <v>96.3</v>
      </c>
      <c r="I28" s="50">
        <v>5</v>
      </c>
      <c r="J28" s="50">
        <v>5</v>
      </c>
      <c r="K28" s="51">
        <v>100</v>
      </c>
      <c r="L28" s="50">
        <v>3</v>
      </c>
      <c r="M28" s="50">
        <v>3</v>
      </c>
      <c r="N28" s="51">
        <v>100</v>
      </c>
      <c r="O28" s="50">
        <v>0</v>
      </c>
      <c r="P28" s="50">
        <v>0</v>
      </c>
      <c r="Q28" s="51">
        <v>0</v>
      </c>
      <c r="R28" s="50">
        <v>2</v>
      </c>
      <c r="S28" s="50">
        <v>2</v>
      </c>
      <c r="T28" s="51">
        <v>100</v>
      </c>
      <c r="U28" s="50">
        <v>8</v>
      </c>
      <c r="V28" s="50">
        <v>7</v>
      </c>
      <c r="W28" s="51">
        <v>87.5</v>
      </c>
      <c r="X28" s="41" t="s">
        <v>121</v>
      </c>
      <c r="Y28" s="29">
        <v>6</v>
      </c>
      <c r="Z28" s="29">
        <v>6</v>
      </c>
      <c r="AA28" s="49">
        <v>100</v>
      </c>
      <c r="AB28" s="29">
        <v>1</v>
      </c>
      <c r="AC28" s="29">
        <v>1</v>
      </c>
      <c r="AD28" s="49">
        <v>100</v>
      </c>
      <c r="AE28" s="29">
        <v>1</v>
      </c>
      <c r="AF28" s="29">
        <v>1</v>
      </c>
      <c r="AG28" s="49">
        <v>100</v>
      </c>
      <c r="AH28" s="29">
        <v>6</v>
      </c>
      <c r="AI28" s="29">
        <v>6</v>
      </c>
      <c r="AJ28" s="49">
        <v>100</v>
      </c>
      <c r="AK28" s="29">
        <v>12</v>
      </c>
      <c r="AL28" s="29">
        <v>11</v>
      </c>
      <c r="AM28" s="49">
        <v>91.67</v>
      </c>
      <c r="AN28" s="29">
        <v>1</v>
      </c>
      <c r="AO28" s="29">
        <v>1</v>
      </c>
      <c r="AP28" s="49">
        <v>100</v>
      </c>
      <c r="AQ28" s="29">
        <v>0</v>
      </c>
      <c r="AR28" s="29">
        <v>0</v>
      </c>
      <c r="AS28" s="49">
        <v>0</v>
      </c>
      <c r="AT28" s="41" t="s">
        <v>121</v>
      </c>
      <c r="AU28" s="29">
        <v>0</v>
      </c>
      <c r="AV28" s="29">
        <v>0</v>
      </c>
      <c r="AW28" s="49">
        <v>0</v>
      </c>
      <c r="AX28" s="29">
        <v>8</v>
      </c>
      <c r="AY28" s="29">
        <v>5</v>
      </c>
      <c r="AZ28" s="49">
        <v>62.5</v>
      </c>
      <c r="BA28" s="29">
        <v>5</v>
      </c>
      <c r="BB28" s="29">
        <v>5</v>
      </c>
      <c r="BC28" s="49">
        <v>100</v>
      </c>
      <c r="BD28" s="29">
        <v>0</v>
      </c>
      <c r="BE28" s="29">
        <v>0</v>
      </c>
      <c r="BF28" s="49">
        <v>0</v>
      </c>
      <c r="BG28" s="29">
        <v>2</v>
      </c>
      <c r="BH28" s="29">
        <v>2</v>
      </c>
      <c r="BI28" s="49">
        <v>100</v>
      </c>
      <c r="BJ28" s="29">
        <v>0</v>
      </c>
      <c r="BK28" s="29">
        <v>0</v>
      </c>
      <c r="BL28" s="49">
        <v>0</v>
      </c>
      <c r="BM28" s="29">
        <v>0</v>
      </c>
      <c r="BN28" s="29">
        <v>0</v>
      </c>
      <c r="BO28" s="49">
        <v>0</v>
      </c>
      <c r="BP28" s="41" t="s">
        <v>121</v>
      </c>
      <c r="BQ28" s="29">
        <v>0</v>
      </c>
      <c r="BR28" s="29">
        <v>0</v>
      </c>
      <c r="BS28" s="49">
        <v>0</v>
      </c>
      <c r="BT28" s="29">
        <v>0</v>
      </c>
      <c r="BU28" s="29">
        <v>0</v>
      </c>
      <c r="BV28" s="49">
        <v>0</v>
      </c>
      <c r="BW28" s="29">
        <v>9</v>
      </c>
      <c r="BX28" s="29">
        <v>9</v>
      </c>
      <c r="BY28" s="49">
        <v>100</v>
      </c>
      <c r="BZ28" s="29">
        <v>12</v>
      </c>
      <c r="CA28" s="29">
        <v>12</v>
      </c>
      <c r="CB28" s="49">
        <v>100</v>
      </c>
      <c r="CC28" s="29">
        <v>1</v>
      </c>
      <c r="CD28" s="29">
        <v>1</v>
      </c>
      <c r="CE28" s="49">
        <v>100</v>
      </c>
      <c r="CF28" s="29">
        <v>0</v>
      </c>
      <c r="CG28" s="29">
        <v>0</v>
      </c>
      <c r="CH28" s="49">
        <v>0</v>
      </c>
      <c r="CI28" s="29">
        <v>0</v>
      </c>
      <c r="CJ28" s="29">
        <v>0</v>
      </c>
      <c r="CK28" s="49">
        <v>0</v>
      </c>
      <c r="CL28" s="41" t="s">
        <v>121</v>
      </c>
      <c r="CM28" s="29">
        <v>0</v>
      </c>
      <c r="CN28" s="29">
        <v>0</v>
      </c>
      <c r="CO28" s="49">
        <v>0</v>
      </c>
      <c r="CP28" s="29">
        <v>34</v>
      </c>
      <c r="CQ28" s="29">
        <v>34</v>
      </c>
      <c r="CR28" s="49">
        <v>100</v>
      </c>
      <c r="CS28" s="29">
        <v>46</v>
      </c>
      <c r="CT28" s="29">
        <v>45</v>
      </c>
      <c r="CU28" s="49">
        <v>97.83</v>
      </c>
      <c r="CV28" s="29">
        <v>0</v>
      </c>
      <c r="CW28" s="29">
        <v>0</v>
      </c>
      <c r="CX28" s="49">
        <v>0</v>
      </c>
      <c r="CY28" s="29">
        <v>0</v>
      </c>
      <c r="CZ28" s="29">
        <v>0</v>
      </c>
      <c r="DA28" s="49">
        <v>0</v>
      </c>
      <c r="DB28" s="29">
        <v>0</v>
      </c>
      <c r="DC28" s="29">
        <v>0</v>
      </c>
      <c r="DD28" s="49">
        <v>0</v>
      </c>
      <c r="DE28" s="29">
        <v>46</v>
      </c>
      <c r="DF28" s="29">
        <v>45</v>
      </c>
      <c r="DG28" s="49">
        <v>97.83</v>
      </c>
      <c r="DH28" s="41" t="s">
        <v>121</v>
      </c>
      <c r="DI28" s="29">
        <v>9</v>
      </c>
      <c r="DJ28" s="29">
        <v>9</v>
      </c>
      <c r="DK28" s="49">
        <v>100</v>
      </c>
      <c r="DL28" s="29">
        <v>7</v>
      </c>
      <c r="DM28" s="29">
        <v>6</v>
      </c>
      <c r="DN28" s="49">
        <v>85.71</v>
      </c>
      <c r="DO28" s="29">
        <v>0</v>
      </c>
      <c r="DP28" s="29">
        <v>0</v>
      </c>
      <c r="DQ28" s="49">
        <v>0</v>
      </c>
      <c r="DR28" s="29">
        <v>3</v>
      </c>
      <c r="DS28" s="29">
        <v>3</v>
      </c>
      <c r="DT28" s="49">
        <v>100</v>
      </c>
      <c r="DU28" s="29">
        <v>0</v>
      </c>
      <c r="DV28" s="29">
        <v>0</v>
      </c>
      <c r="DW28" s="49">
        <v>0</v>
      </c>
      <c r="DX28" s="29">
        <v>1</v>
      </c>
      <c r="DY28" s="29">
        <v>1</v>
      </c>
      <c r="DZ28" s="49">
        <v>100</v>
      </c>
      <c r="EA28" s="29">
        <v>0</v>
      </c>
      <c r="EB28" s="29">
        <v>0</v>
      </c>
      <c r="EC28" s="28">
        <v>0</v>
      </c>
      <c r="ED28" s="41" t="s">
        <v>121</v>
      </c>
      <c r="EE28" s="29">
        <v>12</v>
      </c>
      <c r="EF28" s="29">
        <v>10</v>
      </c>
      <c r="EG28" s="49">
        <v>83.33</v>
      </c>
      <c r="EH28" s="29">
        <v>4</v>
      </c>
      <c r="EI28" s="29">
        <v>4</v>
      </c>
      <c r="EJ28" s="49">
        <v>100</v>
      </c>
      <c r="EK28" s="29">
        <v>22</v>
      </c>
      <c r="EL28" s="29">
        <v>22</v>
      </c>
      <c r="EM28" s="49">
        <v>100</v>
      </c>
      <c r="EN28" s="29">
        <v>56</v>
      </c>
      <c r="EO28" s="29">
        <v>51</v>
      </c>
      <c r="EP28" s="49">
        <v>91.07</v>
      </c>
      <c r="EQ28" s="29">
        <v>3</v>
      </c>
      <c r="ER28" s="29">
        <v>3</v>
      </c>
      <c r="ES28" s="49">
        <v>100</v>
      </c>
      <c r="ET28" s="29">
        <v>1</v>
      </c>
      <c r="EU28" s="29">
        <v>0</v>
      </c>
      <c r="EV28" s="49">
        <v>0</v>
      </c>
      <c r="EW28" s="41" t="s">
        <v>121</v>
      </c>
      <c r="EX28" s="29">
        <v>0</v>
      </c>
      <c r="EY28" s="29">
        <v>0</v>
      </c>
      <c r="EZ28" s="49">
        <v>0</v>
      </c>
      <c r="FA28" s="29">
        <v>1</v>
      </c>
      <c r="FB28" s="29">
        <v>1</v>
      </c>
      <c r="FC28" s="49">
        <v>100</v>
      </c>
      <c r="FD28" s="29">
        <v>0</v>
      </c>
      <c r="FE28" s="29">
        <v>0</v>
      </c>
      <c r="FF28" s="49">
        <v>0</v>
      </c>
      <c r="FG28" s="29">
        <v>0</v>
      </c>
      <c r="FH28" s="29">
        <v>0</v>
      </c>
      <c r="FI28" s="49">
        <v>0</v>
      </c>
      <c r="FJ28" s="29">
        <v>0</v>
      </c>
      <c r="FK28" s="29">
        <v>0</v>
      </c>
      <c r="FL28" s="49">
        <v>0</v>
      </c>
      <c r="FM28" s="41" t="s">
        <v>121</v>
      </c>
      <c r="FN28" s="29">
        <v>0</v>
      </c>
      <c r="FO28" s="29">
        <v>0</v>
      </c>
      <c r="FP28" s="49">
        <v>0</v>
      </c>
      <c r="FQ28" s="29">
        <v>37</v>
      </c>
      <c r="FR28" s="29">
        <v>37</v>
      </c>
      <c r="FS28" s="49">
        <v>100</v>
      </c>
      <c r="FT28" s="29">
        <v>0</v>
      </c>
      <c r="FU28" s="29">
        <v>0</v>
      </c>
      <c r="FV28" s="49">
        <v>0</v>
      </c>
      <c r="FW28" s="29">
        <v>7</v>
      </c>
      <c r="FX28" s="29">
        <v>5</v>
      </c>
      <c r="FY28" s="49">
        <v>71.430000000000007</v>
      </c>
      <c r="FZ28" s="29">
        <v>0</v>
      </c>
      <c r="GA28" s="29">
        <v>0</v>
      </c>
      <c r="GB28" s="49">
        <v>0</v>
      </c>
    </row>
    <row r="29" spans="1:184" ht="12.6" customHeight="1">
      <c r="A29" s="41" t="s">
        <v>122</v>
      </c>
      <c r="B29" s="50">
        <v>139</v>
      </c>
      <c r="C29" s="50">
        <v>80</v>
      </c>
      <c r="D29" s="50">
        <v>76</v>
      </c>
      <c r="E29" s="51">
        <v>95</v>
      </c>
      <c r="F29" s="50">
        <v>26</v>
      </c>
      <c r="G29" s="50">
        <v>26</v>
      </c>
      <c r="H29" s="51">
        <v>100</v>
      </c>
      <c r="I29" s="50">
        <v>2</v>
      </c>
      <c r="J29" s="50">
        <v>2</v>
      </c>
      <c r="K29" s="51">
        <v>100</v>
      </c>
      <c r="L29" s="50">
        <v>0</v>
      </c>
      <c r="M29" s="50">
        <v>0</v>
      </c>
      <c r="N29" s="51">
        <v>0</v>
      </c>
      <c r="O29" s="50">
        <v>0</v>
      </c>
      <c r="P29" s="50">
        <v>0</v>
      </c>
      <c r="Q29" s="51">
        <v>0</v>
      </c>
      <c r="R29" s="50">
        <v>1</v>
      </c>
      <c r="S29" s="50">
        <v>1</v>
      </c>
      <c r="T29" s="51">
        <v>100</v>
      </c>
      <c r="U29" s="50">
        <v>1</v>
      </c>
      <c r="V29" s="50">
        <v>1</v>
      </c>
      <c r="W29" s="51">
        <v>100</v>
      </c>
      <c r="X29" s="41" t="s">
        <v>122</v>
      </c>
      <c r="Y29" s="29">
        <v>1</v>
      </c>
      <c r="Z29" s="29">
        <v>1</v>
      </c>
      <c r="AA29" s="49">
        <v>100</v>
      </c>
      <c r="AB29" s="29">
        <v>0</v>
      </c>
      <c r="AC29" s="29">
        <v>0</v>
      </c>
      <c r="AD29" s="49">
        <v>0</v>
      </c>
      <c r="AE29" s="29">
        <v>0</v>
      </c>
      <c r="AF29" s="29">
        <v>0</v>
      </c>
      <c r="AG29" s="49">
        <v>0</v>
      </c>
      <c r="AH29" s="29">
        <v>0</v>
      </c>
      <c r="AI29" s="29">
        <v>0</v>
      </c>
      <c r="AJ29" s="49">
        <v>0</v>
      </c>
      <c r="AK29" s="29">
        <v>0</v>
      </c>
      <c r="AL29" s="29">
        <v>0</v>
      </c>
      <c r="AM29" s="49">
        <v>0</v>
      </c>
      <c r="AN29" s="29">
        <v>0</v>
      </c>
      <c r="AO29" s="29">
        <v>0</v>
      </c>
      <c r="AP29" s="49">
        <v>0</v>
      </c>
      <c r="AQ29" s="29">
        <v>0</v>
      </c>
      <c r="AR29" s="29">
        <v>0</v>
      </c>
      <c r="AS29" s="49">
        <v>0</v>
      </c>
      <c r="AT29" s="41" t="s">
        <v>122</v>
      </c>
      <c r="AU29" s="29">
        <v>0</v>
      </c>
      <c r="AV29" s="29">
        <v>0</v>
      </c>
      <c r="AW29" s="49">
        <v>0</v>
      </c>
      <c r="AX29" s="29">
        <v>5</v>
      </c>
      <c r="AY29" s="29">
        <v>5</v>
      </c>
      <c r="AZ29" s="49">
        <v>100</v>
      </c>
      <c r="BA29" s="29">
        <v>0</v>
      </c>
      <c r="BB29" s="29">
        <v>0</v>
      </c>
      <c r="BC29" s="49">
        <v>0</v>
      </c>
      <c r="BD29" s="29">
        <v>0</v>
      </c>
      <c r="BE29" s="29">
        <v>0</v>
      </c>
      <c r="BF29" s="49">
        <v>0</v>
      </c>
      <c r="BG29" s="29">
        <v>0</v>
      </c>
      <c r="BH29" s="29">
        <v>0</v>
      </c>
      <c r="BI29" s="49">
        <v>0</v>
      </c>
      <c r="BJ29" s="29">
        <v>0</v>
      </c>
      <c r="BK29" s="29">
        <v>0</v>
      </c>
      <c r="BL29" s="49">
        <v>0</v>
      </c>
      <c r="BM29" s="29">
        <v>0</v>
      </c>
      <c r="BN29" s="29">
        <v>0</v>
      </c>
      <c r="BO29" s="49">
        <v>0</v>
      </c>
      <c r="BP29" s="41" t="s">
        <v>122</v>
      </c>
      <c r="BQ29" s="29">
        <v>0</v>
      </c>
      <c r="BR29" s="29">
        <v>0</v>
      </c>
      <c r="BS29" s="49">
        <v>0</v>
      </c>
      <c r="BT29" s="29">
        <v>0</v>
      </c>
      <c r="BU29" s="29">
        <v>0</v>
      </c>
      <c r="BV29" s="49">
        <v>0</v>
      </c>
      <c r="BW29" s="29">
        <v>2</v>
      </c>
      <c r="BX29" s="29">
        <v>2</v>
      </c>
      <c r="BY29" s="49">
        <v>100</v>
      </c>
      <c r="BZ29" s="29">
        <v>2</v>
      </c>
      <c r="CA29" s="29">
        <v>2</v>
      </c>
      <c r="CB29" s="49">
        <v>100</v>
      </c>
      <c r="CC29" s="29">
        <v>0</v>
      </c>
      <c r="CD29" s="29">
        <v>0</v>
      </c>
      <c r="CE29" s="49">
        <v>0</v>
      </c>
      <c r="CF29" s="29">
        <v>0</v>
      </c>
      <c r="CG29" s="29">
        <v>0</v>
      </c>
      <c r="CH29" s="49">
        <v>0</v>
      </c>
      <c r="CI29" s="29">
        <v>0</v>
      </c>
      <c r="CJ29" s="29">
        <v>0</v>
      </c>
      <c r="CK29" s="49">
        <v>0</v>
      </c>
      <c r="CL29" s="41" t="s">
        <v>122</v>
      </c>
      <c r="CM29" s="29">
        <v>0</v>
      </c>
      <c r="CN29" s="29">
        <v>0</v>
      </c>
      <c r="CO29" s="49">
        <v>0</v>
      </c>
      <c r="CP29" s="29">
        <v>6</v>
      </c>
      <c r="CQ29" s="29">
        <v>6</v>
      </c>
      <c r="CR29" s="49">
        <v>100</v>
      </c>
      <c r="CS29" s="29">
        <v>6</v>
      </c>
      <c r="CT29" s="29">
        <v>6</v>
      </c>
      <c r="CU29" s="49">
        <v>100</v>
      </c>
      <c r="CV29" s="29">
        <v>0</v>
      </c>
      <c r="CW29" s="29">
        <v>0</v>
      </c>
      <c r="CX29" s="49">
        <v>0</v>
      </c>
      <c r="CY29" s="29">
        <v>0</v>
      </c>
      <c r="CZ29" s="29">
        <v>0</v>
      </c>
      <c r="DA29" s="49">
        <v>0</v>
      </c>
      <c r="DB29" s="29">
        <v>0</v>
      </c>
      <c r="DC29" s="29">
        <v>0</v>
      </c>
      <c r="DD29" s="49">
        <v>0</v>
      </c>
      <c r="DE29" s="29">
        <v>5</v>
      </c>
      <c r="DF29" s="29">
        <v>5</v>
      </c>
      <c r="DG29" s="49">
        <v>100</v>
      </c>
      <c r="DH29" s="41" t="s">
        <v>122</v>
      </c>
      <c r="DI29" s="29">
        <v>2</v>
      </c>
      <c r="DJ29" s="29">
        <v>2</v>
      </c>
      <c r="DK29" s="49">
        <v>100</v>
      </c>
      <c r="DL29" s="29">
        <v>0</v>
      </c>
      <c r="DM29" s="29">
        <v>0</v>
      </c>
      <c r="DN29" s="49">
        <v>0</v>
      </c>
      <c r="DO29" s="29">
        <v>0</v>
      </c>
      <c r="DP29" s="29">
        <v>0</v>
      </c>
      <c r="DQ29" s="49">
        <v>0</v>
      </c>
      <c r="DR29" s="29">
        <v>1</v>
      </c>
      <c r="DS29" s="29">
        <v>1</v>
      </c>
      <c r="DT29" s="49">
        <v>100</v>
      </c>
      <c r="DU29" s="29">
        <v>0</v>
      </c>
      <c r="DV29" s="29">
        <v>0</v>
      </c>
      <c r="DW29" s="49">
        <v>0</v>
      </c>
      <c r="DX29" s="29">
        <v>0</v>
      </c>
      <c r="DY29" s="29">
        <v>0</v>
      </c>
      <c r="DZ29" s="49">
        <v>0</v>
      </c>
      <c r="EA29" s="29">
        <v>0</v>
      </c>
      <c r="EB29" s="29">
        <v>0</v>
      </c>
      <c r="EC29" s="28">
        <v>0</v>
      </c>
      <c r="ED29" s="41" t="s">
        <v>122</v>
      </c>
      <c r="EE29" s="29">
        <v>4</v>
      </c>
      <c r="EF29" s="29">
        <v>4</v>
      </c>
      <c r="EG29" s="49">
        <v>100</v>
      </c>
      <c r="EH29" s="29">
        <v>2</v>
      </c>
      <c r="EI29" s="29">
        <v>2</v>
      </c>
      <c r="EJ29" s="49">
        <v>100</v>
      </c>
      <c r="EK29" s="29">
        <v>2</v>
      </c>
      <c r="EL29" s="29">
        <v>2</v>
      </c>
      <c r="EM29" s="49">
        <v>100</v>
      </c>
      <c r="EN29" s="29">
        <v>22</v>
      </c>
      <c r="EO29" s="29">
        <v>20</v>
      </c>
      <c r="EP29" s="49">
        <v>90.91</v>
      </c>
      <c r="EQ29" s="29">
        <v>0</v>
      </c>
      <c r="ER29" s="29">
        <v>0</v>
      </c>
      <c r="ES29" s="49">
        <v>0</v>
      </c>
      <c r="ET29" s="29">
        <v>0</v>
      </c>
      <c r="EU29" s="29">
        <v>0</v>
      </c>
      <c r="EV29" s="49">
        <v>0</v>
      </c>
      <c r="EW29" s="41" t="s">
        <v>122</v>
      </c>
      <c r="EX29" s="29">
        <v>0</v>
      </c>
      <c r="EY29" s="29">
        <v>0</v>
      </c>
      <c r="EZ29" s="49">
        <v>0</v>
      </c>
      <c r="FA29" s="29">
        <v>0</v>
      </c>
      <c r="FB29" s="29">
        <v>0</v>
      </c>
      <c r="FC29" s="49">
        <v>0</v>
      </c>
      <c r="FD29" s="29">
        <v>0</v>
      </c>
      <c r="FE29" s="29">
        <v>0</v>
      </c>
      <c r="FF29" s="49">
        <v>0</v>
      </c>
      <c r="FG29" s="29">
        <v>0</v>
      </c>
      <c r="FH29" s="29">
        <v>0</v>
      </c>
      <c r="FI29" s="49">
        <v>0</v>
      </c>
      <c r="FJ29" s="29">
        <v>0</v>
      </c>
      <c r="FK29" s="29">
        <v>0</v>
      </c>
      <c r="FL29" s="49">
        <v>0</v>
      </c>
      <c r="FM29" s="41" t="s">
        <v>122</v>
      </c>
      <c r="FN29" s="29">
        <v>0</v>
      </c>
      <c r="FO29" s="29">
        <v>0</v>
      </c>
      <c r="FP29" s="49">
        <v>0</v>
      </c>
      <c r="FQ29" s="29">
        <v>13</v>
      </c>
      <c r="FR29" s="29">
        <v>11</v>
      </c>
      <c r="FS29" s="49">
        <v>84.62</v>
      </c>
      <c r="FT29" s="29">
        <v>0</v>
      </c>
      <c r="FU29" s="29">
        <v>0</v>
      </c>
      <c r="FV29" s="49">
        <v>0</v>
      </c>
      <c r="FW29" s="29">
        <v>3</v>
      </c>
      <c r="FX29" s="29">
        <v>3</v>
      </c>
      <c r="FY29" s="49">
        <v>100</v>
      </c>
      <c r="FZ29" s="29">
        <v>0</v>
      </c>
      <c r="GA29" s="29">
        <v>0</v>
      </c>
      <c r="GB29" s="49">
        <v>0</v>
      </c>
    </row>
    <row r="30" spans="1:184" ht="12.6" customHeight="1">
      <c r="A30" s="41" t="s">
        <v>123</v>
      </c>
      <c r="B30" s="50">
        <v>186</v>
      </c>
      <c r="C30" s="50">
        <v>159</v>
      </c>
      <c r="D30" s="50">
        <v>152</v>
      </c>
      <c r="E30" s="51">
        <v>95.6</v>
      </c>
      <c r="F30" s="50">
        <v>39</v>
      </c>
      <c r="G30" s="50">
        <v>36</v>
      </c>
      <c r="H30" s="51">
        <v>92.31</v>
      </c>
      <c r="I30" s="50">
        <v>7</v>
      </c>
      <c r="J30" s="50">
        <v>6</v>
      </c>
      <c r="K30" s="51">
        <v>85.71</v>
      </c>
      <c r="L30" s="50">
        <v>0</v>
      </c>
      <c r="M30" s="50">
        <v>0</v>
      </c>
      <c r="N30" s="51">
        <v>0</v>
      </c>
      <c r="O30" s="50">
        <v>0</v>
      </c>
      <c r="P30" s="50">
        <v>0</v>
      </c>
      <c r="Q30" s="51">
        <v>0</v>
      </c>
      <c r="R30" s="50">
        <v>1</v>
      </c>
      <c r="S30" s="50">
        <v>1</v>
      </c>
      <c r="T30" s="51">
        <v>100</v>
      </c>
      <c r="U30" s="50">
        <v>2</v>
      </c>
      <c r="V30" s="50">
        <v>2</v>
      </c>
      <c r="W30" s="51">
        <v>100</v>
      </c>
      <c r="X30" s="41" t="s">
        <v>123</v>
      </c>
      <c r="Y30" s="29">
        <v>2</v>
      </c>
      <c r="Z30" s="29">
        <v>1</v>
      </c>
      <c r="AA30" s="49">
        <v>50</v>
      </c>
      <c r="AB30" s="29">
        <v>0</v>
      </c>
      <c r="AC30" s="29">
        <v>0</v>
      </c>
      <c r="AD30" s="49">
        <v>0</v>
      </c>
      <c r="AE30" s="29">
        <v>0</v>
      </c>
      <c r="AF30" s="29">
        <v>0</v>
      </c>
      <c r="AG30" s="49">
        <v>0</v>
      </c>
      <c r="AH30" s="29">
        <v>0</v>
      </c>
      <c r="AI30" s="29">
        <v>0</v>
      </c>
      <c r="AJ30" s="49">
        <v>0</v>
      </c>
      <c r="AK30" s="29">
        <v>3</v>
      </c>
      <c r="AL30" s="29">
        <v>3</v>
      </c>
      <c r="AM30" s="49">
        <v>100</v>
      </c>
      <c r="AN30" s="29">
        <v>0</v>
      </c>
      <c r="AO30" s="29">
        <v>0</v>
      </c>
      <c r="AP30" s="49">
        <v>0</v>
      </c>
      <c r="AQ30" s="29">
        <v>0</v>
      </c>
      <c r="AR30" s="29">
        <v>0</v>
      </c>
      <c r="AS30" s="49">
        <v>0</v>
      </c>
      <c r="AT30" s="41" t="s">
        <v>123</v>
      </c>
      <c r="AU30" s="29">
        <v>0</v>
      </c>
      <c r="AV30" s="29">
        <v>0</v>
      </c>
      <c r="AW30" s="49">
        <v>0</v>
      </c>
      <c r="AX30" s="29">
        <v>1</v>
      </c>
      <c r="AY30" s="29">
        <v>1</v>
      </c>
      <c r="AZ30" s="49">
        <v>100</v>
      </c>
      <c r="BA30" s="29">
        <v>1</v>
      </c>
      <c r="BB30" s="29">
        <v>1</v>
      </c>
      <c r="BC30" s="49">
        <v>100</v>
      </c>
      <c r="BD30" s="29">
        <v>0</v>
      </c>
      <c r="BE30" s="29">
        <v>0</v>
      </c>
      <c r="BF30" s="49">
        <v>0</v>
      </c>
      <c r="BG30" s="29">
        <v>0</v>
      </c>
      <c r="BH30" s="29">
        <v>0</v>
      </c>
      <c r="BI30" s="49">
        <v>0</v>
      </c>
      <c r="BJ30" s="29">
        <v>0</v>
      </c>
      <c r="BK30" s="29">
        <v>0</v>
      </c>
      <c r="BL30" s="49">
        <v>0</v>
      </c>
      <c r="BM30" s="29">
        <v>0</v>
      </c>
      <c r="BN30" s="29">
        <v>0</v>
      </c>
      <c r="BO30" s="49">
        <v>0</v>
      </c>
      <c r="BP30" s="41" t="s">
        <v>123</v>
      </c>
      <c r="BQ30" s="29">
        <v>0</v>
      </c>
      <c r="BR30" s="29">
        <v>0</v>
      </c>
      <c r="BS30" s="49">
        <v>0</v>
      </c>
      <c r="BT30" s="29">
        <v>0</v>
      </c>
      <c r="BU30" s="29">
        <v>0</v>
      </c>
      <c r="BV30" s="49">
        <v>0</v>
      </c>
      <c r="BW30" s="29">
        <v>2</v>
      </c>
      <c r="BX30" s="29">
        <v>1</v>
      </c>
      <c r="BY30" s="49">
        <v>50</v>
      </c>
      <c r="BZ30" s="29">
        <v>1</v>
      </c>
      <c r="CA30" s="29">
        <v>1</v>
      </c>
      <c r="CB30" s="49">
        <v>100</v>
      </c>
      <c r="CC30" s="29">
        <v>0</v>
      </c>
      <c r="CD30" s="29">
        <v>0</v>
      </c>
      <c r="CE30" s="49">
        <v>0</v>
      </c>
      <c r="CF30" s="29">
        <v>0</v>
      </c>
      <c r="CG30" s="29">
        <v>0</v>
      </c>
      <c r="CH30" s="49">
        <v>0</v>
      </c>
      <c r="CI30" s="29">
        <v>0</v>
      </c>
      <c r="CJ30" s="29">
        <v>0</v>
      </c>
      <c r="CK30" s="49">
        <v>0</v>
      </c>
      <c r="CL30" s="41" t="s">
        <v>123</v>
      </c>
      <c r="CM30" s="29">
        <v>0</v>
      </c>
      <c r="CN30" s="29">
        <v>0</v>
      </c>
      <c r="CO30" s="49">
        <v>0</v>
      </c>
      <c r="CP30" s="29">
        <v>9</v>
      </c>
      <c r="CQ30" s="29">
        <v>9</v>
      </c>
      <c r="CR30" s="49">
        <v>100</v>
      </c>
      <c r="CS30" s="29">
        <v>10</v>
      </c>
      <c r="CT30" s="29">
        <v>10</v>
      </c>
      <c r="CU30" s="49">
        <v>100</v>
      </c>
      <c r="CV30" s="29">
        <v>0</v>
      </c>
      <c r="CW30" s="29">
        <v>0</v>
      </c>
      <c r="CX30" s="49">
        <v>0</v>
      </c>
      <c r="CY30" s="29">
        <v>0</v>
      </c>
      <c r="CZ30" s="29">
        <v>0</v>
      </c>
      <c r="DA30" s="49">
        <v>0</v>
      </c>
      <c r="DB30" s="29">
        <v>0</v>
      </c>
      <c r="DC30" s="29">
        <v>0</v>
      </c>
      <c r="DD30" s="49">
        <v>0</v>
      </c>
      <c r="DE30" s="29">
        <v>23</v>
      </c>
      <c r="DF30" s="29">
        <v>23</v>
      </c>
      <c r="DG30" s="49">
        <v>100</v>
      </c>
      <c r="DH30" s="41" t="s">
        <v>123</v>
      </c>
      <c r="DI30" s="29">
        <v>0</v>
      </c>
      <c r="DJ30" s="29">
        <v>0</v>
      </c>
      <c r="DK30" s="49">
        <v>0</v>
      </c>
      <c r="DL30" s="29">
        <v>1</v>
      </c>
      <c r="DM30" s="29">
        <v>1</v>
      </c>
      <c r="DN30" s="49">
        <v>100</v>
      </c>
      <c r="DO30" s="29">
        <v>0</v>
      </c>
      <c r="DP30" s="29">
        <v>0</v>
      </c>
      <c r="DQ30" s="49">
        <v>0</v>
      </c>
      <c r="DR30" s="29">
        <v>0</v>
      </c>
      <c r="DS30" s="29">
        <v>0</v>
      </c>
      <c r="DT30" s="49">
        <v>0</v>
      </c>
      <c r="DU30" s="29">
        <v>0</v>
      </c>
      <c r="DV30" s="29">
        <v>0</v>
      </c>
      <c r="DW30" s="49">
        <v>0</v>
      </c>
      <c r="DX30" s="29">
        <v>0</v>
      </c>
      <c r="DY30" s="29">
        <v>0</v>
      </c>
      <c r="DZ30" s="49">
        <v>0</v>
      </c>
      <c r="EA30" s="29">
        <v>0</v>
      </c>
      <c r="EB30" s="29">
        <v>0</v>
      </c>
      <c r="EC30" s="28">
        <v>0</v>
      </c>
      <c r="ED30" s="41" t="s">
        <v>123</v>
      </c>
      <c r="EE30" s="29">
        <v>6</v>
      </c>
      <c r="EF30" s="29">
        <v>6</v>
      </c>
      <c r="EG30" s="49">
        <v>100</v>
      </c>
      <c r="EH30" s="29">
        <v>1</v>
      </c>
      <c r="EI30" s="29">
        <v>1</v>
      </c>
      <c r="EJ30" s="49">
        <v>100</v>
      </c>
      <c r="EK30" s="29">
        <v>5</v>
      </c>
      <c r="EL30" s="29">
        <v>5</v>
      </c>
      <c r="EM30" s="49">
        <v>100</v>
      </c>
      <c r="EN30" s="29">
        <v>50</v>
      </c>
      <c r="EO30" s="29">
        <v>49</v>
      </c>
      <c r="EP30" s="49">
        <v>98</v>
      </c>
      <c r="EQ30" s="29">
        <v>1</v>
      </c>
      <c r="ER30" s="29">
        <v>1</v>
      </c>
      <c r="ES30" s="49">
        <v>100</v>
      </c>
      <c r="ET30" s="29">
        <v>0</v>
      </c>
      <c r="EU30" s="29">
        <v>0</v>
      </c>
      <c r="EV30" s="49">
        <v>0</v>
      </c>
      <c r="EW30" s="41" t="s">
        <v>123</v>
      </c>
      <c r="EX30" s="29">
        <v>0</v>
      </c>
      <c r="EY30" s="29">
        <v>0</v>
      </c>
      <c r="EZ30" s="49">
        <v>0</v>
      </c>
      <c r="FA30" s="29">
        <v>0</v>
      </c>
      <c r="FB30" s="29">
        <v>0</v>
      </c>
      <c r="FC30" s="49">
        <v>0</v>
      </c>
      <c r="FD30" s="29">
        <v>0</v>
      </c>
      <c r="FE30" s="29">
        <v>0</v>
      </c>
      <c r="FF30" s="49">
        <v>0</v>
      </c>
      <c r="FG30" s="29">
        <v>0</v>
      </c>
      <c r="FH30" s="29">
        <v>0</v>
      </c>
      <c r="FI30" s="49">
        <v>0</v>
      </c>
      <c r="FJ30" s="29">
        <v>0</v>
      </c>
      <c r="FK30" s="29">
        <v>0</v>
      </c>
      <c r="FL30" s="49">
        <v>0</v>
      </c>
      <c r="FM30" s="41" t="s">
        <v>123</v>
      </c>
      <c r="FN30" s="29">
        <v>0</v>
      </c>
      <c r="FO30" s="29">
        <v>0</v>
      </c>
      <c r="FP30" s="49">
        <v>0</v>
      </c>
      <c r="FQ30" s="29">
        <v>27</v>
      </c>
      <c r="FR30" s="29">
        <v>25</v>
      </c>
      <c r="FS30" s="49">
        <v>92.59</v>
      </c>
      <c r="FT30" s="29">
        <v>0</v>
      </c>
      <c r="FU30" s="29">
        <v>0</v>
      </c>
      <c r="FV30" s="49">
        <v>0</v>
      </c>
      <c r="FW30" s="29">
        <v>4</v>
      </c>
      <c r="FX30" s="29">
        <v>3</v>
      </c>
      <c r="FY30" s="49">
        <v>75</v>
      </c>
      <c r="FZ30" s="29">
        <v>2</v>
      </c>
      <c r="GA30" s="29">
        <v>2</v>
      </c>
      <c r="GB30" s="49">
        <v>100</v>
      </c>
    </row>
    <row r="31" spans="1:184" ht="12.6" customHeight="1">
      <c r="A31" s="41" t="s">
        <v>124</v>
      </c>
      <c r="B31" s="50">
        <v>599</v>
      </c>
      <c r="C31" s="50">
        <v>476</v>
      </c>
      <c r="D31" s="50">
        <v>403</v>
      </c>
      <c r="E31" s="51">
        <v>84.66</v>
      </c>
      <c r="F31" s="50">
        <v>198</v>
      </c>
      <c r="G31" s="50">
        <v>165</v>
      </c>
      <c r="H31" s="51">
        <v>83.33</v>
      </c>
      <c r="I31" s="50">
        <v>17</v>
      </c>
      <c r="J31" s="50">
        <v>17</v>
      </c>
      <c r="K31" s="51">
        <v>100</v>
      </c>
      <c r="L31" s="50">
        <v>4</v>
      </c>
      <c r="M31" s="50">
        <v>4</v>
      </c>
      <c r="N31" s="51">
        <v>100</v>
      </c>
      <c r="O31" s="50">
        <v>0</v>
      </c>
      <c r="P31" s="50">
        <v>0</v>
      </c>
      <c r="Q31" s="51">
        <v>0</v>
      </c>
      <c r="R31" s="50">
        <v>2</v>
      </c>
      <c r="S31" s="50">
        <v>2</v>
      </c>
      <c r="T31" s="51">
        <v>100</v>
      </c>
      <c r="U31" s="50">
        <v>33</v>
      </c>
      <c r="V31" s="50">
        <v>29</v>
      </c>
      <c r="W31" s="51">
        <v>87.88</v>
      </c>
      <c r="X31" s="41" t="s">
        <v>124</v>
      </c>
      <c r="Y31" s="29">
        <v>8</v>
      </c>
      <c r="Z31" s="29">
        <v>8</v>
      </c>
      <c r="AA31" s="49">
        <v>100</v>
      </c>
      <c r="AB31" s="29">
        <v>2</v>
      </c>
      <c r="AC31" s="29">
        <v>1</v>
      </c>
      <c r="AD31" s="49">
        <v>50</v>
      </c>
      <c r="AE31" s="29">
        <v>0</v>
      </c>
      <c r="AF31" s="29">
        <v>0</v>
      </c>
      <c r="AG31" s="49">
        <v>0</v>
      </c>
      <c r="AH31" s="29">
        <v>5</v>
      </c>
      <c r="AI31" s="29">
        <v>5</v>
      </c>
      <c r="AJ31" s="49">
        <v>100</v>
      </c>
      <c r="AK31" s="29">
        <v>16</v>
      </c>
      <c r="AL31" s="29">
        <v>14</v>
      </c>
      <c r="AM31" s="49">
        <v>87.5</v>
      </c>
      <c r="AN31" s="29">
        <v>1</v>
      </c>
      <c r="AO31" s="29">
        <v>1</v>
      </c>
      <c r="AP31" s="49">
        <v>100</v>
      </c>
      <c r="AQ31" s="29">
        <v>0</v>
      </c>
      <c r="AR31" s="29">
        <v>0</v>
      </c>
      <c r="AS31" s="49">
        <v>0</v>
      </c>
      <c r="AT31" s="41" t="s">
        <v>124</v>
      </c>
      <c r="AU31" s="29">
        <v>0</v>
      </c>
      <c r="AV31" s="29">
        <v>0</v>
      </c>
      <c r="AW31" s="49">
        <v>0</v>
      </c>
      <c r="AX31" s="29">
        <v>31</v>
      </c>
      <c r="AY31" s="29">
        <v>20</v>
      </c>
      <c r="AZ31" s="49">
        <v>64.52</v>
      </c>
      <c r="BA31" s="29">
        <v>6</v>
      </c>
      <c r="BB31" s="29">
        <v>6</v>
      </c>
      <c r="BC31" s="49">
        <v>100</v>
      </c>
      <c r="BD31" s="29">
        <v>0</v>
      </c>
      <c r="BE31" s="29">
        <v>0</v>
      </c>
      <c r="BF31" s="49">
        <v>0</v>
      </c>
      <c r="BG31" s="29">
        <v>0</v>
      </c>
      <c r="BH31" s="29">
        <v>0</v>
      </c>
      <c r="BI31" s="49">
        <v>0</v>
      </c>
      <c r="BJ31" s="29">
        <v>0</v>
      </c>
      <c r="BK31" s="29">
        <v>0</v>
      </c>
      <c r="BL31" s="49">
        <v>0</v>
      </c>
      <c r="BM31" s="29">
        <v>0</v>
      </c>
      <c r="BN31" s="29">
        <v>0</v>
      </c>
      <c r="BO31" s="49">
        <v>0</v>
      </c>
      <c r="BP31" s="41" t="s">
        <v>124</v>
      </c>
      <c r="BQ31" s="29">
        <v>0</v>
      </c>
      <c r="BR31" s="29">
        <v>0</v>
      </c>
      <c r="BS31" s="49">
        <v>0</v>
      </c>
      <c r="BT31" s="29">
        <v>0</v>
      </c>
      <c r="BU31" s="29">
        <v>0</v>
      </c>
      <c r="BV31" s="49">
        <v>0</v>
      </c>
      <c r="BW31" s="29">
        <v>12</v>
      </c>
      <c r="BX31" s="29">
        <v>12</v>
      </c>
      <c r="BY31" s="49">
        <v>100</v>
      </c>
      <c r="BZ31" s="29">
        <v>3</v>
      </c>
      <c r="CA31" s="29">
        <v>3</v>
      </c>
      <c r="CB31" s="49">
        <v>100</v>
      </c>
      <c r="CC31" s="29">
        <v>0</v>
      </c>
      <c r="CD31" s="29">
        <v>0</v>
      </c>
      <c r="CE31" s="49">
        <v>0</v>
      </c>
      <c r="CF31" s="29">
        <v>0</v>
      </c>
      <c r="CG31" s="29">
        <v>0</v>
      </c>
      <c r="CH31" s="49">
        <v>0</v>
      </c>
      <c r="CI31" s="29">
        <v>0</v>
      </c>
      <c r="CJ31" s="29">
        <v>0</v>
      </c>
      <c r="CK31" s="49">
        <v>0</v>
      </c>
      <c r="CL31" s="41" t="s">
        <v>124</v>
      </c>
      <c r="CM31" s="29">
        <v>0</v>
      </c>
      <c r="CN31" s="29">
        <v>0</v>
      </c>
      <c r="CO31" s="49">
        <v>0</v>
      </c>
      <c r="CP31" s="29">
        <v>27</v>
      </c>
      <c r="CQ31" s="29">
        <v>25</v>
      </c>
      <c r="CR31" s="49">
        <v>92.59</v>
      </c>
      <c r="CS31" s="29">
        <v>31</v>
      </c>
      <c r="CT31" s="29">
        <v>18</v>
      </c>
      <c r="CU31" s="49">
        <v>58.06</v>
      </c>
      <c r="CV31" s="29">
        <v>0</v>
      </c>
      <c r="CW31" s="29">
        <v>0</v>
      </c>
      <c r="CX31" s="49">
        <v>0</v>
      </c>
      <c r="CY31" s="29">
        <v>1</v>
      </c>
      <c r="CZ31" s="29">
        <v>1</v>
      </c>
      <c r="DA31" s="49">
        <v>100</v>
      </c>
      <c r="DB31" s="29">
        <v>0</v>
      </c>
      <c r="DC31" s="29">
        <v>0</v>
      </c>
      <c r="DD31" s="49">
        <v>0</v>
      </c>
      <c r="DE31" s="29">
        <v>46</v>
      </c>
      <c r="DF31" s="29">
        <v>46</v>
      </c>
      <c r="DG31" s="49">
        <v>100</v>
      </c>
      <c r="DH31" s="41" t="s">
        <v>124</v>
      </c>
      <c r="DI31" s="29">
        <v>2</v>
      </c>
      <c r="DJ31" s="29">
        <v>2</v>
      </c>
      <c r="DK31" s="49">
        <v>100</v>
      </c>
      <c r="DL31" s="29">
        <v>3</v>
      </c>
      <c r="DM31" s="29">
        <v>3</v>
      </c>
      <c r="DN31" s="49">
        <v>100</v>
      </c>
      <c r="DO31" s="29">
        <v>0</v>
      </c>
      <c r="DP31" s="29">
        <v>0</v>
      </c>
      <c r="DQ31" s="49">
        <v>0</v>
      </c>
      <c r="DR31" s="29">
        <v>0</v>
      </c>
      <c r="DS31" s="29">
        <v>0</v>
      </c>
      <c r="DT31" s="49">
        <v>0</v>
      </c>
      <c r="DU31" s="29">
        <v>0</v>
      </c>
      <c r="DV31" s="29">
        <v>0</v>
      </c>
      <c r="DW31" s="49">
        <v>0</v>
      </c>
      <c r="DX31" s="29">
        <v>2</v>
      </c>
      <c r="DY31" s="29">
        <v>0</v>
      </c>
      <c r="DZ31" s="49">
        <v>0</v>
      </c>
      <c r="EA31" s="29">
        <v>0</v>
      </c>
      <c r="EB31" s="29">
        <v>0</v>
      </c>
      <c r="EC31" s="28">
        <v>0</v>
      </c>
      <c r="ED31" s="41" t="s">
        <v>124</v>
      </c>
      <c r="EE31" s="29">
        <v>27</v>
      </c>
      <c r="EF31" s="29">
        <v>18</v>
      </c>
      <c r="EG31" s="49">
        <v>66.67</v>
      </c>
      <c r="EH31" s="29">
        <v>5</v>
      </c>
      <c r="EI31" s="29">
        <v>5</v>
      </c>
      <c r="EJ31" s="49">
        <v>100</v>
      </c>
      <c r="EK31" s="29">
        <v>3</v>
      </c>
      <c r="EL31" s="29">
        <v>3</v>
      </c>
      <c r="EM31" s="49">
        <v>100</v>
      </c>
      <c r="EN31" s="29">
        <v>112</v>
      </c>
      <c r="EO31" s="29">
        <v>99</v>
      </c>
      <c r="EP31" s="49">
        <v>88.39</v>
      </c>
      <c r="EQ31" s="29">
        <v>0</v>
      </c>
      <c r="ER31" s="29">
        <v>0</v>
      </c>
      <c r="ES31" s="49">
        <v>0</v>
      </c>
      <c r="ET31" s="29">
        <v>1</v>
      </c>
      <c r="EU31" s="29">
        <v>1</v>
      </c>
      <c r="EV31" s="49">
        <v>100</v>
      </c>
      <c r="EW31" s="41" t="s">
        <v>124</v>
      </c>
      <c r="EX31" s="29">
        <v>0</v>
      </c>
      <c r="EY31" s="29">
        <v>0</v>
      </c>
      <c r="EZ31" s="49">
        <v>0</v>
      </c>
      <c r="FA31" s="29">
        <v>3</v>
      </c>
      <c r="FB31" s="29">
        <v>3</v>
      </c>
      <c r="FC31" s="49">
        <v>100</v>
      </c>
      <c r="FD31" s="29">
        <v>0</v>
      </c>
      <c r="FE31" s="29">
        <v>0</v>
      </c>
      <c r="FF31" s="49">
        <v>0</v>
      </c>
      <c r="FG31" s="29">
        <v>0</v>
      </c>
      <c r="FH31" s="29">
        <v>0</v>
      </c>
      <c r="FI31" s="49">
        <v>0</v>
      </c>
      <c r="FJ31" s="29">
        <v>0</v>
      </c>
      <c r="FK31" s="29">
        <v>0</v>
      </c>
      <c r="FL31" s="49">
        <v>0</v>
      </c>
      <c r="FM31" s="41" t="s">
        <v>124</v>
      </c>
      <c r="FN31" s="29">
        <v>0</v>
      </c>
      <c r="FO31" s="29">
        <v>0</v>
      </c>
      <c r="FP31" s="49">
        <v>0</v>
      </c>
      <c r="FQ31" s="29">
        <v>59</v>
      </c>
      <c r="FR31" s="29">
        <v>48</v>
      </c>
      <c r="FS31" s="49">
        <v>81.36</v>
      </c>
      <c r="FT31" s="29">
        <v>0</v>
      </c>
      <c r="FU31" s="29">
        <v>0</v>
      </c>
      <c r="FV31" s="49">
        <v>0</v>
      </c>
      <c r="FW31" s="29">
        <v>14</v>
      </c>
      <c r="FX31" s="29">
        <v>9</v>
      </c>
      <c r="FY31" s="49">
        <v>64.290000000000006</v>
      </c>
      <c r="FZ31" s="29">
        <v>0</v>
      </c>
      <c r="GA31" s="29">
        <v>0</v>
      </c>
      <c r="GB31" s="49">
        <v>0</v>
      </c>
    </row>
    <row r="32" spans="1:184" ht="12.6" customHeight="1">
      <c r="A32" s="41" t="s">
        <v>125</v>
      </c>
      <c r="B32" s="50">
        <v>164</v>
      </c>
      <c r="C32" s="50">
        <v>195</v>
      </c>
      <c r="D32" s="50">
        <v>182</v>
      </c>
      <c r="E32" s="51">
        <v>93.33</v>
      </c>
      <c r="F32" s="50">
        <v>50</v>
      </c>
      <c r="G32" s="50">
        <v>49</v>
      </c>
      <c r="H32" s="51">
        <v>98</v>
      </c>
      <c r="I32" s="50">
        <v>5</v>
      </c>
      <c r="J32" s="50">
        <v>5</v>
      </c>
      <c r="K32" s="51">
        <v>100</v>
      </c>
      <c r="L32" s="50">
        <v>0</v>
      </c>
      <c r="M32" s="50">
        <v>0</v>
      </c>
      <c r="N32" s="51">
        <v>0</v>
      </c>
      <c r="O32" s="50">
        <v>0</v>
      </c>
      <c r="P32" s="50">
        <v>0</v>
      </c>
      <c r="Q32" s="51">
        <v>0</v>
      </c>
      <c r="R32" s="50">
        <v>0</v>
      </c>
      <c r="S32" s="50">
        <v>0</v>
      </c>
      <c r="T32" s="51">
        <v>0</v>
      </c>
      <c r="U32" s="50">
        <v>9</v>
      </c>
      <c r="V32" s="50">
        <v>9</v>
      </c>
      <c r="W32" s="51">
        <v>100</v>
      </c>
      <c r="X32" s="41" t="s">
        <v>125</v>
      </c>
      <c r="Y32" s="29">
        <v>0</v>
      </c>
      <c r="Z32" s="29">
        <v>0</v>
      </c>
      <c r="AA32" s="49">
        <v>0</v>
      </c>
      <c r="AB32" s="29">
        <v>0</v>
      </c>
      <c r="AC32" s="29">
        <v>0</v>
      </c>
      <c r="AD32" s="49">
        <v>0</v>
      </c>
      <c r="AE32" s="29">
        <v>0</v>
      </c>
      <c r="AF32" s="29">
        <v>0</v>
      </c>
      <c r="AG32" s="49">
        <v>0</v>
      </c>
      <c r="AH32" s="29">
        <v>1</v>
      </c>
      <c r="AI32" s="29">
        <v>1</v>
      </c>
      <c r="AJ32" s="49">
        <v>100</v>
      </c>
      <c r="AK32" s="29">
        <v>2</v>
      </c>
      <c r="AL32" s="29">
        <v>2</v>
      </c>
      <c r="AM32" s="49">
        <v>100</v>
      </c>
      <c r="AN32" s="29">
        <v>0</v>
      </c>
      <c r="AO32" s="29">
        <v>0</v>
      </c>
      <c r="AP32" s="49">
        <v>0</v>
      </c>
      <c r="AQ32" s="29">
        <v>0</v>
      </c>
      <c r="AR32" s="29">
        <v>0</v>
      </c>
      <c r="AS32" s="49">
        <v>0</v>
      </c>
      <c r="AT32" s="41" t="s">
        <v>125</v>
      </c>
      <c r="AU32" s="29">
        <v>0</v>
      </c>
      <c r="AV32" s="29">
        <v>0</v>
      </c>
      <c r="AW32" s="49">
        <v>0</v>
      </c>
      <c r="AX32" s="29">
        <v>5</v>
      </c>
      <c r="AY32" s="29">
        <v>5</v>
      </c>
      <c r="AZ32" s="49">
        <v>100</v>
      </c>
      <c r="BA32" s="29">
        <v>0</v>
      </c>
      <c r="BB32" s="29">
        <v>0</v>
      </c>
      <c r="BC32" s="49">
        <v>0</v>
      </c>
      <c r="BD32" s="29">
        <v>0</v>
      </c>
      <c r="BE32" s="29">
        <v>0</v>
      </c>
      <c r="BF32" s="49">
        <v>0</v>
      </c>
      <c r="BG32" s="29">
        <v>0</v>
      </c>
      <c r="BH32" s="29">
        <v>0</v>
      </c>
      <c r="BI32" s="49">
        <v>0</v>
      </c>
      <c r="BJ32" s="29">
        <v>1</v>
      </c>
      <c r="BK32" s="29">
        <v>1</v>
      </c>
      <c r="BL32" s="49">
        <v>100</v>
      </c>
      <c r="BM32" s="29">
        <v>0</v>
      </c>
      <c r="BN32" s="29">
        <v>0</v>
      </c>
      <c r="BO32" s="49">
        <v>0</v>
      </c>
      <c r="BP32" s="41" t="s">
        <v>125</v>
      </c>
      <c r="BQ32" s="29">
        <v>0</v>
      </c>
      <c r="BR32" s="29">
        <v>0</v>
      </c>
      <c r="BS32" s="49">
        <v>0</v>
      </c>
      <c r="BT32" s="29">
        <v>0</v>
      </c>
      <c r="BU32" s="29">
        <v>0</v>
      </c>
      <c r="BV32" s="49">
        <v>0</v>
      </c>
      <c r="BW32" s="29">
        <v>2</v>
      </c>
      <c r="BX32" s="29">
        <v>2</v>
      </c>
      <c r="BY32" s="49">
        <v>100</v>
      </c>
      <c r="BZ32" s="29">
        <v>2</v>
      </c>
      <c r="CA32" s="29">
        <v>2</v>
      </c>
      <c r="CB32" s="49">
        <v>100</v>
      </c>
      <c r="CC32" s="29">
        <v>0</v>
      </c>
      <c r="CD32" s="29">
        <v>0</v>
      </c>
      <c r="CE32" s="49">
        <v>0</v>
      </c>
      <c r="CF32" s="29">
        <v>0</v>
      </c>
      <c r="CG32" s="29">
        <v>0</v>
      </c>
      <c r="CH32" s="49">
        <v>0</v>
      </c>
      <c r="CI32" s="29">
        <v>0</v>
      </c>
      <c r="CJ32" s="29">
        <v>0</v>
      </c>
      <c r="CK32" s="49">
        <v>0</v>
      </c>
      <c r="CL32" s="41" t="s">
        <v>125</v>
      </c>
      <c r="CM32" s="29">
        <v>0</v>
      </c>
      <c r="CN32" s="29">
        <v>0</v>
      </c>
      <c r="CO32" s="49">
        <v>0</v>
      </c>
      <c r="CP32" s="29">
        <v>8</v>
      </c>
      <c r="CQ32" s="29">
        <v>8</v>
      </c>
      <c r="CR32" s="49">
        <v>100</v>
      </c>
      <c r="CS32" s="29">
        <v>15</v>
      </c>
      <c r="CT32" s="29">
        <v>14</v>
      </c>
      <c r="CU32" s="49">
        <v>93.33</v>
      </c>
      <c r="CV32" s="29">
        <v>0</v>
      </c>
      <c r="CW32" s="29">
        <v>0</v>
      </c>
      <c r="CX32" s="49">
        <v>0</v>
      </c>
      <c r="CY32" s="29">
        <v>0</v>
      </c>
      <c r="CZ32" s="29">
        <v>0</v>
      </c>
      <c r="DA32" s="49">
        <v>0</v>
      </c>
      <c r="DB32" s="29">
        <v>0</v>
      </c>
      <c r="DC32" s="29">
        <v>0</v>
      </c>
      <c r="DD32" s="49">
        <v>0</v>
      </c>
      <c r="DE32" s="29">
        <v>26</v>
      </c>
      <c r="DF32" s="29">
        <v>26</v>
      </c>
      <c r="DG32" s="49">
        <v>100</v>
      </c>
      <c r="DH32" s="41" t="s">
        <v>125</v>
      </c>
      <c r="DI32" s="29">
        <v>1</v>
      </c>
      <c r="DJ32" s="29">
        <v>0</v>
      </c>
      <c r="DK32" s="49">
        <v>0</v>
      </c>
      <c r="DL32" s="29">
        <v>4</v>
      </c>
      <c r="DM32" s="29">
        <v>4</v>
      </c>
      <c r="DN32" s="49">
        <v>100</v>
      </c>
      <c r="DO32" s="29">
        <v>0</v>
      </c>
      <c r="DP32" s="29">
        <v>0</v>
      </c>
      <c r="DQ32" s="49">
        <v>0</v>
      </c>
      <c r="DR32" s="29">
        <v>1</v>
      </c>
      <c r="DS32" s="29">
        <v>1</v>
      </c>
      <c r="DT32" s="49">
        <v>100</v>
      </c>
      <c r="DU32" s="29">
        <v>0</v>
      </c>
      <c r="DV32" s="29">
        <v>0</v>
      </c>
      <c r="DW32" s="49">
        <v>0</v>
      </c>
      <c r="DX32" s="29">
        <v>1</v>
      </c>
      <c r="DY32" s="29">
        <v>0</v>
      </c>
      <c r="DZ32" s="49">
        <v>0</v>
      </c>
      <c r="EA32" s="29">
        <v>0</v>
      </c>
      <c r="EB32" s="29">
        <v>0</v>
      </c>
      <c r="EC32" s="28">
        <v>0</v>
      </c>
      <c r="ED32" s="41" t="s">
        <v>125</v>
      </c>
      <c r="EE32" s="29">
        <v>11</v>
      </c>
      <c r="EF32" s="29">
        <v>9</v>
      </c>
      <c r="EG32" s="49">
        <v>81.819999999999993</v>
      </c>
      <c r="EH32" s="29">
        <v>4</v>
      </c>
      <c r="EI32" s="29">
        <v>4</v>
      </c>
      <c r="EJ32" s="49">
        <v>100</v>
      </c>
      <c r="EK32" s="29">
        <v>7</v>
      </c>
      <c r="EL32" s="29">
        <v>7</v>
      </c>
      <c r="EM32" s="49">
        <v>100</v>
      </c>
      <c r="EN32" s="29">
        <v>50</v>
      </c>
      <c r="EO32" s="29">
        <v>46</v>
      </c>
      <c r="EP32" s="49">
        <v>92</v>
      </c>
      <c r="EQ32" s="29">
        <v>0</v>
      </c>
      <c r="ER32" s="29">
        <v>0</v>
      </c>
      <c r="ES32" s="49">
        <v>0</v>
      </c>
      <c r="ET32" s="29">
        <v>1</v>
      </c>
      <c r="EU32" s="29">
        <v>0</v>
      </c>
      <c r="EV32" s="49">
        <v>0</v>
      </c>
      <c r="EW32" s="41" t="s">
        <v>125</v>
      </c>
      <c r="EX32" s="29">
        <v>0</v>
      </c>
      <c r="EY32" s="29">
        <v>0</v>
      </c>
      <c r="EZ32" s="49">
        <v>0</v>
      </c>
      <c r="FA32" s="29">
        <v>4</v>
      </c>
      <c r="FB32" s="29">
        <v>4</v>
      </c>
      <c r="FC32" s="49">
        <v>100</v>
      </c>
      <c r="FD32" s="29">
        <v>0</v>
      </c>
      <c r="FE32" s="29">
        <v>0</v>
      </c>
      <c r="FF32" s="49">
        <v>0</v>
      </c>
      <c r="FG32" s="29">
        <v>0</v>
      </c>
      <c r="FH32" s="29">
        <v>0</v>
      </c>
      <c r="FI32" s="49">
        <v>0</v>
      </c>
      <c r="FJ32" s="29">
        <v>0</v>
      </c>
      <c r="FK32" s="29">
        <v>0</v>
      </c>
      <c r="FL32" s="49">
        <v>0</v>
      </c>
      <c r="FM32" s="41" t="s">
        <v>125</v>
      </c>
      <c r="FN32" s="29">
        <v>0</v>
      </c>
      <c r="FO32" s="29">
        <v>0</v>
      </c>
      <c r="FP32" s="49">
        <v>0</v>
      </c>
      <c r="FQ32" s="29">
        <v>30</v>
      </c>
      <c r="FR32" s="29">
        <v>28</v>
      </c>
      <c r="FS32" s="49">
        <v>93.33</v>
      </c>
      <c r="FT32" s="29">
        <v>0</v>
      </c>
      <c r="FU32" s="29">
        <v>0</v>
      </c>
      <c r="FV32" s="49">
        <v>0</v>
      </c>
      <c r="FW32" s="29">
        <v>3</v>
      </c>
      <c r="FX32" s="29">
        <v>2</v>
      </c>
      <c r="FY32" s="49">
        <v>66.67</v>
      </c>
      <c r="FZ32" s="29">
        <v>2</v>
      </c>
      <c r="GA32" s="29">
        <v>2</v>
      </c>
      <c r="GB32" s="49">
        <v>100</v>
      </c>
    </row>
    <row r="33" spans="1:184" ht="12.6" customHeight="1">
      <c r="A33" s="41" t="s">
        <v>126</v>
      </c>
      <c r="B33" s="50">
        <v>276</v>
      </c>
      <c r="C33" s="50">
        <v>188</v>
      </c>
      <c r="D33" s="50">
        <v>165</v>
      </c>
      <c r="E33" s="51">
        <v>87.77</v>
      </c>
      <c r="F33" s="50">
        <v>63</v>
      </c>
      <c r="G33" s="50">
        <v>53</v>
      </c>
      <c r="H33" s="51">
        <v>84.13</v>
      </c>
      <c r="I33" s="50">
        <v>2</v>
      </c>
      <c r="J33" s="50">
        <v>2</v>
      </c>
      <c r="K33" s="51">
        <v>100</v>
      </c>
      <c r="L33" s="50">
        <v>1</v>
      </c>
      <c r="M33" s="50">
        <v>1</v>
      </c>
      <c r="N33" s="51">
        <v>100</v>
      </c>
      <c r="O33" s="50">
        <v>0</v>
      </c>
      <c r="P33" s="50">
        <v>0</v>
      </c>
      <c r="Q33" s="51">
        <v>0</v>
      </c>
      <c r="R33" s="50">
        <v>3</v>
      </c>
      <c r="S33" s="50">
        <v>3</v>
      </c>
      <c r="T33" s="51">
        <v>100</v>
      </c>
      <c r="U33" s="50">
        <v>9</v>
      </c>
      <c r="V33" s="50">
        <v>8</v>
      </c>
      <c r="W33" s="51">
        <v>88.89</v>
      </c>
      <c r="X33" s="41" t="s">
        <v>126</v>
      </c>
      <c r="Y33" s="29">
        <v>2</v>
      </c>
      <c r="Z33" s="29">
        <v>2</v>
      </c>
      <c r="AA33" s="49">
        <v>100</v>
      </c>
      <c r="AB33" s="29">
        <v>1</v>
      </c>
      <c r="AC33" s="29">
        <v>1</v>
      </c>
      <c r="AD33" s="49">
        <v>100</v>
      </c>
      <c r="AE33" s="29">
        <v>0</v>
      </c>
      <c r="AF33" s="29">
        <v>0</v>
      </c>
      <c r="AG33" s="49">
        <v>0</v>
      </c>
      <c r="AH33" s="29">
        <v>2</v>
      </c>
      <c r="AI33" s="29">
        <v>2</v>
      </c>
      <c r="AJ33" s="49">
        <v>100</v>
      </c>
      <c r="AK33" s="29">
        <v>5</v>
      </c>
      <c r="AL33" s="29">
        <v>5</v>
      </c>
      <c r="AM33" s="49">
        <v>100</v>
      </c>
      <c r="AN33" s="29">
        <v>0</v>
      </c>
      <c r="AO33" s="29">
        <v>0</v>
      </c>
      <c r="AP33" s="49">
        <v>0</v>
      </c>
      <c r="AQ33" s="29">
        <v>0</v>
      </c>
      <c r="AR33" s="29">
        <v>0</v>
      </c>
      <c r="AS33" s="49">
        <v>0</v>
      </c>
      <c r="AT33" s="41" t="s">
        <v>126</v>
      </c>
      <c r="AU33" s="29">
        <v>0</v>
      </c>
      <c r="AV33" s="29">
        <v>0</v>
      </c>
      <c r="AW33" s="49">
        <v>0</v>
      </c>
      <c r="AX33" s="29">
        <v>9</v>
      </c>
      <c r="AY33" s="29">
        <v>7</v>
      </c>
      <c r="AZ33" s="49">
        <v>77.78</v>
      </c>
      <c r="BA33" s="29">
        <v>3</v>
      </c>
      <c r="BB33" s="29">
        <v>3</v>
      </c>
      <c r="BC33" s="49">
        <v>100</v>
      </c>
      <c r="BD33" s="29">
        <v>0</v>
      </c>
      <c r="BE33" s="29">
        <v>0</v>
      </c>
      <c r="BF33" s="49">
        <v>0</v>
      </c>
      <c r="BG33" s="29">
        <v>0</v>
      </c>
      <c r="BH33" s="29">
        <v>0</v>
      </c>
      <c r="BI33" s="49">
        <v>0</v>
      </c>
      <c r="BJ33" s="29">
        <v>0</v>
      </c>
      <c r="BK33" s="29">
        <v>0</v>
      </c>
      <c r="BL33" s="49">
        <v>0</v>
      </c>
      <c r="BM33" s="29">
        <v>0</v>
      </c>
      <c r="BN33" s="29">
        <v>0</v>
      </c>
      <c r="BO33" s="49">
        <v>0</v>
      </c>
      <c r="BP33" s="41" t="s">
        <v>126</v>
      </c>
      <c r="BQ33" s="29">
        <v>0</v>
      </c>
      <c r="BR33" s="29">
        <v>0</v>
      </c>
      <c r="BS33" s="49">
        <v>0</v>
      </c>
      <c r="BT33" s="29">
        <v>0</v>
      </c>
      <c r="BU33" s="29">
        <v>0</v>
      </c>
      <c r="BV33" s="49">
        <v>0</v>
      </c>
      <c r="BW33" s="29">
        <v>2</v>
      </c>
      <c r="BX33" s="29">
        <v>2</v>
      </c>
      <c r="BY33" s="49">
        <v>100</v>
      </c>
      <c r="BZ33" s="29">
        <v>2</v>
      </c>
      <c r="CA33" s="29">
        <v>1</v>
      </c>
      <c r="CB33" s="49">
        <v>50</v>
      </c>
      <c r="CC33" s="29">
        <v>0</v>
      </c>
      <c r="CD33" s="29">
        <v>0</v>
      </c>
      <c r="CE33" s="49">
        <v>0</v>
      </c>
      <c r="CF33" s="29">
        <v>0</v>
      </c>
      <c r="CG33" s="29">
        <v>0</v>
      </c>
      <c r="CH33" s="49">
        <v>0</v>
      </c>
      <c r="CI33" s="29">
        <v>0</v>
      </c>
      <c r="CJ33" s="29">
        <v>0</v>
      </c>
      <c r="CK33" s="49">
        <v>0</v>
      </c>
      <c r="CL33" s="41" t="s">
        <v>126</v>
      </c>
      <c r="CM33" s="29">
        <v>0</v>
      </c>
      <c r="CN33" s="29">
        <v>0</v>
      </c>
      <c r="CO33" s="49">
        <v>0</v>
      </c>
      <c r="CP33" s="29">
        <v>2</v>
      </c>
      <c r="CQ33" s="29">
        <v>2</v>
      </c>
      <c r="CR33" s="49">
        <v>100</v>
      </c>
      <c r="CS33" s="29">
        <v>20</v>
      </c>
      <c r="CT33" s="29">
        <v>14</v>
      </c>
      <c r="CU33" s="49">
        <v>70</v>
      </c>
      <c r="CV33" s="29">
        <v>0</v>
      </c>
      <c r="CW33" s="29">
        <v>0</v>
      </c>
      <c r="CX33" s="49">
        <v>0</v>
      </c>
      <c r="CY33" s="29">
        <v>0</v>
      </c>
      <c r="CZ33" s="29">
        <v>0</v>
      </c>
      <c r="DA33" s="49">
        <v>0</v>
      </c>
      <c r="DB33" s="29">
        <v>0</v>
      </c>
      <c r="DC33" s="29">
        <v>0</v>
      </c>
      <c r="DD33" s="49">
        <v>0</v>
      </c>
      <c r="DE33" s="29">
        <v>12</v>
      </c>
      <c r="DF33" s="29">
        <v>10</v>
      </c>
      <c r="DG33" s="49">
        <v>83.33</v>
      </c>
      <c r="DH33" s="41" t="s">
        <v>126</v>
      </c>
      <c r="DI33" s="29">
        <v>2</v>
      </c>
      <c r="DJ33" s="29">
        <v>2</v>
      </c>
      <c r="DK33" s="49">
        <v>100</v>
      </c>
      <c r="DL33" s="29">
        <v>2</v>
      </c>
      <c r="DM33" s="29">
        <v>1</v>
      </c>
      <c r="DN33" s="49">
        <v>50</v>
      </c>
      <c r="DO33" s="29">
        <v>0</v>
      </c>
      <c r="DP33" s="29">
        <v>0</v>
      </c>
      <c r="DQ33" s="49">
        <v>0</v>
      </c>
      <c r="DR33" s="29">
        <v>0</v>
      </c>
      <c r="DS33" s="29">
        <v>0</v>
      </c>
      <c r="DT33" s="49">
        <v>0</v>
      </c>
      <c r="DU33" s="29">
        <v>0</v>
      </c>
      <c r="DV33" s="29">
        <v>0</v>
      </c>
      <c r="DW33" s="49">
        <v>0</v>
      </c>
      <c r="DX33" s="29">
        <v>1</v>
      </c>
      <c r="DY33" s="29">
        <v>1</v>
      </c>
      <c r="DZ33" s="49">
        <v>100</v>
      </c>
      <c r="EA33" s="29">
        <v>0</v>
      </c>
      <c r="EB33" s="29">
        <v>0</v>
      </c>
      <c r="EC33" s="28">
        <v>0</v>
      </c>
      <c r="ED33" s="41" t="s">
        <v>126</v>
      </c>
      <c r="EE33" s="29">
        <v>8</v>
      </c>
      <c r="EF33" s="29">
        <v>5</v>
      </c>
      <c r="EG33" s="49">
        <v>62.5</v>
      </c>
      <c r="EH33" s="29">
        <v>3</v>
      </c>
      <c r="EI33" s="29">
        <v>3</v>
      </c>
      <c r="EJ33" s="49">
        <v>100</v>
      </c>
      <c r="EK33" s="29">
        <v>5</v>
      </c>
      <c r="EL33" s="29">
        <v>5</v>
      </c>
      <c r="EM33" s="49">
        <v>100</v>
      </c>
      <c r="EN33" s="29">
        <v>64</v>
      </c>
      <c r="EO33" s="29">
        <v>59</v>
      </c>
      <c r="EP33" s="49">
        <v>92.19</v>
      </c>
      <c r="EQ33" s="29">
        <v>1</v>
      </c>
      <c r="ER33" s="29">
        <v>1</v>
      </c>
      <c r="ES33" s="49">
        <v>100</v>
      </c>
      <c r="ET33" s="29">
        <v>0</v>
      </c>
      <c r="EU33" s="29">
        <v>0</v>
      </c>
      <c r="EV33" s="49">
        <v>0</v>
      </c>
      <c r="EW33" s="41" t="s">
        <v>126</v>
      </c>
      <c r="EX33" s="29">
        <v>1</v>
      </c>
      <c r="EY33" s="29">
        <v>1</v>
      </c>
      <c r="EZ33" s="49">
        <v>100</v>
      </c>
      <c r="FA33" s="29">
        <v>1</v>
      </c>
      <c r="FB33" s="29">
        <v>1</v>
      </c>
      <c r="FC33" s="49">
        <v>100</v>
      </c>
      <c r="FD33" s="29">
        <v>0</v>
      </c>
      <c r="FE33" s="29">
        <v>0</v>
      </c>
      <c r="FF33" s="49">
        <v>0</v>
      </c>
      <c r="FG33" s="29">
        <v>0</v>
      </c>
      <c r="FH33" s="29">
        <v>0</v>
      </c>
      <c r="FI33" s="49">
        <v>0</v>
      </c>
      <c r="FJ33" s="29">
        <v>0</v>
      </c>
      <c r="FK33" s="29">
        <v>0</v>
      </c>
      <c r="FL33" s="49">
        <v>0</v>
      </c>
      <c r="FM33" s="41" t="s">
        <v>126</v>
      </c>
      <c r="FN33" s="29">
        <v>0</v>
      </c>
      <c r="FO33" s="29">
        <v>0</v>
      </c>
      <c r="FP33" s="49">
        <v>0</v>
      </c>
      <c r="FQ33" s="29">
        <v>23</v>
      </c>
      <c r="FR33" s="29">
        <v>22</v>
      </c>
      <c r="FS33" s="49">
        <v>95.65</v>
      </c>
      <c r="FT33" s="29">
        <v>0</v>
      </c>
      <c r="FU33" s="29">
        <v>0</v>
      </c>
      <c r="FV33" s="49">
        <v>0</v>
      </c>
      <c r="FW33" s="29">
        <v>2</v>
      </c>
      <c r="FX33" s="29">
        <v>1</v>
      </c>
      <c r="FY33" s="49">
        <v>50</v>
      </c>
      <c r="FZ33" s="29">
        <v>0</v>
      </c>
      <c r="GA33" s="29">
        <v>0</v>
      </c>
      <c r="GB33" s="49">
        <v>0</v>
      </c>
    </row>
    <row r="34" spans="1:184" ht="12.6" customHeight="1">
      <c r="A34" s="41" t="s">
        <v>127</v>
      </c>
      <c r="B34" s="50">
        <v>30</v>
      </c>
      <c r="C34" s="50">
        <v>26</v>
      </c>
      <c r="D34" s="50">
        <v>26</v>
      </c>
      <c r="E34" s="51">
        <v>100</v>
      </c>
      <c r="F34" s="50">
        <v>12</v>
      </c>
      <c r="G34" s="50">
        <v>12</v>
      </c>
      <c r="H34" s="51">
        <v>100</v>
      </c>
      <c r="I34" s="50">
        <v>1</v>
      </c>
      <c r="J34" s="50">
        <v>1</v>
      </c>
      <c r="K34" s="51">
        <v>100</v>
      </c>
      <c r="L34" s="50">
        <v>0</v>
      </c>
      <c r="M34" s="50">
        <v>0</v>
      </c>
      <c r="N34" s="51">
        <v>0</v>
      </c>
      <c r="O34" s="50">
        <v>0</v>
      </c>
      <c r="P34" s="50">
        <v>0</v>
      </c>
      <c r="Q34" s="51">
        <v>0</v>
      </c>
      <c r="R34" s="50">
        <v>0</v>
      </c>
      <c r="S34" s="50">
        <v>0</v>
      </c>
      <c r="T34" s="51">
        <v>0</v>
      </c>
      <c r="U34" s="50">
        <v>0</v>
      </c>
      <c r="V34" s="50">
        <v>0</v>
      </c>
      <c r="W34" s="51">
        <v>0</v>
      </c>
      <c r="X34" s="41" t="s">
        <v>127</v>
      </c>
      <c r="Y34" s="29">
        <v>1</v>
      </c>
      <c r="Z34" s="29">
        <v>1</v>
      </c>
      <c r="AA34" s="49">
        <v>100</v>
      </c>
      <c r="AB34" s="29">
        <v>0</v>
      </c>
      <c r="AC34" s="29">
        <v>0</v>
      </c>
      <c r="AD34" s="49">
        <v>0</v>
      </c>
      <c r="AE34" s="29">
        <v>0</v>
      </c>
      <c r="AF34" s="29">
        <v>0</v>
      </c>
      <c r="AG34" s="49">
        <v>0</v>
      </c>
      <c r="AH34" s="29">
        <v>0</v>
      </c>
      <c r="AI34" s="29">
        <v>0</v>
      </c>
      <c r="AJ34" s="49">
        <v>0</v>
      </c>
      <c r="AK34" s="29">
        <v>0</v>
      </c>
      <c r="AL34" s="29">
        <v>0</v>
      </c>
      <c r="AM34" s="49">
        <v>0</v>
      </c>
      <c r="AN34" s="29">
        <v>0</v>
      </c>
      <c r="AO34" s="29">
        <v>0</v>
      </c>
      <c r="AP34" s="49">
        <v>0</v>
      </c>
      <c r="AQ34" s="29">
        <v>0</v>
      </c>
      <c r="AR34" s="29">
        <v>0</v>
      </c>
      <c r="AS34" s="49">
        <v>0</v>
      </c>
      <c r="AT34" s="41" t="s">
        <v>127</v>
      </c>
      <c r="AU34" s="29">
        <v>0</v>
      </c>
      <c r="AV34" s="29">
        <v>0</v>
      </c>
      <c r="AW34" s="49">
        <v>0</v>
      </c>
      <c r="AX34" s="29">
        <v>0</v>
      </c>
      <c r="AY34" s="29">
        <v>0</v>
      </c>
      <c r="AZ34" s="49">
        <v>0</v>
      </c>
      <c r="BA34" s="29">
        <v>0</v>
      </c>
      <c r="BB34" s="29">
        <v>0</v>
      </c>
      <c r="BC34" s="49">
        <v>0</v>
      </c>
      <c r="BD34" s="29">
        <v>0</v>
      </c>
      <c r="BE34" s="29">
        <v>0</v>
      </c>
      <c r="BF34" s="49">
        <v>0</v>
      </c>
      <c r="BG34" s="29">
        <v>0</v>
      </c>
      <c r="BH34" s="29">
        <v>0</v>
      </c>
      <c r="BI34" s="49">
        <v>0</v>
      </c>
      <c r="BJ34" s="29">
        <v>0</v>
      </c>
      <c r="BK34" s="29">
        <v>0</v>
      </c>
      <c r="BL34" s="49">
        <v>0</v>
      </c>
      <c r="BM34" s="29">
        <v>0</v>
      </c>
      <c r="BN34" s="29">
        <v>0</v>
      </c>
      <c r="BO34" s="49">
        <v>0</v>
      </c>
      <c r="BP34" s="41" t="s">
        <v>127</v>
      </c>
      <c r="BQ34" s="29">
        <v>0</v>
      </c>
      <c r="BR34" s="29">
        <v>0</v>
      </c>
      <c r="BS34" s="49">
        <v>0</v>
      </c>
      <c r="BT34" s="29">
        <v>0</v>
      </c>
      <c r="BU34" s="29">
        <v>0</v>
      </c>
      <c r="BV34" s="49">
        <v>0</v>
      </c>
      <c r="BW34" s="29">
        <v>2</v>
      </c>
      <c r="BX34" s="29">
        <v>2</v>
      </c>
      <c r="BY34" s="49">
        <v>100</v>
      </c>
      <c r="BZ34" s="29">
        <v>0</v>
      </c>
      <c r="CA34" s="29">
        <v>0</v>
      </c>
      <c r="CB34" s="49">
        <v>0</v>
      </c>
      <c r="CC34" s="29">
        <v>0</v>
      </c>
      <c r="CD34" s="29">
        <v>0</v>
      </c>
      <c r="CE34" s="49">
        <v>0</v>
      </c>
      <c r="CF34" s="29">
        <v>0</v>
      </c>
      <c r="CG34" s="29">
        <v>0</v>
      </c>
      <c r="CH34" s="49">
        <v>0</v>
      </c>
      <c r="CI34" s="29">
        <v>0</v>
      </c>
      <c r="CJ34" s="29">
        <v>0</v>
      </c>
      <c r="CK34" s="49">
        <v>0</v>
      </c>
      <c r="CL34" s="41" t="s">
        <v>127</v>
      </c>
      <c r="CM34" s="29">
        <v>0</v>
      </c>
      <c r="CN34" s="29">
        <v>0</v>
      </c>
      <c r="CO34" s="49">
        <v>0</v>
      </c>
      <c r="CP34" s="29">
        <v>6</v>
      </c>
      <c r="CQ34" s="29">
        <v>6</v>
      </c>
      <c r="CR34" s="49">
        <v>100</v>
      </c>
      <c r="CS34" s="29">
        <v>2</v>
      </c>
      <c r="CT34" s="29">
        <v>2</v>
      </c>
      <c r="CU34" s="49">
        <v>100</v>
      </c>
      <c r="CV34" s="29">
        <v>0</v>
      </c>
      <c r="CW34" s="29">
        <v>0</v>
      </c>
      <c r="CX34" s="49">
        <v>0</v>
      </c>
      <c r="CY34" s="29">
        <v>0</v>
      </c>
      <c r="CZ34" s="29">
        <v>0</v>
      </c>
      <c r="DA34" s="49">
        <v>0</v>
      </c>
      <c r="DB34" s="29">
        <v>0</v>
      </c>
      <c r="DC34" s="29">
        <v>0</v>
      </c>
      <c r="DD34" s="49">
        <v>0</v>
      </c>
      <c r="DE34" s="29">
        <v>3</v>
      </c>
      <c r="DF34" s="29">
        <v>3</v>
      </c>
      <c r="DG34" s="49">
        <v>100</v>
      </c>
      <c r="DH34" s="41" t="s">
        <v>127</v>
      </c>
      <c r="DI34" s="29">
        <v>0</v>
      </c>
      <c r="DJ34" s="29">
        <v>0</v>
      </c>
      <c r="DK34" s="49">
        <v>0</v>
      </c>
      <c r="DL34" s="29">
        <v>0</v>
      </c>
      <c r="DM34" s="29">
        <v>0</v>
      </c>
      <c r="DN34" s="49">
        <v>0</v>
      </c>
      <c r="DO34" s="29">
        <v>0</v>
      </c>
      <c r="DP34" s="29">
        <v>0</v>
      </c>
      <c r="DQ34" s="49">
        <v>0</v>
      </c>
      <c r="DR34" s="29">
        <v>0</v>
      </c>
      <c r="DS34" s="29">
        <v>0</v>
      </c>
      <c r="DT34" s="49">
        <v>0</v>
      </c>
      <c r="DU34" s="29">
        <v>0</v>
      </c>
      <c r="DV34" s="29">
        <v>0</v>
      </c>
      <c r="DW34" s="49">
        <v>0</v>
      </c>
      <c r="DX34" s="29">
        <v>0</v>
      </c>
      <c r="DY34" s="29">
        <v>0</v>
      </c>
      <c r="DZ34" s="49">
        <v>0</v>
      </c>
      <c r="EA34" s="29">
        <v>0</v>
      </c>
      <c r="EB34" s="29">
        <v>0</v>
      </c>
      <c r="EC34" s="28">
        <v>0</v>
      </c>
      <c r="ED34" s="41" t="s">
        <v>127</v>
      </c>
      <c r="EE34" s="29">
        <v>0</v>
      </c>
      <c r="EF34" s="29">
        <v>0</v>
      </c>
      <c r="EG34" s="49">
        <v>0</v>
      </c>
      <c r="EH34" s="29">
        <v>0</v>
      </c>
      <c r="EI34" s="29">
        <v>0</v>
      </c>
      <c r="EJ34" s="49">
        <v>0</v>
      </c>
      <c r="EK34" s="29">
        <v>1</v>
      </c>
      <c r="EL34" s="29">
        <v>1</v>
      </c>
      <c r="EM34" s="49">
        <v>100</v>
      </c>
      <c r="EN34" s="29">
        <v>9</v>
      </c>
      <c r="EO34" s="29">
        <v>9</v>
      </c>
      <c r="EP34" s="49">
        <v>100</v>
      </c>
      <c r="EQ34" s="29">
        <v>0</v>
      </c>
      <c r="ER34" s="29">
        <v>0</v>
      </c>
      <c r="ES34" s="49">
        <v>0</v>
      </c>
      <c r="ET34" s="29">
        <v>0</v>
      </c>
      <c r="EU34" s="29">
        <v>0</v>
      </c>
      <c r="EV34" s="49">
        <v>0</v>
      </c>
      <c r="EW34" s="41" t="s">
        <v>127</v>
      </c>
      <c r="EX34" s="29">
        <v>0</v>
      </c>
      <c r="EY34" s="29">
        <v>0</v>
      </c>
      <c r="EZ34" s="49">
        <v>0</v>
      </c>
      <c r="FA34" s="29">
        <v>0</v>
      </c>
      <c r="FB34" s="29">
        <v>0</v>
      </c>
      <c r="FC34" s="49">
        <v>0</v>
      </c>
      <c r="FD34" s="29">
        <v>0</v>
      </c>
      <c r="FE34" s="29">
        <v>0</v>
      </c>
      <c r="FF34" s="49">
        <v>0</v>
      </c>
      <c r="FG34" s="29">
        <v>0</v>
      </c>
      <c r="FH34" s="29">
        <v>0</v>
      </c>
      <c r="FI34" s="49">
        <v>0</v>
      </c>
      <c r="FJ34" s="29">
        <v>0</v>
      </c>
      <c r="FK34" s="29">
        <v>0</v>
      </c>
      <c r="FL34" s="49">
        <v>0</v>
      </c>
      <c r="FM34" s="41" t="s">
        <v>127</v>
      </c>
      <c r="FN34" s="29">
        <v>0</v>
      </c>
      <c r="FO34" s="29">
        <v>0</v>
      </c>
      <c r="FP34" s="49">
        <v>0</v>
      </c>
      <c r="FQ34" s="29">
        <v>1</v>
      </c>
      <c r="FR34" s="29">
        <v>1</v>
      </c>
      <c r="FS34" s="49">
        <v>100</v>
      </c>
      <c r="FT34" s="29">
        <v>0</v>
      </c>
      <c r="FU34" s="29">
        <v>0</v>
      </c>
      <c r="FV34" s="49">
        <v>0</v>
      </c>
      <c r="FW34" s="29">
        <v>0</v>
      </c>
      <c r="FX34" s="29">
        <v>0</v>
      </c>
      <c r="FY34" s="49">
        <v>0</v>
      </c>
      <c r="FZ34" s="29">
        <v>0</v>
      </c>
      <c r="GA34" s="29">
        <v>0</v>
      </c>
      <c r="GB34" s="49">
        <v>0</v>
      </c>
    </row>
    <row r="35" spans="1:184" ht="12.6" customHeight="1">
      <c r="A35" s="41" t="s">
        <v>128</v>
      </c>
      <c r="B35" s="50">
        <v>117</v>
      </c>
      <c r="C35" s="50">
        <v>141</v>
      </c>
      <c r="D35" s="50">
        <v>135</v>
      </c>
      <c r="E35" s="51">
        <v>95.74</v>
      </c>
      <c r="F35" s="50">
        <v>56</v>
      </c>
      <c r="G35" s="50">
        <v>56</v>
      </c>
      <c r="H35" s="51">
        <v>100</v>
      </c>
      <c r="I35" s="50">
        <v>6</v>
      </c>
      <c r="J35" s="50">
        <v>6</v>
      </c>
      <c r="K35" s="51">
        <v>100</v>
      </c>
      <c r="L35" s="50">
        <v>1</v>
      </c>
      <c r="M35" s="50">
        <v>1</v>
      </c>
      <c r="N35" s="51">
        <v>100</v>
      </c>
      <c r="O35" s="50">
        <v>0</v>
      </c>
      <c r="P35" s="50">
        <v>0</v>
      </c>
      <c r="Q35" s="51">
        <v>0</v>
      </c>
      <c r="R35" s="50">
        <v>0</v>
      </c>
      <c r="S35" s="50">
        <v>0</v>
      </c>
      <c r="T35" s="51">
        <v>0</v>
      </c>
      <c r="U35" s="50">
        <v>3</v>
      </c>
      <c r="V35" s="50">
        <v>3</v>
      </c>
      <c r="W35" s="51">
        <v>100</v>
      </c>
      <c r="X35" s="41" t="s">
        <v>128</v>
      </c>
      <c r="Y35" s="29">
        <v>2</v>
      </c>
      <c r="Z35" s="29">
        <v>2</v>
      </c>
      <c r="AA35" s="49">
        <v>100</v>
      </c>
      <c r="AB35" s="29">
        <v>0</v>
      </c>
      <c r="AC35" s="29">
        <v>0</v>
      </c>
      <c r="AD35" s="49">
        <v>0</v>
      </c>
      <c r="AE35" s="29">
        <v>0</v>
      </c>
      <c r="AF35" s="29">
        <v>0</v>
      </c>
      <c r="AG35" s="49">
        <v>0</v>
      </c>
      <c r="AH35" s="29">
        <v>2</v>
      </c>
      <c r="AI35" s="29">
        <v>2</v>
      </c>
      <c r="AJ35" s="49">
        <v>100</v>
      </c>
      <c r="AK35" s="29">
        <v>4</v>
      </c>
      <c r="AL35" s="29">
        <v>4</v>
      </c>
      <c r="AM35" s="49">
        <v>100</v>
      </c>
      <c r="AN35" s="29">
        <v>0</v>
      </c>
      <c r="AO35" s="29">
        <v>0</v>
      </c>
      <c r="AP35" s="49">
        <v>0</v>
      </c>
      <c r="AQ35" s="29">
        <v>0</v>
      </c>
      <c r="AR35" s="29">
        <v>0</v>
      </c>
      <c r="AS35" s="49">
        <v>0</v>
      </c>
      <c r="AT35" s="41" t="s">
        <v>128</v>
      </c>
      <c r="AU35" s="29">
        <v>0</v>
      </c>
      <c r="AV35" s="29">
        <v>0</v>
      </c>
      <c r="AW35" s="49">
        <v>0</v>
      </c>
      <c r="AX35" s="29">
        <v>5</v>
      </c>
      <c r="AY35" s="29">
        <v>5</v>
      </c>
      <c r="AZ35" s="49">
        <v>100</v>
      </c>
      <c r="BA35" s="29">
        <v>2</v>
      </c>
      <c r="BB35" s="29">
        <v>2</v>
      </c>
      <c r="BC35" s="49">
        <v>100</v>
      </c>
      <c r="BD35" s="29">
        <v>0</v>
      </c>
      <c r="BE35" s="29">
        <v>0</v>
      </c>
      <c r="BF35" s="49">
        <v>0</v>
      </c>
      <c r="BG35" s="29">
        <v>0</v>
      </c>
      <c r="BH35" s="29">
        <v>0</v>
      </c>
      <c r="BI35" s="49">
        <v>0</v>
      </c>
      <c r="BJ35" s="29">
        <v>0</v>
      </c>
      <c r="BK35" s="29">
        <v>0</v>
      </c>
      <c r="BL35" s="49">
        <v>0</v>
      </c>
      <c r="BM35" s="29">
        <v>0</v>
      </c>
      <c r="BN35" s="29">
        <v>0</v>
      </c>
      <c r="BO35" s="49">
        <v>0</v>
      </c>
      <c r="BP35" s="41" t="s">
        <v>128</v>
      </c>
      <c r="BQ35" s="29">
        <v>0</v>
      </c>
      <c r="BR35" s="29">
        <v>0</v>
      </c>
      <c r="BS35" s="49">
        <v>0</v>
      </c>
      <c r="BT35" s="29">
        <v>0</v>
      </c>
      <c r="BU35" s="29">
        <v>0</v>
      </c>
      <c r="BV35" s="49">
        <v>0</v>
      </c>
      <c r="BW35" s="29">
        <v>5</v>
      </c>
      <c r="BX35" s="29">
        <v>5</v>
      </c>
      <c r="BY35" s="49">
        <v>100</v>
      </c>
      <c r="BZ35" s="29">
        <v>1</v>
      </c>
      <c r="CA35" s="29">
        <v>1</v>
      </c>
      <c r="CB35" s="49">
        <v>100</v>
      </c>
      <c r="CC35" s="29">
        <v>0</v>
      </c>
      <c r="CD35" s="29">
        <v>0</v>
      </c>
      <c r="CE35" s="49">
        <v>0</v>
      </c>
      <c r="CF35" s="29">
        <v>0</v>
      </c>
      <c r="CG35" s="29">
        <v>0</v>
      </c>
      <c r="CH35" s="49">
        <v>0</v>
      </c>
      <c r="CI35" s="29">
        <v>0</v>
      </c>
      <c r="CJ35" s="29">
        <v>0</v>
      </c>
      <c r="CK35" s="49">
        <v>0</v>
      </c>
      <c r="CL35" s="41" t="s">
        <v>128</v>
      </c>
      <c r="CM35" s="29">
        <v>0</v>
      </c>
      <c r="CN35" s="29">
        <v>0</v>
      </c>
      <c r="CO35" s="49">
        <v>0</v>
      </c>
      <c r="CP35" s="29">
        <v>7</v>
      </c>
      <c r="CQ35" s="29">
        <v>7</v>
      </c>
      <c r="CR35" s="49">
        <v>100</v>
      </c>
      <c r="CS35" s="29">
        <v>18</v>
      </c>
      <c r="CT35" s="29">
        <v>18</v>
      </c>
      <c r="CU35" s="49">
        <v>100</v>
      </c>
      <c r="CV35" s="29">
        <v>0</v>
      </c>
      <c r="CW35" s="29">
        <v>0</v>
      </c>
      <c r="CX35" s="49">
        <v>0</v>
      </c>
      <c r="CY35" s="29">
        <v>0</v>
      </c>
      <c r="CZ35" s="29">
        <v>0</v>
      </c>
      <c r="DA35" s="49">
        <v>0</v>
      </c>
      <c r="DB35" s="29">
        <v>0</v>
      </c>
      <c r="DC35" s="29">
        <v>0</v>
      </c>
      <c r="DD35" s="49">
        <v>0</v>
      </c>
      <c r="DE35" s="29">
        <v>14</v>
      </c>
      <c r="DF35" s="29">
        <v>14</v>
      </c>
      <c r="DG35" s="49">
        <v>100</v>
      </c>
      <c r="DH35" s="41" t="s">
        <v>128</v>
      </c>
      <c r="DI35" s="29">
        <v>3</v>
      </c>
      <c r="DJ35" s="29">
        <v>2</v>
      </c>
      <c r="DK35" s="49">
        <v>66.67</v>
      </c>
      <c r="DL35" s="29">
        <v>3</v>
      </c>
      <c r="DM35" s="29">
        <v>3</v>
      </c>
      <c r="DN35" s="49">
        <v>100</v>
      </c>
      <c r="DO35" s="29">
        <v>0</v>
      </c>
      <c r="DP35" s="29">
        <v>0</v>
      </c>
      <c r="DQ35" s="49">
        <v>0</v>
      </c>
      <c r="DR35" s="29">
        <v>0</v>
      </c>
      <c r="DS35" s="29">
        <v>0</v>
      </c>
      <c r="DT35" s="49">
        <v>0</v>
      </c>
      <c r="DU35" s="29">
        <v>0</v>
      </c>
      <c r="DV35" s="29">
        <v>0</v>
      </c>
      <c r="DW35" s="49">
        <v>0</v>
      </c>
      <c r="DX35" s="29">
        <v>0</v>
      </c>
      <c r="DY35" s="29">
        <v>0</v>
      </c>
      <c r="DZ35" s="49">
        <v>0</v>
      </c>
      <c r="EA35" s="29">
        <v>0</v>
      </c>
      <c r="EB35" s="29">
        <v>0</v>
      </c>
      <c r="EC35" s="28">
        <v>0</v>
      </c>
      <c r="ED35" s="41" t="s">
        <v>128</v>
      </c>
      <c r="EE35" s="29">
        <v>6</v>
      </c>
      <c r="EF35" s="29">
        <v>6</v>
      </c>
      <c r="EG35" s="49">
        <v>100</v>
      </c>
      <c r="EH35" s="29">
        <v>0</v>
      </c>
      <c r="EI35" s="29">
        <v>0</v>
      </c>
      <c r="EJ35" s="49">
        <v>0</v>
      </c>
      <c r="EK35" s="29">
        <v>2</v>
      </c>
      <c r="EL35" s="29">
        <v>2</v>
      </c>
      <c r="EM35" s="49">
        <v>100</v>
      </c>
      <c r="EN35" s="29">
        <v>30</v>
      </c>
      <c r="EO35" s="29">
        <v>30</v>
      </c>
      <c r="EP35" s="49">
        <v>100</v>
      </c>
      <c r="EQ35" s="29">
        <v>0</v>
      </c>
      <c r="ER35" s="29">
        <v>0</v>
      </c>
      <c r="ES35" s="49">
        <v>0</v>
      </c>
      <c r="ET35" s="29">
        <v>0</v>
      </c>
      <c r="EU35" s="29">
        <v>0</v>
      </c>
      <c r="EV35" s="49">
        <v>0</v>
      </c>
      <c r="EW35" s="41" t="s">
        <v>128</v>
      </c>
      <c r="EX35" s="29">
        <v>0</v>
      </c>
      <c r="EY35" s="29">
        <v>0</v>
      </c>
      <c r="EZ35" s="49">
        <v>0</v>
      </c>
      <c r="FA35" s="29">
        <v>0</v>
      </c>
      <c r="FB35" s="29">
        <v>0</v>
      </c>
      <c r="FC35" s="49">
        <v>0</v>
      </c>
      <c r="FD35" s="29">
        <v>0</v>
      </c>
      <c r="FE35" s="29">
        <v>0</v>
      </c>
      <c r="FF35" s="49">
        <v>0</v>
      </c>
      <c r="FG35" s="29">
        <v>0</v>
      </c>
      <c r="FH35" s="29">
        <v>0</v>
      </c>
      <c r="FI35" s="49">
        <v>0</v>
      </c>
      <c r="FJ35" s="29">
        <v>0</v>
      </c>
      <c r="FK35" s="29">
        <v>0</v>
      </c>
      <c r="FL35" s="49">
        <v>0</v>
      </c>
      <c r="FM35" s="41" t="s">
        <v>128</v>
      </c>
      <c r="FN35" s="29">
        <v>0</v>
      </c>
      <c r="FO35" s="29">
        <v>0</v>
      </c>
      <c r="FP35" s="49">
        <v>0</v>
      </c>
      <c r="FQ35" s="29">
        <v>20</v>
      </c>
      <c r="FR35" s="29">
        <v>15</v>
      </c>
      <c r="FS35" s="49">
        <v>75</v>
      </c>
      <c r="FT35" s="29">
        <v>0</v>
      </c>
      <c r="FU35" s="29">
        <v>0</v>
      </c>
      <c r="FV35" s="49">
        <v>0</v>
      </c>
      <c r="FW35" s="29">
        <v>4</v>
      </c>
      <c r="FX35" s="29">
        <v>4</v>
      </c>
      <c r="FY35" s="49">
        <v>100</v>
      </c>
      <c r="FZ35" s="29">
        <v>3</v>
      </c>
      <c r="GA35" s="29">
        <v>3</v>
      </c>
      <c r="GB35" s="49">
        <v>100</v>
      </c>
    </row>
    <row r="36" spans="1:184" ht="12.6" customHeight="1">
      <c r="A36" s="41" t="s">
        <v>129</v>
      </c>
      <c r="B36" s="50">
        <v>59</v>
      </c>
      <c r="C36" s="50">
        <v>39</v>
      </c>
      <c r="D36" s="50">
        <v>38</v>
      </c>
      <c r="E36" s="51">
        <v>97.44</v>
      </c>
      <c r="F36" s="50">
        <v>10</v>
      </c>
      <c r="G36" s="50">
        <v>10</v>
      </c>
      <c r="H36" s="51">
        <v>100</v>
      </c>
      <c r="I36" s="50">
        <v>1</v>
      </c>
      <c r="J36" s="50">
        <v>1</v>
      </c>
      <c r="K36" s="51">
        <v>100</v>
      </c>
      <c r="L36" s="50">
        <v>0</v>
      </c>
      <c r="M36" s="50">
        <v>0</v>
      </c>
      <c r="N36" s="51">
        <v>0</v>
      </c>
      <c r="O36" s="50">
        <v>0</v>
      </c>
      <c r="P36" s="50">
        <v>0</v>
      </c>
      <c r="Q36" s="51">
        <v>0</v>
      </c>
      <c r="R36" s="50">
        <v>0</v>
      </c>
      <c r="S36" s="50">
        <v>0</v>
      </c>
      <c r="T36" s="51">
        <v>0</v>
      </c>
      <c r="U36" s="50">
        <v>0</v>
      </c>
      <c r="V36" s="50">
        <v>0</v>
      </c>
      <c r="W36" s="51">
        <v>0</v>
      </c>
      <c r="X36" s="41" t="s">
        <v>129</v>
      </c>
      <c r="Y36" s="29">
        <v>0</v>
      </c>
      <c r="Z36" s="29">
        <v>0</v>
      </c>
      <c r="AA36" s="49">
        <v>0</v>
      </c>
      <c r="AB36" s="29">
        <v>0</v>
      </c>
      <c r="AC36" s="29">
        <v>0</v>
      </c>
      <c r="AD36" s="49">
        <v>0</v>
      </c>
      <c r="AE36" s="29">
        <v>0</v>
      </c>
      <c r="AF36" s="29">
        <v>0</v>
      </c>
      <c r="AG36" s="49">
        <v>0</v>
      </c>
      <c r="AH36" s="29">
        <v>0</v>
      </c>
      <c r="AI36" s="29">
        <v>0</v>
      </c>
      <c r="AJ36" s="49">
        <v>0</v>
      </c>
      <c r="AK36" s="29">
        <v>1</v>
      </c>
      <c r="AL36" s="29">
        <v>1</v>
      </c>
      <c r="AM36" s="49">
        <v>100</v>
      </c>
      <c r="AN36" s="29">
        <v>5</v>
      </c>
      <c r="AO36" s="29">
        <v>5</v>
      </c>
      <c r="AP36" s="49">
        <v>100</v>
      </c>
      <c r="AQ36" s="29">
        <v>0</v>
      </c>
      <c r="AR36" s="29">
        <v>0</v>
      </c>
      <c r="AS36" s="49">
        <v>0</v>
      </c>
      <c r="AT36" s="41" t="s">
        <v>129</v>
      </c>
      <c r="AU36" s="29">
        <v>0</v>
      </c>
      <c r="AV36" s="29">
        <v>0</v>
      </c>
      <c r="AW36" s="49">
        <v>0</v>
      </c>
      <c r="AX36" s="29">
        <v>0</v>
      </c>
      <c r="AY36" s="29">
        <v>0</v>
      </c>
      <c r="AZ36" s="49">
        <v>0</v>
      </c>
      <c r="BA36" s="29">
        <v>0</v>
      </c>
      <c r="BB36" s="29">
        <v>0</v>
      </c>
      <c r="BC36" s="49">
        <v>0</v>
      </c>
      <c r="BD36" s="29">
        <v>0</v>
      </c>
      <c r="BE36" s="29">
        <v>0</v>
      </c>
      <c r="BF36" s="49">
        <v>0</v>
      </c>
      <c r="BG36" s="29">
        <v>0</v>
      </c>
      <c r="BH36" s="29">
        <v>0</v>
      </c>
      <c r="BI36" s="49">
        <v>0</v>
      </c>
      <c r="BJ36" s="29">
        <v>0</v>
      </c>
      <c r="BK36" s="29">
        <v>0</v>
      </c>
      <c r="BL36" s="49">
        <v>0</v>
      </c>
      <c r="BM36" s="29">
        <v>0</v>
      </c>
      <c r="BN36" s="29">
        <v>0</v>
      </c>
      <c r="BO36" s="49">
        <v>0</v>
      </c>
      <c r="BP36" s="41" t="s">
        <v>129</v>
      </c>
      <c r="BQ36" s="29">
        <v>0</v>
      </c>
      <c r="BR36" s="29">
        <v>0</v>
      </c>
      <c r="BS36" s="49">
        <v>0</v>
      </c>
      <c r="BT36" s="29">
        <v>0</v>
      </c>
      <c r="BU36" s="29">
        <v>0</v>
      </c>
      <c r="BV36" s="49">
        <v>0</v>
      </c>
      <c r="BW36" s="29">
        <v>0</v>
      </c>
      <c r="BX36" s="29">
        <v>0</v>
      </c>
      <c r="BY36" s="49">
        <v>0</v>
      </c>
      <c r="BZ36" s="29">
        <v>0</v>
      </c>
      <c r="CA36" s="29">
        <v>0</v>
      </c>
      <c r="CB36" s="49">
        <v>0</v>
      </c>
      <c r="CC36" s="29">
        <v>0</v>
      </c>
      <c r="CD36" s="29">
        <v>0</v>
      </c>
      <c r="CE36" s="49">
        <v>0</v>
      </c>
      <c r="CF36" s="29">
        <v>0</v>
      </c>
      <c r="CG36" s="29">
        <v>0</v>
      </c>
      <c r="CH36" s="49">
        <v>0</v>
      </c>
      <c r="CI36" s="29">
        <v>0</v>
      </c>
      <c r="CJ36" s="29">
        <v>0</v>
      </c>
      <c r="CK36" s="49">
        <v>0</v>
      </c>
      <c r="CL36" s="41" t="s">
        <v>129</v>
      </c>
      <c r="CM36" s="29">
        <v>0</v>
      </c>
      <c r="CN36" s="29">
        <v>0</v>
      </c>
      <c r="CO36" s="49">
        <v>0</v>
      </c>
      <c r="CP36" s="29">
        <v>0</v>
      </c>
      <c r="CQ36" s="29">
        <v>0</v>
      </c>
      <c r="CR36" s="49">
        <v>0</v>
      </c>
      <c r="CS36" s="29">
        <v>3</v>
      </c>
      <c r="CT36" s="29">
        <v>3</v>
      </c>
      <c r="CU36" s="49">
        <v>100</v>
      </c>
      <c r="CV36" s="29">
        <v>0</v>
      </c>
      <c r="CW36" s="29">
        <v>0</v>
      </c>
      <c r="CX36" s="49">
        <v>0</v>
      </c>
      <c r="CY36" s="29">
        <v>0</v>
      </c>
      <c r="CZ36" s="29">
        <v>0</v>
      </c>
      <c r="DA36" s="49">
        <v>0</v>
      </c>
      <c r="DB36" s="29">
        <v>0</v>
      </c>
      <c r="DC36" s="29">
        <v>0</v>
      </c>
      <c r="DD36" s="49">
        <v>0</v>
      </c>
      <c r="DE36" s="29">
        <v>0</v>
      </c>
      <c r="DF36" s="29">
        <v>0</v>
      </c>
      <c r="DG36" s="49">
        <v>0</v>
      </c>
      <c r="DH36" s="41" t="s">
        <v>129</v>
      </c>
      <c r="DI36" s="29">
        <v>0</v>
      </c>
      <c r="DJ36" s="29">
        <v>0</v>
      </c>
      <c r="DK36" s="49">
        <v>0</v>
      </c>
      <c r="DL36" s="29">
        <v>0</v>
      </c>
      <c r="DM36" s="29">
        <v>0</v>
      </c>
      <c r="DN36" s="49">
        <v>0</v>
      </c>
      <c r="DO36" s="29">
        <v>0</v>
      </c>
      <c r="DP36" s="29">
        <v>0</v>
      </c>
      <c r="DQ36" s="49">
        <v>0</v>
      </c>
      <c r="DR36" s="29">
        <v>0</v>
      </c>
      <c r="DS36" s="29">
        <v>0</v>
      </c>
      <c r="DT36" s="49">
        <v>0</v>
      </c>
      <c r="DU36" s="29">
        <v>0</v>
      </c>
      <c r="DV36" s="29">
        <v>0</v>
      </c>
      <c r="DW36" s="49">
        <v>0</v>
      </c>
      <c r="DX36" s="29">
        <v>0</v>
      </c>
      <c r="DY36" s="29">
        <v>0</v>
      </c>
      <c r="DZ36" s="49">
        <v>0</v>
      </c>
      <c r="EA36" s="29">
        <v>0</v>
      </c>
      <c r="EB36" s="29">
        <v>0</v>
      </c>
      <c r="EC36" s="28">
        <v>0</v>
      </c>
      <c r="ED36" s="41" t="s">
        <v>129</v>
      </c>
      <c r="EE36" s="29">
        <v>1</v>
      </c>
      <c r="EF36" s="29">
        <v>1</v>
      </c>
      <c r="EG36" s="49">
        <v>100</v>
      </c>
      <c r="EH36" s="29">
        <v>0</v>
      </c>
      <c r="EI36" s="29">
        <v>0</v>
      </c>
      <c r="EJ36" s="49">
        <v>0</v>
      </c>
      <c r="EK36" s="29">
        <v>0</v>
      </c>
      <c r="EL36" s="29">
        <v>0</v>
      </c>
      <c r="EM36" s="49">
        <v>0</v>
      </c>
      <c r="EN36" s="29">
        <v>14</v>
      </c>
      <c r="EO36" s="29">
        <v>13</v>
      </c>
      <c r="EP36" s="49">
        <v>92.86</v>
      </c>
      <c r="EQ36" s="29">
        <v>1</v>
      </c>
      <c r="ER36" s="29">
        <v>1</v>
      </c>
      <c r="ES36" s="49">
        <v>100</v>
      </c>
      <c r="ET36" s="29">
        <v>0</v>
      </c>
      <c r="EU36" s="29">
        <v>0</v>
      </c>
      <c r="EV36" s="49">
        <v>0</v>
      </c>
      <c r="EW36" s="41" t="s">
        <v>129</v>
      </c>
      <c r="EX36" s="29">
        <v>1</v>
      </c>
      <c r="EY36" s="29">
        <v>1</v>
      </c>
      <c r="EZ36" s="49">
        <v>100</v>
      </c>
      <c r="FA36" s="29">
        <v>6</v>
      </c>
      <c r="FB36" s="29">
        <v>6</v>
      </c>
      <c r="FC36" s="49">
        <v>100</v>
      </c>
      <c r="FD36" s="29">
        <v>0</v>
      </c>
      <c r="FE36" s="29">
        <v>0</v>
      </c>
      <c r="FF36" s="49">
        <v>0</v>
      </c>
      <c r="FG36" s="29">
        <v>0</v>
      </c>
      <c r="FH36" s="29">
        <v>0</v>
      </c>
      <c r="FI36" s="49">
        <v>0</v>
      </c>
      <c r="FJ36" s="29">
        <v>0</v>
      </c>
      <c r="FK36" s="29">
        <v>0</v>
      </c>
      <c r="FL36" s="49">
        <v>0</v>
      </c>
      <c r="FM36" s="41" t="s">
        <v>129</v>
      </c>
      <c r="FN36" s="29">
        <v>0</v>
      </c>
      <c r="FO36" s="29">
        <v>0</v>
      </c>
      <c r="FP36" s="49">
        <v>0</v>
      </c>
      <c r="FQ36" s="29">
        <v>3</v>
      </c>
      <c r="FR36" s="29">
        <v>3</v>
      </c>
      <c r="FS36" s="49">
        <v>100</v>
      </c>
      <c r="FT36" s="29">
        <v>0</v>
      </c>
      <c r="FU36" s="29">
        <v>0</v>
      </c>
      <c r="FV36" s="49">
        <v>0</v>
      </c>
      <c r="FW36" s="29">
        <v>3</v>
      </c>
      <c r="FX36" s="29">
        <v>3</v>
      </c>
      <c r="FY36" s="49">
        <v>100</v>
      </c>
      <c r="FZ36" s="29">
        <v>0</v>
      </c>
      <c r="GA36" s="29">
        <v>0</v>
      </c>
      <c r="GB36" s="49">
        <v>0</v>
      </c>
    </row>
    <row r="37" spans="1:184" ht="13.5" customHeight="1">
      <c r="A37" s="32" t="s">
        <v>130</v>
      </c>
      <c r="B37" s="50">
        <v>578</v>
      </c>
      <c r="C37" s="50">
        <v>190</v>
      </c>
      <c r="D37" s="50">
        <v>184</v>
      </c>
      <c r="E37" s="51">
        <v>96.84</v>
      </c>
      <c r="F37" s="50">
        <v>78</v>
      </c>
      <c r="G37" s="50">
        <v>72</v>
      </c>
      <c r="H37" s="51">
        <v>92.31</v>
      </c>
      <c r="I37" s="50">
        <v>4</v>
      </c>
      <c r="J37" s="50">
        <v>4</v>
      </c>
      <c r="K37" s="51">
        <v>100</v>
      </c>
      <c r="L37" s="50">
        <v>2</v>
      </c>
      <c r="M37" s="50">
        <v>2</v>
      </c>
      <c r="N37" s="51">
        <v>100</v>
      </c>
      <c r="O37" s="50">
        <v>0</v>
      </c>
      <c r="P37" s="50">
        <v>0</v>
      </c>
      <c r="Q37" s="51">
        <v>0</v>
      </c>
      <c r="R37" s="50">
        <v>0</v>
      </c>
      <c r="S37" s="50">
        <v>0</v>
      </c>
      <c r="T37" s="51">
        <v>0</v>
      </c>
      <c r="U37" s="50">
        <v>4</v>
      </c>
      <c r="V37" s="50">
        <v>4</v>
      </c>
      <c r="W37" s="51">
        <v>100</v>
      </c>
      <c r="X37" s="32" t="s">
        <v>130</v>
      </c>
      <c r="Y37" s="29">
        <v>2</v>
      </c>
      <c r="Z37" s="29">
        <v>2</v>
      </c>
      <c r="AA37" s="49">
        <v>100</v>
      </c>
      <c r="AB37" s="29">
        <v>0</v>
      </c>
      <c r="AC37" s="29">
        <v>0</v>
      </c>
      <c r="AD37" s="49">
        <v>0</v>
      </c>
      <c r="AE37" s="29">
        <v>8</v>
      </c>
      <c r="AF37" s="29">
        <v>8</v>
      </c>
      <c r="AG37" s="49">
        <v>100</v>
      </c>
      <c r="AH37" s="29">
        <v>7</v>
      </c>
      <c r="AI37" s="29">
        <v>7</v>
      </c>
      <c r="AJ37" s="49">
        <v>100</v>
      </c>
      <c r="AK37" s="29">
        <v>7</v>
      </c>
      <c r="AL37" s="29">
        <v>6</v>
      </c>
      <c r="AM37" s="49">
        <v>85.71</v>
      </c>
      <c r="AN37" s="29">
        <v>0</v>
      </c>
      <c r="AO37" s="29">
        <v>0</v>
      </c>
      <c r="AP37" s="49">
        <v>0</v>
      </c>
      <c r="AQ37" s="29">
        <v>0</v>
      </c>
      <c r="AR37" s="29">
        <v>0</v>
      </c>
      <c r="AS37" s="49">
        <v>0</v>
      </c>
      <c r="AT37" s="32" t="s">
        <v>130</v>
      </c>
      <c r="AU37" s="29">
        <v>0</v>
      </c>
      <c r="AV37" s="29">
        <v>0</v>
      </c>
      <c r="AW37" s="49">
        <v>0</v>
      </c>
      <c r="AX37" s="29">
        <v>12</v>
      </c>
      <c r="AY37" s="29">
        <v>11</v>
      </c>
      <c r="AZ37" s="49">
        <v>91.67</v>
      </c>
      <c r="BA37" s="29">
        <v>0</v>
      </c>
      <c r="BB37" s="29">
        <v>0</v>
      </c>
      <c r="BC37" s="49">
        <v>0</v>
      </c>
      <c r="BD37" s="29">
        <v>0</v>
      </c>
      <c r="BE37" s="29">
        <v>0</v>
      </c>
      <c r="BF37" s="49">
        <v>0</v>
      </c>
      <c r="BG37" s="29">
        <v>0</v>
      </c>
      <c r="BH37" s="29">
        <v>0</v>
      </c>
      <c r="BI37" s="49">
        <v>0</v>
      </c>
      <c r="BJ37" s="29">
        <v>1</v>
      </c>
      <c r="BK37" s="29">
        <v>1</v>
      </c>
      <c r="BL37" s="49">
        <v>100</v>
      </c>
      <c r="BM37" s="29">
        <v>0</v>
      </c>
      <c r="BN37" s="29">
        <v>0</v>
      </c>
      <c r="BO37" s="49">
        <v>0</v>
      </c>
      <c r="BP37" s="32" t="s">
        <v>130</v>
      </c>
      <c r="BQ37" s="29">
        <v>0</v>
      </c>
      <c r="BR37" s="29">
        <v>0</v>
      </c>
      <c r="BS37" s="49">
        <v>0</v>
      </c>
      <c r="BT37" s="29">
        <v>0</v>
      </c>
      <c r="BU37" s="29">
        <v>0</v>
      </c>
      <c r="BV37" s="49">
        <v>0</v>
      </c>
      <c r="BW37" s="29">
        <v>6</v>
      </c>
      <c r="BX37" s="29">
        <v>6</v>
      </c>
      <c r="BY37" s="49">
        <v>100</v>
      </c>
      <c r="BZ37" s="29">
        <v>4</v>
      </c>
      <c r="CA37" s="29">
        <v>3</v>
      </c>
      <c r="CB37" s="49">
        <v>75</v>
      </c>
      <c r="CC37" s="29">
        <v>0</v>
      </c>
      <c r="CD37" s="29">
        <v>0</v>
      </c>
      <c r="CE37" s="49">
        <v>0</v>
      </c>
      <c r="CF37" s="29">
        <v>0</v>
      </c>
      <c r="CG37" s="29">
        <v>0</v>
      </c>
      <c r="CH37" s="49">
        <v>0</v>
      </c>
      <c r="CI37" s="29">
        <v>0</v>
      </c>
      <c r="CJ37" s="29">
        <v>0</v>
      </c>
      <c r="CK37" s="49">
        <v>0</v>
      </c>
      <c r="CL37" s="32" t="s">
        <v>130</v>
      </c>
      <c r="CM37" s="29">
        <v>0</v>
      </c>
      <c r="CN37" s="29">
        <v>0</v>
      </c>
      <c r="CO37" s="49">
        <v>0</v>
      </c>
      <c r="CP37" s="29">
        <v>1</v>
      </c>
      <c r="CQ37" s="29">
        <v>1</v>
      </c>
      <c r="CR37" s="49">
        <v>100</v>
      </c>
      <c r="CS37" s="29">
        <v>20</v>
      </c>
      <c r="CT37" s="29">
        <v>17</v>
      </c>
      <c r="CU37" s="49">
        <v>85</v>
      </c>
      <c r="CV37" s="29">
        <v>0</v>
      </c>
      <c r="CW37" s="29">
        <v>0</v>
      </c>
      <c r="CX37" s="49">
        <v>0</v>
      </c>
      <c r="CY37" s="29">
        <v>0</v>
      </c>
      <c r="CZ37" s="29">
        <v>0</v>
      </c>
      <c r="DA37" s="49">
        <v>0</v>
      </c>
      <c r="DB37" s="29">
        <v>0</v>
      </c>
      <c r="DC37" s="29">
        <v>0</v>
      </c>
      <c r="DD37" s="49">
        <v>0</v>
      </c>
      <c r="DE37" s="29">
        <v>26</v>
      </c>
      <c r="DF37" s="29">
        <v>26</v>
      </c>
      <c r="DG37" s="49">
        <v>100</v>
      </c>
      <c r="DH37" s="32" t="s">
        <v>130</v>
      </c>
      <c r="DI37" s="29">
        <v>0</v>
      </c>
      <c r="DJ37" s="29">
        <v>0</v>
      </c>
      <c r="DK37" s="49">
        <v>0</v>
      </c>
      <c r="DL37" s="29">
        <v>0</v>
      </c>
      <c r="DM37" s="29">
        <v>0</v>
      </c>
      <c r="DN37" s="49">
        <v>0</v>
      </c>
      <c r="DO37" s="29">
        <v>0</v>
      </c>
      <c r="DP37" s="29">
        <v>0</v>
      </c>
      <c r="DQ37" s="49">
        <v>0</v>
      </c>
      <c r="DR37" s="29">
        <v>4</v>
      </c>
      <c r="DS37" s="29">
        <v>4</v>
      </c>
      <c r="DT37" s="49">
        <v>100</v>
      </c>
      <c r="DU37" s="29">
        <v>0</v>
      </c>
      <c r="DV37" s="29">
        <v>0</v>
      </c>
      <c r="DW37" s="49">
        <v>0</v>
      </c>
      <c r="DX37" s="29">
        <v>0</v>
      </c>
      <c r="DY37" s="29">
        <v>0</v>
      </c>
      <c r="DZ37" s="49">
        <v>0</v>
      </c>
      <c r="EA37" s="29">
        <v>0</v>
      </c>
      <c r="EB37" s="29">
        <v>0</v>
      </c>
      <c r="EC37" s="28">
        <v>0</v>
      </c>
      <c r="ED37" s="32" t="s">
        <v>130</v>
      </c>
      <c r="EE37" s="29">
        <v>3</v>
      </c>
      <c r="EF37" s="29">
        <v>3</v>
      </c>
      <c r="EG37" s="49">
        <v>100</v>
      </c>
      <c r="EH37" s="29">
        <v>0</v>
      </c>
      <c r="EI37" s="29">
        <v>0</v>
      </c>
      <c r="EJ37" s="49">
        <v>0</v>
      </c>
      <c r="EK37" s="29">
        <v>2</v>
      </c>
      <c r="EL37" s="29">
        <v>2</v>
      </c>
      <c r="EM37" s="49">
        <v>100</v>
      </c>
      <c r="EN37" s="29">
        <v>51</v>
      </c>
      <c r="EO37" s="29">
        <v>51</v>
      </c>
      <c r="EP37" s="49">
        <v>100</v>
      </c>
      <c r="EQ37" s="29">
        <v>0</v>
      </c>
      <c r="ER37" s="29">
        <v>0</v>
      </c>
      <c r="ES37" s="49">
        <v>0</v>
      </c>
      <c r="ET37" s="29">
        <v>0</v>
      </c>
      <c r="EU37" s="29">
        <v>0</v>
      </c>
      <c r="EV37" s="49">
        <v>0</v>
      </c>
      <c r="EW37" s="32" t="s">
        <v>130</v>
      </c>
      <c r="EX37" s="29">
        <v>0</v>
      </c>
      <c r="EY37" s="29">
        <v>0</v>
      </c>
      <c r="EZ37" s="49">
        <v>0</v>
      </c>
      <c r="FA37" s="29">
        <v>12</v>
      </c>
      <c r="FB37" s="29">
        <v>12</v>
      </c>
      <c r="FC37" s="49">
        <v>100</v>
      </c>
      <c r="FD37" s="29">
        <v>0</v>
      </c>
      <c r="FE37" s="29">
        <v>0</v>
      </c>
      <c r="FF37" s="49">
        <v>0</v>
      </c>
      <c r="FG37" s="29">
        <v>0</v>
      </c>
      <c r="FH37" s="29">
        <v>0</v>
      </c>
      <c r="FI37" s="49">
        <v>0</v>
      </c>
      <c r="FJ37" s="29">
        <v>0</v>
      </c>
      <c r="FK37" s="29">
        <v>0</v>
      </c>
      <c r="FL37" s="49">
        <v>0</v>
      </c>
      <c r="FM37" s="32" t="s">
        <v>130</v>
      </c>
      <c r="FN37" s="29">
        <v>0</v>
      </c>
      <c r="FO37" s="29">
        <v>0</v>
      </c>
      <c r="FP37" s="49">
        <v>0</v>
      </c>
      <c r="FQ37" s="29">
        <v>11</v>
      </c>
      <c r="FR37" s="29">
        <v>11</v>
      </c>
      <c r="FS37" s="49">
        <v>100</v>
      </c>
      <c r="FT37" s="29">
        <v>2</v>
      </c>
      <c r="FU37" s="29">
        <v>2</v>
      </c>
      <c r="FV37" s="49">
        <v>100</v>
      </c>
      <c r="FW37" s="29">
        <v>1</v>
      </c>
      <c r="FX37" s="29">
        <v>1</v>
      </c>
      <c r="FY37" s="49">
        <v>100</v>
      </c>
      <c r="FZ37" s="29">
        <v>0</v>
      </c>
      <c r="GA37" s="29">
        <v>0</v>
      </c>
      <c r="GB37" s="49">
        <v>0</v>
      </c>
    </row>
    <row r="38" spans="1:184" ht="13.5" customHeight="1">
      <c r="A38" s="32" t="s">
        <v>131</v>
      </c>
      <c r="B38" s="50">
        <v>395</v>
      </c>
      <c r="C38" s="50">
        <v>198</v>
      </c>
      <c r="D38" s="50">
        <v>185</v>
      </c>
      <c r="E38" s="51">
        <v>93.43</v>
      </c>
      <c r="F38" s="50">
        <v>76</v>
      </c>
      <c r="G38" s="50">
        <v>65</v>
      </c>
      <c r="H38" s="51">
        <v>85.53</v>
      </c>
      <c r="I38" s="50">
        <v>3</v>
      </c>
      <c r="J38" s="50">
        <v>3</v>
      </c>
      <c r="K38" s="51">
        <v>100</v>
      </c>
      <c r="L38" s="50">
        <v>0</v>
      </c>
      <c r="M38" s="50">
        <v>0</v>
      </c>
      <c r="N38" s="51">
        <v>0</v>
      </c>
      <c r="O38" s="50">
        <v>0</v>
      </c>
      <c r="P38" s="50">
        <v>0</v>
      </c>
      <c r="Q38" s="51">
        <v>0</v>
      </c>
      <c r="R38" s="50">
        <v>0</v>
      </c>
      <c r="S38" s="50">
        <v>0</v>
      </c>
      <c r="T38" s="51">
        <v>0</v>
      </c>
      <c r="U38" s="50">
        <v>8</v>
      </c>
      <c r="V38" s="50">
        <v>7</v>
      </c>
      <c r="W38" s="51">
        <v>87.5</v>
      </c>
      <c r="X38" s="32" t="s">
        <v>131</v>
      </c>
      <c r="Y38" s="29">
        <v>2</v>
      </c>
      <c r="Z38" s="29">
        <v>2</v>
      </c>
      <c r="AA38" s="49">
        <v>100</v>
      </c>
      <c r="AB38" s="29">
        <v>3</v>
      </c>
      <c r="AC38" s="29">
        <v>2</v>
      </c>
      <c r="AD38" s="49">
        <v>66.67</v>
      </c>
      <c r="AE38" s="29">
        <v>0</v>
      </c>
      <c r="AF38" s="29">
        <v>0</v>
      </c>
      <c r="AG38" s="49">
        <v>0</v>
      </c>
      <c r="AH38" s="29">
        <v>2</v>
      </c>
      <c r="AI38" s="29">
        <v>2</v>
      </c>
      <c r="AJ38" s="49">
        <v>100</v>
      </c>
      <c r="AK38" s="29">
        <v>4</v>
      </c>
      <c r="AL38" s="29">
        <v>4</v>
      </c>
      <c r="AM38" s="49">
        <v>100</v>
      </c>
      <c r="AN38" s="29">
        <v>1</v>
      </c>
      <c r="AO38" s="29">
        <v>1</v>
      </c>
      <c r="AP38" s="49">
        <v>100</v>
      </c>
      <c r="AQ38" s="29">
        <v>0</v>
      </c>
      <c r="AR38" s="29">
        <v>0</v>
      </c>
      <c r="AS38" s="49">
        <v>0</v>
      </c>
      <c r="AT38" s="32" t="s">
        <v>131</v>
      </c>
      <c r="AU38" s="29">
        <v>0</v>
      </c>
      <c r="AV38" s="29">
        <v>0</v>
      </c>
      <c r="AW38" s="49">
        <v>0</v>
      </c>
      <c r="AX38" s="29">
        <v>10</v>
      </c>
      <c r="AY38" s="29">
        <v>9</v>
      </c>
      <c r="AZ38" s="49">
        <v>90</v>
      </c>
      <c r="BA38" s="29">
        <v>1</v>
      </c>
      <c r="BB38" s="29">
        <v>0</v>
      </c>
      <c r="BC38" s="49">
        <v>0</v>
      </c>
      <c r="BD38" s="29">
        <v>0</v>
      </c>
      <c r="BE38" s="29">
        <v>0</v>
      </c>
      <c r="BF38" s="49">
        <v>0</v>
      </c>
      <c r="BG38" s="29">
        <v>0</v>
      </c>
      <c r="BH38" s="29">
        <v>0</v>
      </c>
      <c r="BI38" s="49">
        <v>0</v>
      </c>
      <c r="BJ38" s="29">
        <v>0</v>
      </c>
      <c r="BK38" s="29">
        <v>0</v>
      </c>
      <c r="BL38" s="49">
        <v>0</v>
      </c>
      <c r="BM38" s="29">
        <v>0</v>
      </c>
      <c r="BN38" s="29">
        <v>0</v>
      </c>
      <c r="BO38" s="49">
        <v>0</v>
      </c>
      <c r="BP38" s="32" t="s">
        <v>131</v>
      </c>
      <c r="BQ38" s="29">
        <v>0</v>
      </c>
      <c r="BR38" s="29">
        <v>0</v>
      </c>
      <c r="BS38" s="49">
        <v>0</v>
      </c>
      <c r="BT38" s="29">
        <v>0</v>
      </c>
      <c r="BU38" s="29">
        <v>0</v>
      </c>
      <c r="BV38" s="49">
        <v>0</v>
      </c>
      <c r="BW38" s="29">
        <v>8</v>
      </c>
      <c r="BX38" s="29">
        <v>7</v>
      </c>
      <c r="BY38" s="49">
        <v>87.5</v>
      </c>
      <c r="BZ38" s="29">
        <v>8</v>
      </c>
      <c r="CA38" s="29">
        <v>7</v>
      </c>
      <c r="CB38" s="49">
        <v>87.5</v>
      </c>
      <c r="CC38" s="29">
        <v>0</v>
      </c>
      <c r="CD38" s="29">
        <v>0</v>
      </c>
      <c r="CE38" s="49">
        <v>0</v>
      </c>
      <c r="CF38" s="29">
        <v>0</v>
      </c>
      <c r="CG38" s="29">
        <v>0</v>
      </c>
      <c r="CH38" s="49">
        <v>0</v>
      </c>
      <c r="CI38" s="29">
        <v>0</v>
      </c>
      <c r="CJ38" s="29">
        <v>0</v>
      </c>
      <c r="CK38" s="49">
        <v>0</v>
      </c>
      <c r="CL38" s="32" t="s">
        <v>131</v>
      </c>
      <c r="CM38" s="29">
        <v>0</v>
      </c>
      <c r="CN38" s="29">
        <v>0</v>
      </c>
      <c r="CO38" s="49">
        <v>0</v>
      </c>
      <c r="CP38" s="29">
        <v>7</v>
      </c>
      <c r="CQ38" s="29">
        <v>6</v>
      </c>
      <c r="CR38" s="49">
        <v>85.71</v>
      </c>
      <c r="CS38" s="29">
        <v>19</v>
      </c>
      <c r="CT38" s="29">
        <v>15</v>
      </c>
      <c r="CU38" s="49">
        <v>78.95</v>
      </c>
      <c r="CV38" s="29">
        <v>0</v>
      </c>
      <c r="CW38" s="29">
        <v>0</v>
      </c>
      <c r="CX38" s="49">
        <v>0</v>
      </c>
      <c r="CY38" s="29">
        <v>0</v>
      </c>
      <c r="CZ38" s="29">
        <v>0</v>
      </c>
      <c r="DA38" s="49">
        <v>0</v>
      </c>
      <c r="DB38" s="29">
        <v>0</v>
      </c>
      <c r="DC38" s="29">
        <v>0</v>
      </c>
      <c r="DD38" s="49">
        <v>0</v>
      </c>
      <c r="DE38" s="29">
        <v>31</v>
      </c>
      <c r="DF38" s="29">
        <v>31</v>
      </c>
      <c r="DG38" s="49">
        <v>100</v>
      </c>
      <c r="DH38" s="32" t="s">
        <v>131</v>
      </c>
      <c r="DI38" s="29">
        <v>4</v>
      </c>
      <c r="DJ38" s="29">
        <v>4</v>
      </c>
      <c r="DK38" s="49">
        <v>100</v>
      </c>
      <c r="DL38" s="29">
        <v>2</v>
      </c>
      <c r="DM38" s="29">
        <v>2</v>
      </c>
      <c r="DN38" s="49">
        <v>100</v>
      </c>
      <c r="DO38" s="29">
        <v>0</v>
      </c>
      <c r="DP38" s="29">
        <v>0</v>
      </c>
      <c r="DQ38" s="49">
        <v>0</v>
      </c>
      <c r="DR38" s="29">
        <v>0</v>
      </c>
      <c r="DS38" s="29">
        <v>0</v>
      </c>
      <c r="DT38" s="49">
        <v>0</v>
      </c>
      <c r="DU38" s="29">
        <v>0</v>
      </c>
      <c r="DV38" s="29">
        <v>0</v>
      </c>
      <c r="DW38" s="49">
        <v>0</v>
      </c>
      <c r="DX38" s="29">
        <v>0</v>
      </c>
      <c r="DY38" s="29">
        <v>0</v>
      </c>
      <c r="DZ38" s="49">
        <v>0</v>
      </c>
      <c r="EA38" s="29">
        <v>0</v>
      </c>
      <c r="EB38" s="29">
        <v>0</v>
      </c>
      <c r="EC38" s="28">
        <v>0</v>
      </c>
      <c r="ED38" s="32" t="s">
        <v>131</v>
      </c>
      <c r="EE38" s="29">
        <v>9</v>
      </c>
      <c r="EF38" s="29">
        <v>9</v>
      </c>
      <c r="EG38" s="49">
        <v>100</v>
      </c>
      <c r="EH38" s="29">
        <v>2</v>
      </c>
      <c r="EI38" s="29">
        <v>2</v>
      </c>
      <c r="EJ38" s="49">
        <v>100</v>
      </c>
      <c r="EK38" s="29">
        <v>3</v>
      </c>
      <c r="EL38" s="29">
        <v>3</v>
      </c>
      <c r="EM38" s="49">
        <v>100</v>
      </c>
      <c r="EN38" s="29">
        <v>42</v>
      </c>
      <c r="EO38" s="29">
        <v>41</v>
      </c>
      <c r="EP38" s="49">
        <v>97.62</v>
      </c>
      <c r="EQ38" s="29">
        <v>1</v>
      </c>
      <c r="ER38" s="29">
        <v>1</v>
      </c>
      <c r="ES38" s="49">
        <v>100</v>
      </c>
      <c r="ET38" s="29">
        <v>0</v>
      </c>
      <c r="EU38" s="29">
        <v>0</v>
      </c>
      <c r="EV38" s="49">
        <v>0</v>
      </c>
      <c r="EW38" s="32" t="s">
        <v>131</v>
      </c>
      <c r="EX38" s="29">
        <v>0</v>
      </c>
      <c r="EY38" s="29">
        <v>0</v>
      </c>
      <c r="EZ38" s="49">
        <v>0</v>
      </c>
      <c r="FA38" s="29">
        <v>3</v>
      </c>
      <c r="FB38" s="29">
        <v>3</v>
      </c>
      <c r="FC38" s="49">
        <v>100</v>
      </c>
      <c r="FD38" s="29">
        <v>0</v>
      </c>
      <c r="FE38" s="29">
        <v>0</v>
      </c>
      <c r="FF38" s="49">
        <v>0</v>
      </c>
      <c r="FG38" s="29">
        <v>0</v>
      </c>
      <c r="FH38" s="29">
        <v>0</v>
      </c>
      <c r="FI38" s="49">
        <v>0</v>
      </c>
      <c r="FJ38" s="29">
        <v>0</v>
      </c>
      <c r="FK38" s="29">
        <v>0</v>
      </c>
      <c r="FL38" s="49">
        <v>0</v>
      </c>
      <c r="FM38" s="32" t="s">
        <v>131</v>
      </c>
      <c r="FN38" s="29">
        <v>3</v>
      </c>
      <c r="FO38" s="29">
        <v>3</v>
      </c>
      <c r="FP38" s="49">
        <v>100</v>
      </c>
      <c r="FQ38" s="29">
        <v>18</v>
      </c>
      <c r="FR38" s="29">
        <v>18</v>
      </c>
      <c r="FS38" s="49">
        <v>100</v>
      </c>
      <c r="FT38" s="29">
        <v>0</v>
      </c>
      <c r="FU38" s="29">
        <v>0</v>
      </c>
      <c r="FV38" s="49">
        <v>0</v>
      </c>
      <c r="FW38" s="29">
        <v>4</v>
      </c>
      <c r="FX38" s="29">
        <v>3</v>
      </c>
      <c r="FY38" s="49">
        <v>75</v>
      </c>
      <c r="FZ38" s="29">
        <v>0</v>
      </c>
      <c r="GA38" s="29">
        <v>0</v>
      </c>
      <c r="GB38" s="49">
        <v>0</v>
      </c>
    </row>
    <row r="39" spans="1:184" ht="13.5" customHeight="1">
      <c r="A39" s="32" t="s">
        <v>132</v>
      </c>
      <c r="B39" s="50">
        <v>20438</v>
      </c>
      <c r="C39" s="50">
        <v>7194</v>
      </c>
      <c r="D39" s="50">
        <v>6641</v>
      </c>
      <c r="E39" s="51">
        <v>92.31</v>
      </c>
      <c r="F39" s="50">
        <v>4317</v>
      </c>
      <c r="G39" s="50">
        <v>3890</v>
      </c>
      <c r="H39" s="51">
        <v>90.11</v>
      </c>
      <c r="I39" s="50">
        <v>66</v>
      </c>
      <c r="J39" s="50">
        <v>57</v>
      </c>
      <c r="K39" s="51">
        <v>86.36</v>
      </c>
      <c r="L39" s="50">
        <v>2</v>
      </c>
      <c r="M39" s="50">
        <v>2</v>
      </c>
      <c r="N39" s="51">
        <v>100</v>
      </c>
      <c r="O39" s="50">
        <v>0</v>
      </c>
      <c r="P39" s="50">
        <v>0</v>
      </c>
      <c r="Q39" s="51">
        <v>0</v>
      </c>
      <c r="R39" s="50">
        <v>0</v>
      </c>
      <c r="S39" s="50">
        <v>0</v>
      </c>
      <c r="T39" s="51">
        <v>0</v>
      </c>
      <c r="U39" s="50">
        <v>184</v>
      </c>
      <c r="V39" s="50">
        <v>172</v>
      </c>
      <c r="W39" s="51">
        <v>93.48</v>
      </c>
      <c r="X39" s="32" t="s">
        <v>132</v>
      </c>
      <c r="Y39" s="29">
        <v>1</v>
      </c>
      <c r="Z39" s="29">
        <v>1</v>
      </c>
      <c r="AA39" s="49">
        <v>100</v>
      </c>
      <c r="AB39" s="29">
        <v>40</v>
      </c>
      <c r="AC39" s="29">
        <v>32</v>
      </c>
      <c r="AD39" s="49">
        <v>80</v>
      </c>
      <c r="AE39" s="29">
        <v>0</v>
      </c>
      <c r="AF39" s="29">
        <v>0</v>
      </c>
      <c r="AG39" s="49">
        <v>0</v>
      </c>
      <c r="AH39" s="29">
        <v>16</v>
      </c>
      <c r="AI39" s="29">
        <v>16</v>
      </c>
      <c r="AJ39" s="49">
        <v>100</v>
      </c>
      <c r="AK39" s="29">
        <v>397</v>
      </c>
      <c r="AL39" s="29">
        <v>372</v>
      </c>
      <c r="AM39" s="49">
        <v>93.7</v>
      </c>
      <c r="AN39" s="29">
        <v>312</v>
      </c>
      <c r="AO39" s="29">
        <v>270</v>
      </c>
      <c r="AP39" s="49">
        <v>86.54</v>
      </c>
      <c r="AQ39" s="29">
        <v>37</v>
      </c>
      <c r="AR39" s="29">
        <v>37</v>
      </c>
      <c r="AS39" s="49">
        <v>100</v>
      </c>
      <c r="AT39" s="32" t="s">
        <v>132</v>
      </c>
      <c r="AU39" s="29">
        <v>115</v>
      </c>
      <c r="AV39" s="29">
        <v>108</v>
      </c>
      <c r="AW39" s="49">
        <v>93.91</v>
      </c>
      <c r="AX39" s="29">
        <v>217</v>
      </c>
      <c r="AY39" s="29">
        <v>204</v>
      </c>
      <c r="AZ39" s="49">
        <v>94.01</v>
      </c>
      <c r="BA39" s="29">
        <v>56</v>
      </c>
      <c r="BB39" s="29">
        <v>51</v>
      </c>
      <c r="BC39" s="49">
        <v>91.07</v>
      </c>
      <c r="BD39" s="29">
        <v>0</v>
      </c>
      <c r="BE39" s="29">
        <v>0</v>
      </c>
      <c r="BF39" s="49">
        <v>0</v>
      </c>
      <c r="BG39" s="29">
        <v>0</v>
      </c>
      <c r="BH39" s="29">
        <v>0</v>
      </c>
      <c r="BI39" s="49">
        <v>0</v>
      </c>
      <c r="BJ39" s="29">
        <v>0</v>
      </c>
      <c r="BK39" s="29">
        <v>0</v>
      </c>
      <c r="BL39" s="49">
        <v>0</v>
      </c>
      <c r="BM39" s="29">
        <v>0</v>
      </c>
      <c r="BN39" s="29">
        <v>0</v>
      </c>
      <c r="BO39" s="49">
        <v>0</v>
      </c>
      <c r="BP39" s="32" t="s">
        <v>132</v>
      </c>
      <c r="BQ39" s="29">
        <v>0</v>
      </c>
      <c r="BR39" s="29">
        <v>0</v>
      </c>
      <c r="BS39" s="49">
        <v>0</v>
      </c>
      <c r="BT39" s="29">
        <v>0</v>
      </c>
      <c r="BU39" s="29">
        <v>0</v>
      </c>
      <c r="BV39" s="49">
        <v>0</v>
      </c>
      <c r="BW39" s="29">
        <v>134</v>
      </c>
      <c r="BX39" s="29">
        <v>130</v>
      </c>
      <c r="BY39" s="49">
        <v>97.01</v>
      </c>
      <c r="BZ39" s="29">
        <v>186</v>
      </c>
      <c r="CA39" s="29">
        <v>170</v>
      </c>
      <c r="CB39" s="49">
        <v>91.4</v>
      </c>
      <c r="CC39" s="29">
        <v>6</v>
      </c>
      <c r="CD39" s="29">
        <v>6</v>
      </c>
      <c r="CE39" s="49">
        <v>100</v>
      </c>
      <c r="CF39" s="29">
        <v>0</v>
      </c>
      <c r="CG39" s="29">
        <v>0</v>
      </c>
      <c r="CH39" s="49">
        <v>0</v>
      </c>
      <c r="CI39" s="29">
        <v>0</v>
      </c>
      <c r="CJ39" s="29">
        <v>0</v>
      </c>
      <c r="CK39" s="49">
        <v>0</v>
      </c>
      <c r="CL39" s="32" t="s">
        <v>132</v>
      </c>
      <c r="CM39" s="29">
        <v>0</v>
      </c>
      <c r="CN39" s="29">
        <v>0</v>
      </c>
      <c r="CO39" s="49">
        <v>0</v>
      </c>
      <c r="CP39" s="29">
        <v>189</v>
      </c>
      <c r="CQ39" s="29">
        <v>180</v>
      </c>
      <c r="CR39" s="49">
        <v>95.24</v>
      </c>
      <c r="CS39" s="29">
        <v>2359</v>
      </c>
      <c r="CT39" s="29">
        <v>2082</v>
      </c>
      <c r="CU39" s="49">
        <v>88.26</v>
      </c>
      <c r="CV39" s="29">
        <v>0</v>
      </c>
      <c r="CW39" s="29">
        <v>0</v>
      </c>
      <c r="CX39" s="49">
        <v>0</v>
      </c>
      <c r="CY39" s="29">
        <v>0</v>
      </c>
      <c r="CZ39" s="29">
        <v>0</v>
      </c>
      <c r="DA39" s="49">
        <v>0</v>
      </c>
      <c r="DB39" s="29">
        <v>0</v>
      </c>
      <c r="DC39" s="29">
        <v>0</v>
      </c>
      <c r="DD39" s="49">
        <v>0</v>
      </c>
      <c r="DE39" s="29">
        <v>40</v>
      </c>
      <c r="DF39" s="29">
        <v>37</v>
      </c>
      <c r="DG39" s="49">
        <v>92.5</v>
      </c>
      <c r="DH39" s="32" t="s">
        <v>132</v>
      </c>
      <c r="DI39" s="29">
        <v>1</v>
      </c>
      <c r="DJ39" s="29">
        <v>1</v>
      </c>
      <c r="DK39" s="49">
        <v>100</v>
      </c>
      <c r="DL39" s="29">
        <v>0</v>
      </c>
      <c r="DM39" s="29">
        <v>0</v>
      </c>
      <c r="DN39" s="49">
        <v>0</v>
      </c>
      <c r="DO39" s="29">
        <v>0</v>
      </c>
      <c r="DP39" s="29">
        <v>0</v>
      </c>
      <c r="DQ39" s="49">
        <v>0</v>
      </c>
      <c r="DR39" s="29">
        <v>0</v>
      </c>
      <c r="DS39" s="29">
        <v>0</v>
      </c>
      <c r="DT39" s="49">
        <v>0</v>
      </c>
      <c r="DU39" s="29">
        <v>0</v>
      </c>
      <c r="DV39" s="29">
        <v>0</v>
      </c>
      <c r="DW39" s="49">
        <v>0</v>
      </c>
      <c r="DX39" s="29">
        <v>2</v>
      </c>
      <c r="DY39" s="29">
        <v>2</v>
      </c>
      <c r="DZ39" s="49">
        <v>100</v>
      </c>
      <c r="EA39" s="29">
        <v>0</v>
      </c>
      <c r="EB39" s="29">
        <v>0</v>
      </c>
      <c r="EC39" s="28">
        <v>0</v>
      </c>
      <c r="ED39" s="32" t="s">
        <v>132</v>
      </c>
      <c r="EE39" s="29">
        <v>20</v>
      </c>
      <c r="EF39" s="29">
        <v>18</v>
      </c>
      <c r="EG39" s="49">
        <v>90</v>
      </c>
      <c r="EH39" s="29">
        <v>0</v>
      </c>
      <c r="EI39" s="29">
        <v>0</v>
      </c>
      <c r="EJ39" s="49">
        <v>0</v>
      </c>
      <c r="EK39" s="29">
        <v>1</v>
      </c>
      <c r="EL39" s="29">
        <v>0</v>
      </c>
      <c r="EM39" s="49">
        <v>0</v>
      </c>
      <c r="EN39" s="29">
        <v>1747</v>
      </c>
      <c r="EO39" s="29">
        <v>1721</v>
      </c>
      <c r="EP39" s="49">
        <v>98.51</v>
      </c>
      <c r="EQ39" s="29">
        <v>0</v>
      </c>
      <c r="ER39" s="29">
        <v>0</v>
      </c>
      <c r="ES39" s="49">
        <v>0</v>
      </c>
      <c r="ET39" s="29">
        <v>1</v>
      </c>
      <c r="EU39" s="29">
        <v>1</v>
      </c>
      <c r="EV39" s="49">
        <v>100</v>
      </c>
      <c r="EW39" s="32" t="s">
        <v>132</v>
      </c>
      <c r="EX39" s="29">
        <v>26</v>
      </c>
      <c r="EY39" s="29">
        <v>24</v>
      </c>
      <c r="EZ39" s="49">
        <v>92.31</v>
      </c>
      <c r="FA39" s="29">
        <v>738</v>
      </c>
      <c r="FB39" s="29">
        <v>650</v>
      </c>
      <c r="FC39" s="49">
        <v>88.08</v>
      </c>
      <c r="FD39" s="29">
        <v>0</v>
      </c>
      <c r="FE39" s="29">
        <v>0</v>
      </c>
      <c r="FF39" s="49">
        <v>0</v>
      </c>
      <c r="FG39" s="29">
        <v>0</v>
      </c>
      <c r="FH39" s="29">
        <v>0</v>
      </c>
      <c r="FI39" s="49">
        <v>0</v>
      </c>
      <c r="FJ39" s="29">
        <v>0</v>
      </c>
      <c r="FK39" s="29">
        <v>0</v>
      </c>
      <c r="FL39" s="49">
        <v>0</v>
      </c>
      <c r="FM39" s="32" t="s">
        <v>132</v>
      </c>
      <c r="FN39" s="29">
        <v>0</v>
      </c>
      <c r="FO39" s="29">
        <v>0</v>
      </c>
      <c r="FP39" s="49">
        <v>0</v>
      </c>
      <c r="FQ39" s="29">
        <v>213</v>
      </c>
      <c r="FR39" s="29">
        <v>210</v>
      </c>
      <c r="FS39" s="49">
        <v>98.59</v>
      </c>
      <c r="FT39" s="29">
        <v>0</v>
      </c>
      <c r="FU39" s="29">
        <v>0</v>
      </c>
      <c r="FV39" s="49">
        <v>0</v>
      </c>
      <c r="FW39" s="29">
        <v>88</v>
      </c>
      <c r="FX39" s="29">
        <v>87</v>
      </c>
      <c r="FY39" s="49">
        <v>98.86</v>
      </c>
      <c r="FZ39" s="29">
        <v>0</v>
      </c>
      <c r="GA39" s="29">
        <v>0</v>
      </c>
      <c r="GB39" s="49">
        <v>0</v>
      </c>
    </row>
    <row r="40" spans="1:184" ht="13.5" customHeight="1">
      <c r="A40" s="32" t="s">
        <v>5</v>
      </c>
      <c r="B40" s="50">
        <v>966</v>
      </c>
      <c r="C40" s="50">
        <v>982</v>
      </c>
      <c r="D40" s="50">
        <v>894</v>
      </c>
      <c r="E40" s="51">
        <v>91.04</v>
      </c>
      <c r="F40" s="50">
        <v>588</v>
      </c>
      <c r="G40" s="50">
        <v>544</v>
      </c>
      <c r="H40" s="51">
        <v>92.52</v>
      </c>
      <c r="I40" s="50">
        <v>11</v>
      </c>
      <c r="J40" s="50">
        <v>9</v>
      </c>
      <c r="K40" s="51">
        <v>81.819999999999993</v>
      </c>
      <c r="L40" s="50">
        <v>1</v>
      </c>
      <c r="M40" s="50">
        <v>1</v>
      </c>
      <c r="N40" s="51">
        <v>100</v>
      </c>
      <c r="O40" s="50">
        <v>0</v>
      </c>
      <c r="P40" s="50">
        <v>0</v>
      </c>
      <c r="Q40" s="51">
        <v>0</v>
      </c>
      <c r="R40" s="50">
        <v>5</v>
      </c>
      <c r="S40" s="50">
        <v>4</v>
      </c>
      <c r="T40" s="51">
        <v>80</v>
      </c>
      <c r="U40" s="50">
        <v>23</v>
      </c>
      <c r="V40" s="50">
        <v>20</v>
      </c>
      <c r="W40" s="51">
        <v>86.96</v>
      </c>
      <c r="X40" s="32" t="s">
        <v>5</v>
      </c>
      <c r="Y40" s="29">
        <v>8</v>
      </c>
      <c r="Z40" s="29">
        <v>8</v>
      </c>
      <c r="AA40" s="49">
        <v>100</v>
      </c>
      <c r="AB40" s="29">
        <v>4</v>
      </c>
      <c r="AC40" s="29">
        <v>4</v>
      </c>
      <c r="AD40" s="49">
        <v>100</v>
      </c>
      <c r="AE40" s="29">
        <v>0</v>
      </c>
      <c r="AF40" s="29">
        <v>0</v>
      </c>
      <c r="AG40" s="49">
        <v>0</v>
      </c>
      <c r="AH40" s="29">
        <v>8</v>
      </c>
      <c r="AI40" s="29">
        <v>8</v>
      </c>
      <c r="AJ40" s="49">
        <v>100</v>
      </c>
      <c r="AK40" s="29">
        <v>18</v>
      </c>
      <c r="AL40" s="29">
        <v>18</v>
      </c>
      <c r="AM40" s="49">
        <v>100</v>
      </c>
      <c r="AN40" s="29">
        <v>1</v>
      </c>
      <c r="AO40" s="29">
        <v>1</v>
      </c>
      <c r="AP40" s="49">
        <v>100</v>
      </c>
      <c r="AQ40" s="29">
        <v>0</v>
      </c>
      <c r="AR40" s="29">
        <v>0</v>
      </c>
      <c r="AS40" s="49">
        <v>0</v>
      </c>
      <c r="AT40" s="32" t="s">
        <v>5</v>
      </c>
      <c r="AU40" s="29">
        <v>0</v>
      </c>
      <c r="AV40" s="29">
        <v>0</v>
      </c>
      <c r="AW40" s="49">
        <v>0</v>
      </c>
      <c r="AX40" s="29">
        <v>66</v>
      </c>
      <c r="AY40" s="29">
        <v>58</v>
      </c>
      <c r="AZ40" s="49">
        <v>87.88</v>
      </c>
      <c r="BA40" s="29">
        <v>25</v>
      </c>
      <c r="BB40" s="29">
        <v>18</v>
      </c>
      <c r="BC40" s="49">
        <v>72</v>
      </c>
      <c r="BD40" s="29">
        <v>0</v>
      </c>
      <c r="BE40" s="29">
        <v>0</v>
      </c>
      <c r="BF40" s="49">
        <v>0</v>
      </c>
      <c r="BG40" s="29">
        <v>3</v>
      </c>
      <c r="BH40" s="29">
        <v>3</v>
      </c>
      <c r="BI40" s="49">
        <v>100</v>
      </c>
      <c r="BJ40" s="29">
        <v>1</v>
      </c>
      <c r="BK40" s="29">
        <v>1</v>
      </c>
      <c r="BL40" s="49">
        <v>100</v>
      </c>
      <c r="BM40" s="29">
        <v>0</v>
      </c>
      <c r="BN40" s="29">
        <v>0</v>
      </c>
      <c r="BO40" s="49">
        <v>0</v>
      </c>
      <c r="BP40" s="32" t="s">
        <v>5</v>
      </c>
      <c r="BQ40" s="29">
        <v>0</v>
      </c>
      <c r="BR40" s="29">
        <v>0</v>
      </c>
      <c r="BS40" s="49">
        <v>0</v>
      </c>
      <c r="BT40" s="29">
        <v>0</v>
      </c>
      <c r="BU40" s="29">
        <v>0</v>
      </c>
      <c r="BV40" s="49">
        <v>0</v>
      </c>
      <c r="BW40" s="29">
        <v>53</v>
      </c>
      <c r="BX40" s="29">
        <v>45</v>
      </c>
      <c r="BY40" s="49">
        <v>84.91</v>
      </c>
      <c r="BZ40" s="29">
        <v>29</v>
      </c>
      <c r="CA40" s="29">
        <v>26</v>
      </c>
      <c r="CB40" s="49">
        <v>89.66</v>
      </c>
      <c r="CC40" s="29">
        <v>0</v>
      </c>
      <c r="CD40" s="29">
        <v>0</v>
      </c>
      <c r="CE40" s="49">
        <v>0</v>
      </c>
      <c r="CF40" s="29">
        <v>0</v>
      </c>
      <c r="CG40" s="29">
        <v>0</v>
      </c>
      <c r="CH40" s="49">
        <v>0</v>
      </c>
      <c r="CI40" s="29">
        <v>0</v>
      </c>
      <c r="CJ40" s="29">
        <v>0</v>
      </c>
      <c r="CK40" s="49">
        <v>0</v>
      </c>
      <c r="CL40" s="32" t="s">
        <v>5</v>
      </c>
      <c r="CM40" s="29">
        <v>0</v>
      </c>
      <c r="CN40" s="29">
        <v>0</v>
      </c>
      <c r="CO40" s="49">
        <v>0</v>
      </c>
      <c r="CP40" s="29">
        <v>228</v>
      </c>
      <c r="CQ40" s="29">
        <v>222</v>
      </c>
      <c r="CR40" s="49">
        <v>97.37</v>
      </c>
      <c r="CS40" s="29">
        <v>104</v>
      </c>
      <c r="CT40" s="29">
        <v>98</v>
      </c>
      <c r="CU40" s="49">
        <v>94.23</v>
      </c>
      <c r="CV40" s="29">
        <v>0</v>
      </c>
      <c r="CW40" s="29">
        <v>0</v>
      </c>
      <c r="CX40" s="49">
        <v>0</v>
      </c>
      <c r="CY40" s="29">
        <v>0</v>
      </c>
      <c r="CZ40" s="29">
        <v>0</v>
      </c>
      <c r="DA40" s="49">
        <v>0</v>
      </c>
      <c r="DB40" s="29">
        <v>0</v>
      </c>
      <c r="DC40" s="29">
        <v>0</v>
      </c>
      <c r="DD40" s="49">
        <v>0</v>
      </c>
      <c r="DE40" s="29">
        <v>75</v>
      </c>
      <c r="DF40" s="29">
        <v>67</v>
      </c>
      <c r="DG40" s="49">
        <v>89.33</v>
      </c>
      <c r="DH40" s="32" t="s">
        <v>5</v>
      </c>
      <c r="DI40" s="29">
        <v>0</v>
      </c>
      <c r="DJ40" s="29">
        <v>0</v>
      </c>
      <c r="DK40" s="49">
        <v>0</v>
      </c>
      <c r="DL40" s="29">
        <v>1</v>
      </c>
      <c r="DM40" s="29">
        <v>1</v>
      </c>
      <c r="DN40" s="49">
        <v>100</v>
      </c>
      <c r="DO40" s="29">
        <v>0</v>
      </c>
      <c r="DP40" s="29">
        <v>0</v>
      </c>
      <c r="DQ40" s="49">
        <v>0</v>
      </c>
      <c r="DR40" s="29">
        <v>1</v>
      </c>
      <c r="DS40" s="29">
        <v>1</v>
      </c>
      <c r="DT40" s="49">
        <v>100</v>
      </c>
      <c r="DU40" s="29">
        <v>0</v>
      </c>
      <c r="DV40" s="29">
        <v>0</v>
      </c>
      <c r="DW40" s="49">
        <v>0</v>
      </c>
      <c r="DX40" s="29">
        <v>0</v>
      </c>
      <c r="DY40" s="29">
        <v>0</v>
      </c>
      <c r="DZ40" s="49">
        <v>0</v>
      </c>
      <c r="EA40" s="29">
        <v>0</v>
      </c>
      <c r="EB40" s="29">
        <v>0</v>
      </c>
      <c r="EC40" s="28">
        <v>0</v>
      </c>
      <c r="ED40" s="32" t="s">
        <v>5</v>
      </c>
      <c r="EE40" s="29">
        <v>22</v>
      </c>
      <c r="EF40" s="29">
        <v>16</v>
      </c>
      <c r="EG40" s="49">
        <v>72.73</v>
      </c>
      <c r="EH40" s="29">
        <v>1</v>
      </c>
      <c r="EI40" s="29">
        <v>1</v>
      </c>
      <c r="EJ40" s="49">
        <v>100</v>
      </c>
      <c r="EK40" s="29">
        <v>8</v>
      </c>
      <c r="EL40" s="29">
        <v>5</v>
      </c>
      <c r="EM40" s="49">
        <v>62.5</v>
      </c>
      <c r="EN40" s="29">
        <v>142</v>
      </c>
      <c r="EO40" s="29">
        <v>131</v>
      </c>
      <c r="EP40" s="49">
        <v>92.25</v>
      </c>
      <c r="EQ40" s="29">
        <v>1</v>
      </c>
      <c r="ER40" s="29">
        <v>1</v>
      </c>
      <c r="ES40" s="49">
        <v>100</v>
      </c>
      <c r="ET40" s="29">
        <v>1</v>
      </c>
      <c r="EU40" s="29">
        <v>1</v>
      </c>
      <c r="EV40" s="49">
        <v>100</v>
      </c>
      <c r="EW40" s="32" t="s">
        <v>5</v>
      </c>
      <c r="EX40" s="29">
        <v>1</v>
      </c>
      <c r="EY40" s="29">
        <v>1</v>
      </c>
      <c r="EZ40" s="49">
        <v>100</v>
      </c>
      <c r="FA40" s="29">
        <v>2</v>
      </c>
      <c r="FB40" s="29">
        <v>0</v>
      </c>
      <c r="FC40" s="49">
        <v>0</v>
      </c>
      <c r="FD40" s="29">
        <v>0</v>
      </c>
      <c r="FE40" s="29">
        <v>0</v>
      </c>
      <c r="FF40" s="49">
        <v>0</v>
      </c>
      <c r="FG40" s="29">
        <v>0</v>
      </c>
      <c r="FH40" s="29">
        <v>0</v>
      </c>
      <c r="FI40" s="49">
        <v>0</v>
      </c>
      <c r="FJ40" s="29">
        <v>0</v>
      </c>
      <c r="FK40" s="29">
        <v>0</v>
      </c>
      <c r="FL40" s="49">
        <v>0</v>
      </c>
      <c r="FM40" s="32" t="s">
        <v>5</v>
      </c>
      <c r="FN40" s="29">
        <v>0</v>
      </c>
      <c r="FO40" s="29">
        <v>0</v>
      </c>
      <c r="FP40" s="49">
        <v>0</v>
      </c>
      <c r="FQ40" s="29">
        <v>97</v>
      </c>
      <c r="FR40" s="29">
        <v>89</v>
      </c>
      <c r="FS40" s="49">
        <v>91.75</v>
      </c>
      <c r="FT40" s="29">
        <v>5</v>
      </c>
      <c r="FU40" s="29">
        <v>5</v>
      </c>
      <c r="FV40" s="49">
        <v>100</v>
      </c>
      <c r="FW40" s="29">
        <v>36</v>
      </c>
      <c r="FX40" s="29">
        <v>30</v>
      </c>
      <c r="FY40" s="49">
        <v>83.33</v>
      </c>
      <c r="FZ40" s="29">
        <v>1</v>
      </c>
      <c r="GA40" s="29">
        <v>1</v>
      </c>
      <c r="GB40" s="49">
        <v>100</v>
      </c>
    </row>
    <row r="41" spans="1:184" ht="13.5" customHeight="1">
      <c r="A41" s="32" t="s">
        <v>133</v>
      </c>
      <c r="B41" s="50">
        <v>641</v>
      </c>
      <c r="C41" s="50">
        <v>250</v>
      </c>
      <c r="D41" s="50">
        <v>235</v>
      </c>
      <c r="E41" s="51">
        <v>94</v>
      </c>
      <c r="F41" s="50">
        <v>114</v>
      </c>
      <c r="G41" s="50">
        <v>104</v>
      </c>
      <c r="H41" s="51">
        <v>91.23</v>
      </c>
      <c r="I41" s="50">
        <v>0</v>
      </c>
      <c r="J41" s="50">
        <v>0</v>
      </c>
      <c r="K41" s="51">
        <v>0</v>
      </c>
      <c r="L41" s="50">
        <v>0</v>
      </c>
      <c r="M41" s="50">
        <v>0</v>
      </c>
      <c r="N41" s="51">
        <v>0</v>
      </c>
      <c r="O41" s="50">
        <v>0</v>
      </c>
      <c r="P41" s="50">
        <v>0</v>
      </c>
      <c r="Q41" s="51">
        <v>0</v>
      </c>
      <c r="R41" s="50">
        <v>0</v>
      </c>
      <c r="S41" s="50">
        <v>0</v>
      </c>
      <c r="T41" s="51">
        <v>0</v>
      </c>
      <c r="U41" s="50">
        <v>5</v>
      </c>
      <c r="V41" s="50">
        <v>4</v>
      </c>
      <c r="W41" s="51">
        <v>80</v>
      </c>
      <c r="X41" s="32" t="s">
        <v>133</v>
      </c>
      <c r="Y41" s="29">
        <v>3</v>
      </c>
      <c r="Z41" s="29">
        <v>3</v>
      </c>
      <c r="AA41" s="49">
        <v>100</v>
      </c>
      <c r="AB41" s="29">
        <v>3</v>
      </c>
      <c r="AC41" s="29">
        <v>3</v>
      </c>
      <c r="AD41" s="49">
        <v>100</v>
      </c>
      <c r="AE41" s="29">
        <v>0</v>
      </c>
      <c r="AF41" s="29">
        <v>0</v>
      </c>
      <c r="AG41" s="49">
        <v>0</v>
      </c>
      <c r="AH41" s="29">
        <v>1</v>
      </c>
      <c r="AI41" s="29">
        <v>1</v>
      </c>
      <c r="AJ41" s="49">
        <v>100</v>
      </c>
      <c r="AK41" s="29">
        <v>4</v>
      </c>
      <c r="AL41" s="29">
        <v>4</v>
      </c>
      <c r="AM41" s="49">
        <v>100</v>
      </c>
      <c r="AN41" s="29">
        <v>0</v>
      </c>
      <c r="AO41" s="29">
        <v>0</v>
      </c>
      <c r="AP41" s="49">
        <v>0</v>
      </c>
      <c r="AQ41" s="29">
        <v>0</v>
      </c>
      <c r="AR41" s="29">
        <v>0</v>
      </c>
      <c r="AS41" s="49">
        <v>0</v>
      </c>
      <c r="AT41" s="32" t="s">
        <v>133</v>
      </c>
      <c r="AU41" s="29">
        <v>0</v>
      </c>
      <c r="AV41" s="29">
        <v>0</v>
      </c>
      <c r="AW41" s="49">
        <v>0</v>
      </c>
      <c r="AX41" s="29">
        <v>14</v>
      </c>
      <c r="AY41" s="29">
        <v>14</v>
      </c>
      <c r="AZ41" s="49">
        <v>100</v>
      </c>
      <c r="BA41" s="29">
        <v>7</v>
      </c>
      <c r="BB41" s="29">
        <v>7</v>
      </c>
      <c r="BC41" s="49">
        <v>100</v>
      </c>
      <c r="BD41" s="29">
        <v>0</v>
      </c>
      <c r="BE41" s="29">
        <v>0</v>
      </c>
      <c r="BF41" s="49">
        <v>0</v>
      </c>
      <c r="BG41" s="29">
        <v>0</v>
      </c>
      <c r="BH41" s="29">
        <v>0</v>
      </c>
      <c r="BI41" s="49">
        <v>0</v>
      </c>
      <c r="BJ41" s="29">
        <v>0</v>
      </c>
      <c r="BK41" s="29">
        <v>0</v>
      </c>
      <c r="BL41" s="49">
        <v>0</v>
      </c>
      <c r="BM41" s="29">
        <v>0</v>
      </c>
      <c r="BN41" s="29">
        <v>0</v>
      </c>
      <c r="BO41" s="49">
        <v>0</v>
      </c>
      <c r="BP41" s="32" t="s">
        <v>133</v>
      </c>
      <c r="BQ41" s="29">
        <v>0</v>
      </c>
      <c r="BR41" s="29">
        <v>0</v>
      </c>
      <c r="BS41" s="49">
        <v>0</v>
      </c>
      <c r="BT41" s="29">
        <v>0</v>
      </c>
      <c r="BU41" s="29">
        <v>0</v>
      </c>
      <c r="BV41" s="49">
        <v>0</v>
      </c>
      <c r="BW41" s="29">
        <v>22</v>
      </c>
      <c r="BX41" s="29">
        <v>21</v>
      </c>
      <c r="BY41" s="49">
        <v>95.45</v>
      </c>
      <c r="BZ41" s="29">
        <v>4</v>
      </c>
      <c r="CA41" s="29">
        <v>4</v>
      </c>
      <c r="CB41" s="49">
        <v>100</v>
      </c>
      <c r="CC41" s="29">
        <v>0</v>
      </c>
      <c r="CD41" s="29">
        <v>0</v>
      </c>
      <c r="CE41" s="49">
        <v>0</v>
      </c>
      <c r="CF41" s="29">
        <v>0</v>
      </c>
      <c r="CG41" s="29">
        <v>0</v>
      </c>
      <c r="CH41" s="49">
        <v>0</v>
      </c>
      <c r="CI41" s="29">
        <v>0</v>
      </c>
      <c r="CJ41" s="29">
        <v>0</v>
      </c>
      <c r="CK41" s="49">
        <v>0</v>
      </c>
      <c r="CL41" s="32" t="s">
        <v>133</v>
      </c>
      <c r="CM41" s="29">
        <v>0</v>
      </c>
      <c r="CN41" s="29">
        <v>0</v>
      </c>
      <c r="CO41" s="49">
        <v>0</v>
      </c>
      <c r="CP41" s="29">
        <v>26</v>
      </c>
      <c r="CQ41" s="29">
        <v>20</v>
      </c>
      <c r="CR41" s="49">
        <v>76.92</v>
      </c>
      <c r="CS41" s="29">
        <v>25</v>
      </c>
      <c r="CT41" s="29">
        <v>23</v>
      </c>
      <c r="CU41" s="49">
        <v>92</v>
      </c>
      <c r="CV41" s="29">
        <v>0</v>
      </c>
      <c r="CW41" s="29">
        <v>0</v>
      </c>
      <c r="CX41" s="49">
        <v>0</v>
      </c>
      <c r="CY41" s="29">
        <v>0</v>
      </c>
      <c r="CZ41" s="29">
        <v>0</v>
      </c>
      <c r="DA41" s="49">
        <v>0</v>
      </c>
      <c r="DB41" s="29">
        <v>0</v>
      </c>
      <c r="DC41" s="29">
        <v>0</v>
      </c>
      <c r="DD41" s="49">
        <v>0</v>
      </c>
      <c r="DE41" s="29">
        <v>15</v>
      </c>
      <c r="DF41" s="29">
        <v>15</v>
      </c>
      <c r="DG41" s="49">
        <v>100</v>
      </c>
      <c r="DH41" s="32" t="s">
        <v>133</v>
      </c>
      <c r="DI41" s="29">
        <v>0</v>
      </c>
      <c r="DJ41" s="29">
        <v>0</v>
      </c>
      <c r="DK41" s="49">
        <v>0</v>
      </c>
      <c r="DL41" s="29">
        <v>2</v>
      </c>
      <c r="DM41" s="29">
        <v>1</v>
      </c>
      <c r="DN41" s="49">
        <v>50</v>
      </c>
      <c r="DO41" s="29">
        <v>0</v>
      </c>
      <c r="DP41" s="29">
        <v>0</v>
      </c>
      <c r="DQ41" s="49">
        <v>0</v>
      </c>
      <c r="DR41" s="29">
        <v>0</v>
      </c>
      <c r="DS41" s="29">
        <v>0</v>
      </c>
      <c r="DT41" s="49">
        <v>0</v>
      </c>
      <c r="DU41" s="29">
        <v>0</v>
      </c>
      <c r="DV41" s="29">
        <v>0</v>
      </c>
      <c r="DW41" s="49">
        <v>0</v>
      </c>
      <c r="DX41" s="29">
        <v>0</v>
      </c>
      <c r="DY41" s="29">
        <v>0</v>
      </c>
      <c r="DZ41" s="49">
        <v>0</v>
      </c>
      <c r="EA41" s="29">
        <v>0</v>
      </c>
      <c r="EB41" s="29">
        <v>0</v>
      </c>
      <c r="EC41" s="28">
        <v>0</v>
      </c>
      <c r="ED41" s="32" t="s">
        <v>133</v>
      </c>
      <c r="EE41" s="29">
        <v>5</v>
      </c>
      <c r="EF41" s="29">
        <v>5</v>
      </c>
      <c r="EG41" s="49">
        <v>100</v>
      </c>
      <c r="EH41" s="29">
        <v>1</v>
      </c>
      <c r="EI41" s="29">
        <v>1</v>
      </c>
      <c r="EJ41" s="49">
        <v>100</v>
      </c>
      <c r="EK41" s="29">
        <v>8</v>
      </c>
      <c r="EL41" s="29">
        <v>6</v>
      </c>
      <c r="EM41" s="49">
        <v>75</v>
      </c>
      <c r="EN41" s="29">
        <v>48</v>
      </c>
      <c r="EO41" s="29">
        <v>46</v>
      </c>
      <c r="EP41" s="49">
        <v>95.83</v>
      </c>
      <c r="EQ41" s="29">
        <v>0</v>
      </c>
      <c r="ER41" s="29">
        <v>0</v>
      </c>
      <c r="ES41" s="49">
        <v>0</v>
      </c>
      <c r="ET41" s="29">
        <v>0</v>
      </c>
      <c r="EU41" s="29">
        <v>0</v>
      </c>
      <c r="EV41" s="49">
        <v>0</v>
      </c>
      <c r="EW41" s="32" t="s">
        <v>133</v>
      </c>
      <c r="EX41" s="29">
        <v>6</v>
      </c>
      <c r="EY41" s="29">
        <v>6</v>
      </c>
      <c r="EZ41" s="49">
        <v>100</v>
      </c>
      <c r="FA41" s="29">
        <v>4</v>
      </c>
      <c r="FB41" s="29">
        <v>4</v>
      </c>
      <c r="FC41" s="49">
        <v>100</v>
      </c>
      <c r="FD41" s="29">
        <v>0</v>
      </c>
      <c r="FE41" s="29">
        <v>0</v>
      </c>
      <c r="FF41" s="49">
        <v>0</v>
      </c>
      <c r="FG41" s="29">
        <v>0</v>
      </c>
      <c r="FH41" s="29">
        <v>0</v>
      </c>
      <c r="FI41" s="49">
        <v>0</v>
      </c>
      <c r="FJ41" s="29">
        <v>0</v>
      </c>
      <c r="FK41" s="29">
        <v>0</v>
      </c>
      <c r="FL41" s="49">
        <v>0</v>
      </c>
      <c r="FM41" s="32" t="s">
        <v>133</v>
      </c>
      <c r="FN41" s="29">
        <v>0</v>
      </c>
      <c r="FO41" s="29">
        <v>0</v>
      </c>
      <c r="FP41" s="49">
        <v>0</v>
      </c>
      <c r="FQ41" s="29">
        <v>33</v>
      </c>
      <c r="FR41" s="29">
        <v>33</v>
      </c>
      <c r="FS41" s="49">
        <v>100</v>
      </c>
      <c r="FT41" s="29">
        <v>0</v>
      </c>
      <c r="FU41" s="29">
        <v>0</v>
      </c>
      <c r="FV41" s="49">
        <v>0</v>
      </c>
      <c r="FW41" s="29">
        <v>14</v>
      </c>
      <c r="FX41" s="29">
        <v>14</v>
      </c>
      <c r="FY41" s="49">
        <v>100</v>
      </c>
      <c r="FZ41" s="29">
        <v>0</v>
      </c>
      <c r="GA41" s="29">
        <v>0</v>
      </c>
      <c r="GB41" s="49">
        <v>0</v>
      </c>
    </row>
    <row r="42" spans="1:184" ht="13.5" customHeight="1">
      <c r="A42" s="32" t="s">
        <v>6</v>
      </c>
      <c r="B42" s="50">
        <v>243</v>
      </c>
      <c r="C42" s="50">
        <v>399</v>
      </c>
      <c r="D42" s="50">
        <v>351</v>
      </c>
      <c r="E42" s="51">
        <v>87.97</v>
      </c>
      <c r="F42" s="50">
        <v>246</v>
      </c>
      <c r="G42" s="50">
        <v>224</v>
      </c>
      <c r="H42" s="51">
        <v>91.06</v>
      </c>
      <c r="I42" s="50">
        <v>2</v>
      </c>
      <c r="J42" s="50">
        <v>2</v>
      </c>
      <c r="K42" s="51">
        <v>100</v>
      </c>
      <c r="L42" s="50">
        <v>0</v>
      </c>
      <c r="M42" s="50">
        <v>0</v>
      </c>
      <c r="N42" s="51">
        <v>0</v>
      </c>
      <c r="O42" s="50">
        <v>0</v>
      </c>
      <c r="P42" s="50">
        <v>0</v>
      </c>
      <c r="Q42" s="51">
        <v>0</v>
      </c>
      <c r="R42" s="50">
        <v>2</v>
      </c>
      <c r="S42" s="50">
        <v>2</v>
      </c>
      <c r="T42" s="51">
        <v>100</v>
      </c>
      <c r="U42" s="50">
        <v>24</v>
      </c>
      <c r="V42" s="50">
        <v>24</v>
      </c>
      <c r="W42" s="51">
        <v>100</v>
      </c>
      <c r="X42" s="32" t="s">
        <v>6</v>
      </c>
      <c r="Y42" s="29">
        <v>5</v>
      </c>
      <c r="Z42" s="29">
        <v>5</v>
      </c>
      <c r="AA42" s="49">
        <v>100</v>
      </c>
      <c r="AB42" s="29">
        <v>1</v>
      </c>
      <c r="AC42" s="29">
        <v>1</v>
      </c>
      <c r="AD42" s="49">
        <v>100</v>
      </c>
      <c r="AE42" s="29">
        <v>0</v>
      </c>
      <c r="AF42" s="29">
        <v>0</v>
      </c>
      <c r="AG42" s="49">
        <v>0</v>
      </c>
      <c r="AH42" s="29">
        <v>1</v>
      </c>
      <c r="AI42" s="29">
        <v>1</v>
      </c>
      <c r="AJ42" s="49">
        <v>100</v>
      </c>
      <c r="AK42" s="29">
        <v>4</v>
      </c>
      <c r="AL42" s="29">
        <v>2</v>
      </c>
      <c r="AM42" s="49">
        <v>50</v>
      </c>
      <c r="AN42" s="29">
        <v>0</v>
      </c>
      <c r="AO42" s="29">
        <v>0</v>
      </c>
      <c r="AP42" s="49">
        <v>0</v>
      </c>
      <c r="AQ42" s="29">
        <v>0</v>
      </c>
      <c r="AR42" s="29">
        <v>0</v>
      </c>
      <c r="AS42" s="49">
        <v>0</v>
      </c>
      <c r="AT42" s="32" t="s">
        <v>6</v>
      </c>
      <c r="AU42" s="29">
        <v>0</v>
      </c>
      <c r="AV42" s="29">
        <v>0</v>
      </c>
      <c r="AW42" s="49">
        <v>0</v>
      </c>
      <c r="AX42" s="29">
        <v>21</v>
      </c>
      <c r="AY42" s="29">
        <v>16</v>
      </c>
      <c r="AZ42" s="49">
        <v>76.19</v>
      </c>
      <c r="BA42" s="29">
        <v>2</v>
      </c>
      <c r="BB42" s="29">
        <v>2</v>
      </c>
      <c r="BC42" s="49">
        <v>100</v>
      </c>
      <c r="BD42" s="29">
        <v>0</v>
      </c>
      <c r="BE42" s="29">
        <v>0</v>
      </c>
      <c r="BF42" s="49">
        <v>0</v>
      </c>
      <c r="BG42" s="29">
        <v>6</v>
      </c>
      <c r="BH42" s="29">
        <v>6</v>
      </c>
      <c r="BI42" s="49">
        <v>100</v>
      </c>
      <c r="BJ42" s="29">
        <v>0</v>
      </c>
      <c r="BK42" s="29">
        <v>0</v>
      </c>
      <c r="BL42" s="49">
        <v>0</v>
      </c>
      <c r="BM42" s="29">
        <v>0</v>
      </c>
      <c r="BN42" s="29">
        <v>0</v>
      </c>
      <c r="BO42" s="49">
        <v>0</v>
      </c>
      <c r="BP42" s="32" t="s">
        <v>6</v>
      </c>
      <c r="BQ42" s="29">
        <v>0</v>
      </c>
      <c r="BR42" s="29">
        <v>0</v>
      </c>
      <c r="BS42" s="49">
        <v>0</v>
      </c>
      <c r="BT42" s="29">
        <v>0</v>
      </c>
      <c r="BU42" s="29">
        <v>0</v>
      </c>
      <c r="BV42" s="49">
        <v>0</v>
      </c>
      <c r="BW42" s="29">
        <v>11</v>
      </c>
      <c r="BX42" s="29">
        <v>11</v>
      </c>
      <c r="BY42" s="49">
        <v>100</v>
      </c>
      <c r="BZ42" s="29">
        <v>29</v>
      </c>
      <c r="CA42" s="29">
        <v>25</v>
      </c>
      <c r="CB42" s="49">
        <v>86.21</v>
      </c>
      <c r="CC42" s="29">
        <v>0</v>
      </c>
      <c r="CD42" s="29">
        <v>0</v>
      </c>
      <c r="CE42" s="49">
        <v>0</v>
      </c>
      <c r="CF42" s="29">
        <v>0</v>
      </c>
      <c r="CG42" s="29">
        <v>0</v>
      </c>
      <c r="CH42" s="49">
        <v>0</v>
      </c>
      <c r="CI42" s="29">
        <v>0</v>
      </c>
      <c r="CJ42" s="29">
        <v>0</v>
      </c>
      <c r="CK42" s="49">
        <v>0</v>
      </c>
      <c r="CL42" s="32" t="s">
        <v>6</v>
      </c>
      <c r="CM42" s="29">
        <v>3</v>
      </c>
      <c r="CN42" s="29">
        <v>2</v>
      </c>
      <c r="CO42" s="49">
        <v>66.67</v>
      </c>
      <c r="CP42" s="29">
        <v>112</v>
      </c>
      <c r="CQ42" s="29">
        <v>105</v>
      </c>
      <c r="CR42" s="49">
        <v>93.75</v>
      </c>
      <c r="CS42" s="29">
        <v>23</v>
      </c>
      <c r="CT42" s="29">
        <v>20</v>
      </c>
      <c r="CU42" s="49">
        <v>86.96</v>
      </c>
      <c r="CV42" s="29">
        <v>0</v>
      </c>
      <c r="CW42" s="29">
        <v>0</v>
      </c>
      <c r="CX42" s="49">
        <v>0</v>
      </c>
      <c r="CY42" s="29">
        <v>0</v>
      </c>
      <c r="CZ42" s="29">
        <v>0</v>
      </c>
      <c r="DA42" s="49">
        <v>0</v>
      </c>
      <c r="DB42" s="29">
        <v>0</v>
      </c>
      <c r="DC42" s="29">
        <v>0</v>
      </c>
      <c r="DD42" s="49">
        <v>0</v>
      </c>
      <c r="DE42" s="29">
        <v>21</v>
      </c>
      <c r="DF42" s="29">
        <v>18</v>
      </c>
      <c r="DG42" s="49">
        <v>85.71</v>
      </c>
      <c r="DH42" s="32" t="s">
        <v>6</v>
      </c>
      <c r="DI42" s="29">
        <v>0</v>
      </c>
      <c r="DJ42" s="29">
        <v>0</v>
      </c>
      <c r="DK42" s="49">
        <v>0</v>
      </c>
      <c r="DL42" s="29">
        <v>1</v>
      </c>
      <c r="DM42" s="29">
        <v>1</v>
      </c>
      <c r="DN42" s="49">
        <v>100</v>
      </c>
      <c r="DO42" s="29">
        <v>0</v>
      </c>
      <c r="DP42" s="29">
        <v>0</v>
      </c>
      <c r="DQ42" s="49">
        <v>0</v>
      </c>
      <c r="DR42" s="29">
        <v>0</v>
      </c>
      <c r="DS42" s="29">
        <v>0</v>
      </c>
      <c r="DT42" s="49">
        <v>0</v>
      </c>
      <c r="DU42" s="29">
        <v>0</v>
      </c>
      <c r="DV42" s="29">
        <v>0</v>
      </c>
      <c r="DW42" s="49">
        <v>0</v>
      </c>
      <c r="DX42" s="29">
        <v>0</v>
      </c>
      <c r="DY42" s="29">
        <v>0</v>
      </c>
      <c r="DZ42" s="49">
        <v>0</v>
      </c>
      <c r="EA42" s="29">
        <v>0</v>
      </c>
      <c r="EB42" s="29">
        <v>0</v>
      </c>
      <c r="EC42" s="28">
        <v>0</v>
      </c>
      <c r="ED42" s="32" t="s">
        <v>6</v>
      </c>
      <c r="EE42" s="29">
        <v>5</v>
      </c>
      <c r="EF42" s="29">
        <v>5</v>
      </c>
      <c r="EG42" s="49">
        <v>100</v>
      </c>
      <c r="EH42" s="29">
        <v>1</v>
      </c>
      <c r="EI42" s="29">
        <v>1</v>
      </c>
      <c r="EJ42" s="49">
        <v>100</v>
      </c>
      <c r="EK42" s="29">
        <v>2</v>
      </c>
      <c r="EL42" s="29">
        <v>2</v>
      </c>
      <c r="EM42" s="49">
        <v>100</v>
      </c>
      <c r="EN42" s="29">
        <v>57</v>
      </c>
      <c r="EO42" s="29">
        <v>48</v>
      </c>
      <c r="EP42" s="49">
        <v>84.21</v>
      </c>
      <c r="EQ42" s="29">
        <v>2</v>
      </c>
      <c r="ER42" s="29">
        <v>2</v>
      </c>
      <c r="ES42" s="49">
        <v>100</v>
      </c>
      <c r="ET42" s="29">
        <v>0</v>
      </c>
      <c r="EU42" s="29">
        <v>0</v>
      </c>
      <c r="EV42" s="49">
        <v>0</v>
      </c>
      <c r="EW42" s="32" t="s">
        <v>6</v>
      </c>
      <c r="EX42" s="29">
        <v>0</v>
      </c>
      <c r="EY42" s="29">
        <v>0</v>
      </c>
      <c r="EZ42" s="49">
        <v>0</v>
      </c>
      <c r="FA42" s="29">
        <v>0</v>
      </c>
      <c r="FB42" s="29">
        <v>0</v>
      </c>
      <c r="FC42" s="49">
        <v>0</v>
      </c>
      <c r="FD42" s="29">
        <v>0</v>
      </c>
      <c r="FE42" s="29">
        <v>0</v>
      </c>
      <c r="FF42" s="49">
        <v>0</v>
      </c>
      <c r="FG42" s="29">
        <v>0</v>
      </c>
      <c r="FH42" s="29">
        <v>0</v>
      </c>
      <c r="FI42" s="49">
        <v>0</v>
      </c>
      <c r="FJ42" s="29">
        <v>0</v>
      </c>
      <c r="FK42" s="29">
        <v>0</v>
      </c>
      <c r="FL42" s="49">
        <v>0</v>
      </c>
      <c r="FM42" s="32" t="s">
        <v>6</v>
      </c>
      <c r="FN42" s="29">
        <v>0</v>
      </c>
      <c r="FO42" s="29">
        <v>0</v>
      </c>
      <c r="FP42" s="49">
        <v>0</v>
      </c>
      <c r="FQ42" s="29">
        <v>43</v>
      </c>
      <c r="FR42" s="29">
        <v>37</v>
      </c>
      <c r="FS42" s="49">
        <v>86.05</v>
      </c>
      <c r="FT42" s="29">
        <v>0</v>
      </c>
      <c r="FU42" s="29">
        <v>0</v>
      </c>
      <c r="FV42" s="49">
        <v>0</v>
      </c>
      <c r="FW42" s="29">
        <v>21</v>
      </c>
      <c r="FX42" s="29">
        <v>13</v>
      </c>
      <c r="FY42" s="49">
        <v>61.9</v>
      </c>
      <c r="FZ42" s="29">
        <v>0</v>
      </c>
      <c r="GA42" s="29">
        <v>0</v>
      </c>
      <c r="GB42" s="49">
        <v>0</v>
      </c>
    </row>
    <row r="43" spans="1:184" ht="13.5" customHeight="1">
      <c r="A43" s="32" t="s">
        <v>722</v>
      </c>
      <c r="B43" s="50">
        <v>131</v>
      </c>
      <c r="C43" s="50">
        <v>45</v>
      </c>
      <c r="D43" s="50">
        <v>42</v>
      </c>
      <c r="E43" s="51">
        <v>93.33</v>
      </c>
      <c r="F43" s="50">
        <v>9</v>
      </c>
      <c r="G43" s="50">
        <v>9</v>
      </c>
      <c r="H43" s="51">
        <v>100</v>
      </c>
      <c r="I43" s="50">
        <v>0</v>
      </c>
      <c r="J43" s="50">
        <v>0</v>
      </c>
      <c r="K43" s="51">
        <v>0</v>
      </c>
      <c r="L43" s="50">
        <v>0</v>
      </c>
      <c r="M43" s="50">
        <v>0</v>
      </c>
      <c r="N43" s="51">
        <v>0</v>
      </c>
      <c r="O43" s="50">
        <v>0</v>
      </c>
      <c r="P43" s="50">
        <v>0</v>
      </c>
      <c r="Q43" s="51">
        <v>0</v>
      </c>
      <c r="R43" s="50">
        <v>0</v>
      </c>
      <c r="S43" s="50">
        <v>0</v>
      </c>
      <c r="T43" s="51">
        <v>0</v>
      </c>
      <c r="U43" s="50">
        <v>0</v>
      </c>
      <c r="V43" s="50">
        <v>0</v>
      </c>
      <c r="W43" s="51">
        <v>0</v>
      </c>
      <c r="X43" s="32" t="s">
        <v>722</v>
      </c>
      <c r="Y43" s="29">
        <v>0</v>
      </c>
      <c r="Z43" s="29">
        <v>0</v>
      </c>
      <c r="AA43" s="49">
        <v>0</v>
      </c>
      <c r="AB43" s="29">
        <v>0</v>
      </c>
      <c r="AC43" s="29">
        <v>0</v>
      </c>
      <c r="AD43" s="49">
        <v>0</v>
      </c>
      <c r="AE43" s="29">
        <v>0</v>
      </c>
      <c r="AF43" s="29">
        <v>0</v>
      </c>
      <c r="AG43" s="49">
        <v>0</v>
      </c>
      <c r="AH43" s="29">
        <v>0</v>
      </c>
      <c r="AI43" s="29">
        <v>0</v>
      </c>
      <c r="AJ43" s="49">
        <v>0</v>
      </c>
      <c r="AK43" s="29">
        <v>1</v>
      </c>
      <c r="AL43" s="29">
        <v>1</v>
      </c>
      <c r="AM43" s="49">
        <v>100</v>
      </c>
      <c r="AN43" s="29">
        <v>0</v>
      </c>
      <c r="AO43" s="29">
        <v>0</v>
      </c>
      <c r="AP43" s="49">
        <v>0</v>
      </c>
      <c r="AQ43" s="29">
        <v>0</v>
      </c>
      <c r="AR43" s="29">
        <v>0</v>
      </c>
      <c r="AS43" s="49">
        <v>0</v>
      </c>
      <c r="AT43" s="32" t="s">
        <v>722</v>
      </c>
      <c r="AU43" s="29">
        <v>0</v>
      </c>
      <c r="AV43" s="29">
        <v>0</v>
      </c>
      <c r="AW43" s="49">
        <v>0</v>
      </c>
      <c r="AX43" s="29">
        <v>0</v>
      </c>
      <c r="AY43" s="29">
        <v>0</v>
      </c>
      <c r="AZ43" s="49">
        <v>0</v>
      </c>
      <c r="BA43" s="29">
        <v>0</v>
      </c>
      <c r="BB43" s="29">
        <v>0</v>
      </c>
      <c r="BC43" s="49">
        <v>0</v>
      </c>
      <c r="BD43" s="29">
        <v>0</v>
      </c>
      <c r="BE43" s="29">
        <v>0</v>
      </c>
      <c r="BF43" s="49">
        <v>0</v>
      </c>
      <c r="BG43" s="29">
        <v>0</v>
      </c>
      <c r="BH43" s="29">
        <v>0</v>
      </c>
      <c r="BI43" s="49">
        <v>0</v>
      </c>
      <c r="BJ43" s="29">
        <v>0</v>
      </c>
      <c r="BK43" s="29">
        <v>0</v>
      </c>
      <c r="BL43" s="49">
        <v>0</v>
      </c>
      <c r="BM43" s="29">
        <v>0</v>
      </c>
      <c r="BN43" s="29">
        <v>0</v>
      </c>
      <c r="BO43" s="49">
        <v>0</v>
      </c>
      <c r="BP43" s="32" t="s">
        <v>722</v>
      </c>
      <c r="BQ43" s="29">
        <v>0</v>
      </c>
      <c r="BR43" s="29">
        <v>0</v>
      </c>
      <c r="BS43" s="49">
        <v>0</v>
      </c>
      <c r="BT43" s="29">
        <v>0</v>
      </c>
      <c r="BU43" s="29">
        <v>0</v>
      </c>
      <c r="BV43" s="49">
        <v>0</v>
      </c>
      <c r="BW43" s="29">
        <v>0</v>
      </c>
      <c r="BX43" s="29">
        <v>0</v>
      </c>
      <c r="BY43" s="49">
        <v>0</v>
      </c>
      <c r="BZ43" s="29">
        <v>0</v>
      </c>
      <c r="CA43" s="29">
        <v>0</v>
      </c>
      <c r="CB43" s="49">
        <v>0</v>
      </c>
      <c r="CC43" s="29">
        <v>0</v>
      </c>
      <c r="CD43" s="29">
        <v>0</v>
      </c>
      <c r="CE43" s="49">
        <v>0</v>
      </c>
      <c r="CF43" s="29">
        <v>0</v>
      </c>
      <c r="CG43" s="29">
        <v>0</v>
      </c>
      <c r="CH43" s="49">
        <v>0</v>
      </c>
      <c r="CI43" s="29">
        <v>0</v>
      </c>
      <c r="CJ43" s="29">
        <v>0</v>
      </c>
      <c r="CK43" s="49">
        <v>0</v>
      </c>
      <c r="CL43" s="32" t="s">
        <v>722</v>
      </c>
      <c r="CM43" s="29">
        <v>0</v>
      </c>
      <c r="CN43" s="29">
        <v>0</v>
      </c>
      <c r="CO43" s="49">
        <v>0</v>
      </c>
      <c r="CP43" s="29">
        <v>7</v>
      </c>
      <c r="CQ43" s="29">
        <v>7</v>
      </c>
      <c r="CR43" s="49">
        <v>100</v>
      </c>
      <c r="CS43" s="29">
        <v>1</v>
      </c>
      <c r="CT43" s="29">
        <v>1</v>
      </c>
      <c r="CU43" s="49">
        <v>100</v>
      </c>
      <c r="CV43" s="29">
        <v>0</v>
      </c>
      <c r="CW43" s="29">
        <v>0</v>
      </c>
      <c r="CX43" s="49">
        <v>0</v>
      </c>
      <c r="CY43" s="29">
        <v>0</v>
      </c>
      <c r="CZ43" s="29">
        <v>0</v>
      </c>
      <c r="DA43" s="49">
        <v>0</v>
      </c>
      <c r="DB43" s="29">
        <v>0</v>
      </c>
      <c r="DC43" s="29">
        <v>0</v>
      </c>
      <c r="DD43" s="49">
        <v>0</v>
      </c>
      <c r="DE43" s="29">
        <v>2</v>
      </c>
      <c r="DF43" s="29">
        <v>2</v>
      </c>
      <c r="DG43" s="49">
        <v>100</v>
      </c>
      <c r="DH43" s="32" t="s">
        <v>722</v>
      </c>
      <c r="DI43" s="29">
        <v>0</v>
      </c>
      <c r="DJ43" s="29">
        <v>0</v>
      </c>
      <c r="DK43" s="49">
        <v>0</v>
      </c>
      <c r="DL43" s="29">
        <v>0</v>
      </c>
      <c r="DM43" s="29">
        <v>0</v>
      </c>
      <c r="DN43" s="49">
        <v>0</v>
      </c>
      <c r="DO43" s="29">
        <v>0</v>
      </c>
      <c r="DP43" s="29">
        <v>0</v>
      </c>
      <c r="DQ43" s="49">
        <v>0</v>
      </c>
      <c r="DR43" s="29">
        <v>0</v>
      </c>
      <c r="DS43" s="29">
        <v>0</v>
      </c>
      <c r="DT43" s="49">
        <v>0</v>
      </c>
      <c r="DU43" s="29">
        <v>0</v>
      </c>
      <c r="DV43" s="29">
        <v>0</v>
      </c>
      <c r="DW43" s="49">
        <v>0</v>
      </c>
      <c r="DX43" s="29">
        <v>0</v>
      </c>
      <c r="DY43" s="29">
        <v>0</v>
      </c>
      <c r="DZ43" s="49">
        <v>0</v>
      </c>
      <c r="EA43" s="29">
        <v>0</v>
      </c>
      <c r="EB43" s="29">
        <v>0</v>
      </c>
      <c r="EC43" s="28">
        <v>0</v>
      </c>
      <c r="ED43" s="32" t="s">
        <v>722</v>
      </c>
      <c r="EE43" s="29">
        <v>4</v>
      </c>
      <c r="EF43" s="29">
        <v>4</v>
      </c>
      <c r="EG43" s="49">
        <v>100</v>
      </c>
      <c r="EH43" s="29">
        <v>0</v>
      </c>
      <c r="EI43" s="29">
        <v>0</v>
      </c>
      <c r="EJ43" s="49">
        <v>0</v>
      </c>
      <c r="EK43" s="29">
        <v>6</v>
      </c>
      <c r="EL43" s="29">
        <v>5</v>
      </c>
      <c r="EM43" s="49">
        <v>83.33</v>
      </c>
      <c r="EN43" s="29">
        <v>6</v>
      </c>
      <c r="EO43" s="29">
        <v>5</v>
      </c>
      <c r="EP43" s="49">
        <v>83.33</v>
      </c>
      <c r="EQ43" s="29">
        <v>0</v>
      </c>
      <c r="ER43" s="29">
        <v>0</v>
      </c>
      <c r="ES43" s="49">
        <v>0</v>
      </c>
      <c r="ET43" s="29">
        <v>0</v>
      </c>
      <c r="EU43" s="29">
        <v>0</v>
      </c>
      <c r="EV43" s="49">
        <v>0</v>
      </c>
      <c r="EW43" s="32" t="s">
        <v>722</v>
      </c>
      <c r="EX43" s="29">
        <v>1</v>
      </c>
      <c r="EY43" s="29">
        <v>1</v>
      </c>
      <c r="EZ43" s="49">
        <v>100</v>
      </c>
      <c r="FA43" s="29">
        <v>6</v>
      </c>
      <c r="FB43" s="29">
        <v>6</v>
      </c>
      <c r="FC43" s="49">
        <v>100</v>
      </c>
      <c r="FD43" s="29">
        <v>0</v>
      </c>
      <c r="FE43" s="29">
        <v>0</v>
      </c>
      <c r="FF43" s="49">
        <v>0</v>
      </c>
      <c r="FG43" s="29">
        <v>0</v>
      </c>
      <c r="FH43" s="29">
        <v>0</v>
      </c>
      <c r="FI43" s="49">
        <v>0</v>
      </c>
      <c r="FJ43" s="29">
        <v>0</v>
      </c>
      <c r="FK43" s="29">
        <v>0</v>
      </c>
      <c r="FL43" s="49">
        <v>0</v>
      </c>
      <c r="FM43" s="32" t="s">
        <v>722</v>
      </c>
      <c r="FN43" s="29">
        <v>0</v>
      </c>
      <c r="FO43" s="29">
        <v>0</v>
      </c>
      <c r="FP43" s="49">
        <v>0</v>
      </c>
      <c r="FQ43" s="29">
        <v>6</v>
      </c>
      <c r="FR43" s="29">
        <v>6</v>
      </c>
      <c r="FS43" s="49">
        <v>100</v>
      </c>
      <c r="FT43" s="29">
        <v>0</v>
      </c>
      <c r="FU43" s="29">
        <v>0</v>
      </c>
      <c r="FV43" s="49">
        <v>0</v>
      </c>
      <c r="FW43" s="29">
        <v>5</v>
      </c>
      <c r="FX43" s="29">
        <v>4</v>
      </c>
      <c r="FY43" s="49">
        <v>80</v>
      </c>
      <c r="FZ43" s="29">
        <v>0</v>
      </c>
      <c r="GA43" s="29">
        <v>0</v>
      </c>
      <c r="GB43" s="49">
        <v>0</v>
      </c>
    </row>
    <row r="44" spans="1:184" ht="13.5" customHeight="1">
      <c r="A44" s="32" t="s">
        <v>7</v>
      </c>
      <c r="B44" s="50">
        <v>39</v>
      </c>
      <c r="C44" s="50">
        <v>33</v>
      </c>
      <c r="D44" s="50">
        <v>31</v>
      </c>
      <c r="E44" s="51">
        <v>93.94</v>
      </c>
      <c r="F44" s="50">
        <v>21</v>
      </c>
      <c r="G44" s="50">
        <v>21</v>
      </c>
      <c r="H44" s="51">
        <v>100</v>
      </c>
      <c r="I44" s="50">
        <v>0</v>
      </c>
      <c r="J44" s="50">
        <v>0</v>
      </c>
      <c r="K44" s="51">
        <v>0</v>
      </c>
      <c r="L44" s="50">
        <v>0</v>
      </c>
      <c r="M44" s="50">
        <v>0</v>
      </c>
      <c r="N44" s="51">
        <v>0</v>
      </c>
      <c r="O44" s="50">
        <v>0</v>
      </c>
      <c r="P44" s="50">
        <v>0</v>
      </c>
      <c r="Q44" s="51">
        <v>0</v>
      </c>
      <c r="R44" s="50">
        <v>0</v>
      </c>
      <c r="S44" s="50">
        <v>0</v>
      </c>
      <c r="T44" s="51">
        <v>0</v>
      </c>
      <c r="U44" s="50">
        <v>0</v>
      </c>
      <c r="V44" s="50">
        <v>0</v>
      </c>
      <c r="W44" s="51">
        <v>0</v>
      </c>
      <c r="X44" s="32" t="s">
        <v>7</v>
      </c>
      <c r="Y44" s="29">
        <v>0</v>
      </c>
      <c r="Z44" s="29">
        <v>0</v>
      </c>
      <c r="AA44" s="49">
        <v>0</v>
      </c>
      <c r="AB44" s="29">
        <v>0</v>
      </c>
      <c r="AC44" s="29">
        <v>0</v>
      </c>
      <c r="AD44" s="49">
        <v>0</v>
      </c>
      <c r="AE44" s="29">
        <v>0</v>
      </c>
      <c r="AF44" s="29">
        <v>0</v>
      </c>
      <c r="AG44" s="49">
        <v>0</v>
      </c>
      <c r="AH44" s="29">
        <v>0</v>
      </c>
      <c r="AI44" s="29">
        <v>0</v>
      </c>
      <c r="AJ44" s="49">
        <v>0</v>
      </c>
      <c r="AK44" s="29">
        <v>0</v>
      </c>
      <c r="AL44" s="29">
        <v>0</v>
      </c>
      <c r="AM44" s="49">
        <v>0</v>
      </c>
      <c r="AN44" s="29">
        <v>0</v>
      </c>
      <c r="AO44" s="29">
        <v>0</v>
      </c>
      <c r="AP44" s="49">
        <v>0</v>
      </c>
      <c r="AQ44" s="29">
        <v>0</v>
      </c>
      <c r="AR44" s="29">
        <v>0</v>
      </c>
      <c r="AS44" s="49">
        <v>0</v>
      </c>
      <c r="AT44" s="32" t="s">
        <v>7</v>
      </c>
      <c r="AU44" s="29">
        <v>0</v>
      </c>
      <c r="AV44" s="29">
        <v>0</v>
      </c>
      <c r="AW44" s="49">
        <v>0</v>
      </c>
      <c r="AX44" s="29">
        <v>0</v>
      </c>
      <c r="AY44" s="29">
        <v>0</v>
      </c>
      <c r="AZ44" s="49">
        <v>0</v>
      </c>
      <c r="BA44" s="29">
        <v>0</v>
      </c>
      <c r="BB44" s="29">
        <v>0</v>
      </c>
      <c r="BC44" s="49">
        <v>0</v>
      </c>
      <c r="BD44" s="29">
        <v>0</v>
      </c>
      <c r="BE44" s="29">
        <v>0</v>
      </c>
      <c r="BF44" s="49">
        <v>0</v>
      </c>
      <c r="BG44" s="29">
        <v>0</v>
      </c>
      <c r="BH44" s="29">
        <v>0</v>
      </c>
      <c r="BI44" s="49">
        <v>0</v>
      </c>
      <c r="BJ44" s="29">
        <v>0</v>
      </c>
      <c r="BK44" s="29">
        <v>0</v>
      </c>
      <c r="BL44" s="49">
        <v>0</v>
      </c>
      <c r="BM44" s="29">
        <v>0</v>
      </c>
      <c r="BN44" s="29">
        <v>0</v>
      </c>
      <c r="BO44" s="49">
        <v>0</v>
      </c>
      <c r="BP44" s="32" t="s">
        <v>7</v>
      </c>
      <c r="BQ44" s="29">
        <v>0</v>
      </c>
      <c r="BR44" s="29">
        <v>0</v>
      </c>
      <c r="BS44" s="49">
        <v>0</v>
      </c>
      <c r="BT44" s="29">
        <v>0</v>
      </c>
      <c r="BU44" s="29">
        <v>0</v>
      </c>
      <c r="BV44" s="49">
        <v>0</v>
      </c>
      <c r="BW44" s="29">
        <v>0</v>
      </c>
      <c r="BX44" s="29">
        <v>0</v>
      </c>
      <c r="BY44" s="49">
        <v>0</v>
      </c>
      <c r="BZ44" s="29">
        <v>0</v>
      </c>
      <c r="CA44" s="29">
        <v>0</v>
      </c>
      <c r="CB44" s="49">
        <v>0</v>
      </c>
      <c r="CC44" s="29">
        <v>0</v>
      </c>
      <c r="CD44" s="29">
        <v>0</v>
      </c>
      <c r="CE44" s="49">
        <v>0</v>
      </c>
      <c r="CF44" s="29">
        <v>0</v>
      </c>
      <c r="CG44" s="29">
        <v>0</v>
      </c>
      <c r="CH44" s="49">
        <v>0</v>
      </c>
      <c r="CI44" s="29">
        <v>0</v>
      </c>
      <c r="CJ44" s="29">
        <v>0</v>
      </c>
      <c r="CK44" s="49">
        <v>0</v>
      </c>
      <c r="CL44" s="32" t="s">
        <v>7</v>
      </c>
      <c r="CM44" s="29">
        <v>0</v>
      </c>
      <c r="CN44" s="29">
        <v>0</v>
      </c>
      <c r="CO44" s="49">
        <v>0</v>
      </c>
      <c r="CP44" s="29">
        <v>21</v>
      </c>
      <c r="CQ44" s="29">
        <v>21</v>
      </c>
      <c r="CR44" s="49">
        <v>100</v>
      </c>
      <c r="CS44" s="29">
        <v>0</v>
      </c>
      <c r="CT44" s="29">
        <v>0</v>
      </c>
      <c r="CU44" s="49">
        <v>0</v>
      </c>
      <c r="CV44" s="29">
        <v>0</v>
      </c>
      <c r="CW44" s="29">
        <v>0</v>
      </c>
      <c r="CX44" s="49">
        <v>0</v>
      </c>
      <c r="CY44" s="29">
        <v>0</v>
      </c>
      <c r="CZ44" s="29">
        <v>0</v>
      </c>
      <c r="DA44" s="49">
        <v>0</v>
      </c>
      <c r="DB44" s="29">
        <v>0</v>
      </c>
      <c r="DC44" s="29">
        <v>0</v>
      </c>
      <c r="DD44" s="49">
        <v>0</v>
      </c>
      <c r="DE44" s="29">
        <v>0</v>
      </c>
      <c r="DF44" s="29">
        <v>0</v>
      </c>
      <c r="DG44" s="49">
        <v>0</v>
      </c>
      <c r="DH44" s="32" t="s">
        <v>7</v>
      </c>
      <c r="DI44" s="29">
        <v>0</v>
      </c>
      <c r="DJ44" s="29">
        <v>0</v>
      </c>
      <c r="DK44" s="49">
        <v>0</v>
      </c>
      <c r="DL44" s="29">
        <v>1</v>
      </c>
      <c r="DM44" s="29">
        <v>1</v>
      </c>
      <c r="DN44" s="49">
        <v>100</v>
      </c>
      <c r="DO44" s="29">
        <v>0</v>
      </c>
      <c r="DP44" s="29">
        <v>0</v>
      </c>
      <c r="DQ44" s="49">
        <v>0</v>
      </c>
      <c r="DR44" s="29">
        <v>0</v>
      </c>
      <c r="DS44" s="29">
        <v>0</v>
      </c>
      <c r="DT44" s="49">
        <v>0</v>
      </c>
      <c r="DU44" s="29">
        <v>0</v>
      </c>
      <c r="DV44" s="29">
        <v>0</v>
      </c>
      <c r="DW44" s="49">
        <v>0</v>
      </c>
      <c r="DX44" s="29">
        <v>0</v>
      </c>
      <c r="DY44" s="29">
        <v>0</v>
      </c>
      <c r="DZ44" s="49">
        <v>0</v>
      </c>
      <c r="EA44" s="29">
        <v>0</v>
      </c>
      <c r="EB44" s="29">
        <v>0</v>
      </c>
      <c r="EC44" s="28">
        <v>0</v>
      </c>
      <c r="ED44" s="32" t="s">
        <v>7</v>
      </c>
      <c r="EE44" s="29">
        <v>4</v>
      </c>
      <c r="EF44" s="29">
        <v>4</v>
      </c>
      <c r="EG44" s="49">
        <v>100</v>
      </c>
      <c r="EH44" s="29">
        <v>0</v>
      </c>
      <c r="EI44" s="29">
        <v>0</v>
      </c>
      <c r="EJ44" s="49">
        <v>0</v>
      </c>
      <c r="EK44" s="29">
        <v>3</v>
      </c>
      <c r="EL44" s="29">
        <v>2</v>
      </c>
      <c r="EM44" s="49">
        <v>66.67</v>
      </c>
      <c r="EN44" s="29">
        <v>1</v>
      </c>
      <c r="EO44" s="29">
        <v>1</v>
      </c>
      <c r="EP44" s="49">
        <v>100</v>
      </c>
      <c r="EQ44" s="29">
        <v>0</v>
      </c>
      <c r="ER44" s="29">
        <v>0</v>
      </c>
      <c r="ES44" s="49">
        <v>0</v>
      </c>
      <c r="ET44" s="29">
        <v>0</v>
      </c>
      <c r="EU44" s="29">
        <v>0</v>
      </c>
      <c r="EV44" s="49">
        <v>0</v>
      </c>
      <c r="EW44" s="32" t="s">
        <v>7</v>
      </c>
      <c r="EX44" s="29">
        <v>0</v>
      </c>
      <c r="EY44" s="29">
        <v>0</v>
      </c>
      <c r="EZ44" s="49">
        <v>0</v>
      </c>
      <c r="FA44" s="29">
        <v>0</v>
      </c>
      <c r="FB44" s="29">
        <v>0</v>
      </c>
      <c r="FC44" s="49">
        <v>0</v>
      </c>
      <c r="FD44" s="29">
        <v>0</v>
      </c>
      <c r="FE44" s="29">
        <v>0</v>
      </c>
      <c r="FF44" s="49">
        <v>0</v>
      </c>
      <c r="FG44" s="29">
        <v>0</v>
      </c>
      <c r="FH44" s="29">
        <v>0</v>
      </c>
      <c r="FI44" s="49">
        <v>0</v>
      </c>
      <c r="FJ44" s="29">
        <v>0</v>
      </c>
      <c r="FK44" s="29">
        <v>0</v>
      </c>
      <c r="FL44" s="49">
        <v>0</v>
      </c>
      <c r="FM44" s="32" t="s">
        <v>7</v>
      </c>
      <c r="FN44" s="29">
        <v>0</v>
      </c>
      <c r="FO44" s="29">
        <v>0</v>
      </c>
      <c r="FP44" s="49">
        <v>0</v>
      </c>
      <c r="FQ44" s="29">
        <v>3</v>
      </c>
      <c r="FR44" s="29">
        <v>2</v>
      </c>
      <c r="FS44" s="49">
        <v>66.67</v>
      </c>
      <c r="FT44" s="29">
        <v>0</v>
      </c>
      <c r="FU44" s="29">
        <v>0</v>
      </c>
      <c r="FV44" s="49">
        <v>0</v>
      </c>
      <c r="FW44" s="29">
        <v>0</v>
      </c>
      <c r="FX44" s="29">
        <v>0</v>
      </c>
      <c r="FY44" s="49">
        <v>0</v>
      </c>
      <c r="FZ44" s="29">
        <v>0</v>
      </c>
      <c r="GA44" s="29">
        <v>0</v>
      </c>
      <c r="GB44" s="49">
        <v>0</v>
      </c>
    </row>
    <row r="45" spans="1:184" ht="13.5" customHeight="1">
      <c r="A45" s="32" t="s">
        <v>134</v>
      </c>
      <c r="B45" s="50">
        <v>148</v>
      </c>
      <c r="C45" s="50">
        <v>27</v>
      </c>
      <c r="D45" s="50">
        <v>24</v>
      </c>
      <c r="E45" s="51">
        <v>88.89</v>
      </c>
      <c r="F45" s="50">
        <v>12</v>
      </c>
      <c r="G45" s="50">
        <v>12</v>
      </c>
      <c r="H45" s="51">
        <v>100</v>
      </c>
      <c r="I45" s="50">
        <v>0</v>
      </c>
      <c r="J45" s="50">
        <v>0</v>
      </c>
      <c r="K45" s="51">
        <v>0</v>
      </c>
      <c r="L45" s="50">
        <v>0</v>
      </c>
      <c r="M45" s="50">
        <v>0</v>
      </c>
      <c r="N45" s="51">
        <v>0</v>
      </c>
      <c r="O45" s="50">
        <v>0</v>
      </c>
      <c r="P45" s="50">
        <v>0</v>
      </c>
      <c r="Q45" s="51">
        <v>0</v>
      </c>
      <c r="R45" s="50">
        <v>0</v>
      </c>
      <c r="S45" s="50">
        <v>0</v>
      </c>
      <c r="T45" s="51">
        <v>0</v>
      </c>
      <c r="U45" s="50">
        <v>1</v>
      </c>
      <c r="V45" s="50">
        <v>1</v>
      </c>
      <c r="W45" s="51">
        <v>100</v>
      </c>
      <c r="X45" s="32" t="s">
        <v>134</v>
      </c>
      <c r="Y45" s="29">
        <v>1</v>
      </c>
      <c r="Z45" s="29">
        <v>1</v>
      </c>
      <c r="AA45" s="49">
        <v>100</v>
      </c>
      <c r="AB45" s="29">
        <v>0</v>
      </c>
      <c r="AC45" s="29">
        <v>0</v>
      </c>
      <c r="AD45" s="49">
        <v>0</v>
      </c>
      <c r="AE45" s="29">
        <v>0</v>
      </c>
      <c r="AF45" s="29">
        <v>0</v>
      </c>
      <c r="AG45" s="49">
        <v>0</v>
      </c>
      <c r="AH45" s="29">
        <v>0</v>
      </c>
      <c r="AI45" s="29">
        <v>0</v>
      </c>
      <c r="AJ45" s="49">
        <v>0</v>
      </c>
      <c r="AK45" s="29">
        <v>0</v>
      </c>
      <c r="AL45" s="29">
        <v>0</v>
      </c>
      <c r="AM45" s="49">
        <v>0</v>
      </c>
      <c r="AN45" s="29">
        <v>0</v>
      </c>
      <c r="AO45" s="29">
        <v>0</v>
      </c>
      <c r="AP45" s="49">
        <v>0</v>
      </c>
      <c r="AQ45" s="29">
        <v>0</v>
      </c>
      <c r="AR45" s="29">
        <v>0</v>
      </c>
      <c r="AS45" s="49">
        <v>0</v>
      </c>
      <c r="AT45" s="32" t="s">
        <v>134</v>
      </c>
      <c r="AU45" s="29">
        <v>0</v>
      </c>
      <c r="AV45" s="29">
        <v>0</v>
      </c>
      <c r="AW45" s="49">
        <v>0</v>
      </c>
      <c r="AX45" s="29">
        <v>0</v>
      </c>
      <c r="AY45" s="29">
        <v>0</v>
      </c>
      <c r="AZ45" s="49">
        <v>0</v>
      </c>
      <c r="BA45" s="29">
        <v>0</v>
      </c>
      <c r="BB45" s="29">
        <v>0</v>
      </c>
      <c r="BC45" s="49">
        <v>0</v>
      </c>
      <c r="BD45" s="29">
        <v>0</v>
      </c>
      <c r="BE45" s="29">
        <v>0</v>
      </c>
      <c r="BF45" s="49">
        <v>0</v>
      </c>
      <c r="BG45" s="29">
        <v>0</v>
      </c>
      <c r="BH45" s="29">
        <v>0</v>
      </c>
      <c r="BI45" s="49">
        <v>0</v>
      </c>
      <c r="BJ45" s="29">
        <v>0</v>
      </c>
      <c r="BK45" s="29">
        <v>0</v>
      </c>
      <c r="BL45" s="49">
        <v>0</v>
      </c>
      <c r="BM45" s="29">
        <v>0</v>
      </c>
      <c r="BN45" s="29">
        <v>0</v>
      </c>
      <c r="BO45" s="49">
        <v>0</v>
      </c>
      <c r="BP45" s="32" t="s">
        <v>134</v>
      </c>
      <c r="BQ45" s="29">
        <v>0</v>
      </c>
      <c r="BR45" s="29">
        <v>0</v>
      </c>
      <c r="BS45" s="49">
        <v>0</v>
      </c>
      <c r="BT45" s="29">
        <v>0</v>
      </c>
      <c r="BU45" s="29">
        <v>0</v>
      </c>
      <c r="BV45" s="49">
        <v>0</v>
      </c>
      <c r="BW45" s="29">
        <v>0</v>
      </c>
      <c r="BX45" s="29">
        <v>0</v>
      </c>
      <c r="BY45" s="49">
        <v>0</v>
      </c>
      <c r="BZ45" s="29">
        <v>0</v>
      </c>
      <c r="CA45" s="29">
        <v>0</v>
      </c>
      <c r="CB45" s="49">
        <v>0</v>
      </c>
      <c r="CC45" s="29">
        <v>0</v>
      </c>
      <c r="CD45" s="29">
        <v>0</v>
      </c>
      <c r="CE45" s="49">
        <v>0</v>
      </c>
      <c r="CF45" s="29">
        <v>0</v>
      </c>
      <c r="CG45" s="29">
        <v>0</v>
      </c>
      <c r="CH45" s="49">
        <v>0</v>
      </c>
      <c r="CI45" s="29">
        <v>0</v>
      </c>
      <c r="CJ45" s="29">
        <v>0</v>
      </c>
      <c r="CK45" s="49">
        <v>0</v>
      </c>
      <c r="CL45" s="32" t="s">
        <v>134</v>
      </c>
      <c r="CM45" s="29">
        <v>0</v>
      </c>
      <c r="CN45" s="29">
        <v>0</v>
      </c>
      <c r="CO45" s="49">
        <v>0</v>
      </c>
      <c r="CP45" s="29">
        <v>1</v>
      </c>
      <c r="CQ45" s="29">
        <v>1</v>
      </c>
      <c r="CR45" s="49">
        <v>100</v>
      </c>
      <c r="CS45" s="29">
        <v>9</v>
      </c>
      <c r="CT45" s="29">
        <v>9</v>
      </c>
      <c r="CU45" s="49">
        <v>100</v>
      </c>
      <c r="CV45" s="29">
        <v>0</v>
      </c>
      <c r="CW45" s="29">
        <v>0</v>
      </c>
      <c r="CX45" s="49">
        <v>0</v>
      </c>
      <c r="CY45" s="29">
        <v>0</v>
      </c>
      <c r="CZ45" s="29">
        <v>0</v>
      </c>
      <c r="DA45" s="49">
        <v>0</v>
      </c>
      <c r="DB45" s="29">
        <v>0</v>
      </c>
      <c r="DC45" s="29">
        <v>0</v>
      </c>
      <c r="DD45" s="49">
        <v>0</v>
      </c>
      <c r="DE45" s="29">
        <v>2</v>
      </c>
      <c r="DF45" s="29">
        <v>2</v>
      </c>
      <c r="DG45" s="49">
        <v>100</v>
      </c>
      <c r="DH45" s="32" t="s">
        <v>134</v>
      </c>
      <c r="DI45" s="29">
        <v>0</v>
      </c>
      <c r="DJ45" s="29">
        <v>0</v>
      </c>
      <c r="DK45" s="49">
        <v>0</v>
      </c>
      <c r="DL45" s="29">
        <v>0</v>
      </c>
      <c r="DM45" s="29">
        <v>0</v>
      </c>
      <c r="DN45" s="49">
        <v>0</v>
      </c>
      <c r="DO45" s="29">
        <v>0</v>
      </c>
      <c r="DP45" s="29">
        <v>0</v>
      </c>
      <c r="DQ45" s="49">
        <v>0</v>
      </c>
      <c r="DR45" s="29">
        <v>0</v>
      </c>
      <c r="DS45" s="29">
        <v>0</v>
      </c>
      <c r="DT45" s="49">
        <v>0</v>
      </c>
      <c r="DU45" s="29">
        <v>0</v>
      </c>
      <c r="DV45" s="29">
        <v>0</v>
      </c>
      <c r="DW45" s="49">
        <v>0</v>
      </c>
      <c r="DX45" s="29">
        <v>0</v>
      </c>
      <c r="DY45" s="29">
        <v>0</v>
      </c>
      <c r="DZ45" s="49">
        <v>0</v>
      </c>
      <c r="EA45" s="29">
        <v>0</v>
      </c>
      <c r="EB45" s="29">
        <v>0</v>
      </c>
      <c r="EC45" s="28">
        <v>0</v>
      </c>
      <c r="ED45" s="32" t="s">
        <v>134</v>
      </c>
      <c r="EE45" s="29">
        <v>0</v>
      </c>
      <c r="EF45" s="29">
        <v>0</v>
      </c>
      <c r="EG45" s="49">
        <v>0</v>
      </c>
      <c r="EH45" s="29">
        <v>0</v>
      </c>
      <c r="EI45" s="29">
        <v>0</v>
      </c>
      <c r="EJ45" s="49">
        <v>0</v>
      </c>
      <c r="EK45" s="29">
        <v>6</v>
      </c>
      <c r="EL45" s="29">
        <v>3</v>
      </c>
      <c r="EM45" s="49">
        <v>50</v>
      </c>
      <c r="EN45" s="29">
        <v>4</v>
      </c>
      <c r="EO45" s="29">
        <v>4</v>
      </c>
      <c r="EP45" s="49">
        <v>100</v>
      </c>
      <c r="EQ45" s="29">
        <v>0</v>
      </c>
      <c r="ER45" s="29">
        <v>0</v>
      </c>
      <c r="ES45" s="49">
        <v>0</v>
      </c>
      <c r="ET45" s="29">
        <v>0</v>
      </c>
      <c r="EU45" s="29">
        <v>0</v>
      </c>
      <c r="EV45" s="49">
        <v>0</v>
      </c>
      <c r="EW45" s="32" t="s">
        <v>134</v>
      </c>
      <c r="EX45" s="29">
        <v>0</v>
      </c>
      <c r="EY45" s="29">
        <v>0</v>
      </c>
      <c r="EZ45" s="49">
        <v>0</v>
      </c>
      <c r="FA45" s="29">
        <v>2</v>
      </c>
      <c r="FB45" s="29">
        <v>2</v>
      </c>
      <c r="FC45" s="49">
        <v>100</v>
      </c>
      <c r="FD45" s="29">
        <v>0</v>
      </c>
      <c r="FE45" s="29">
        <v>0</v>
      </c>
      <c r="FF45" s="49">
        <v>0</v>
      </c>
      <c r="FG45" s="29">
        <v>0</v>
      </c>
      <c r="FH45" s="29">
        <v>0</v>
      </c>
      <c r="FI45" s="49">
        <v>0</v>
      </c>
      <c r="FJ45" s="29">
        <v>0</v>
      </c>
      <c r="FK45" s="29">
        <v>0</v>
      </c>
      <c r="FL45" s="49">
        <v>0</v>
      </c>
      <c r="FM45" s="32" t="s">
        <v>134</v>
      </c>
      <c r="FN45" s="29">
        <v>0</v>
      </c>
      <c r="FO45" s="29">
        <v>0</v>
      </c>
      <c r="FP45" s="49">
        <v>0</v>
      </c>
      <c r="FQ45" s="29">
        <v>1</v>
      </c>
      <c r="FR45" s="29">
        <v>1</v>
      </c>
      <c r="FS45" s="49">
        <v>100</v>
      </c>
      <c r="FT45" s="29">
        <v>0</v>
      </c>
      <c r="FU45" s="29">
        <v>0</v>
      </c>
      <c r="FV45" s="49">
        <v>0</v>
      </c>
      <c r="FW45" s="29">
        <v>0</v>
      </c>
      <c r="FX45" s="29">
        <v>0</v>
      </c>
      <c r="FY45" s="49">
        <v>0</v>
      </c>
      <c r="FZ45" s="29">
        <v>0</v>
      </c>
      <c r="GA45" s="29">
        <v>0</v>
      </c>
      <c r="GB45" s="49">
        <v>0</v>
      </c>
    </row>
    <row r="46" spans="1:184" ht="13.5" customHeight="1">
      <c r="A46" s="32" t="s">
        <v>8</v>
      </c>
      <c r="B46" s="50">
        <v>1086</v>
      </c>
      <c r="C46" s="50">
        <v>135</v>
      </c>
      <c r="D46" s="50">
        <v>123</v>
      </c>
      <c r="E46" s="51">
        <v>91.11</v>
      </c>
      <c r="F46" s="50">
        <v>58</v>
      </c>
      <c r="G46" s="50">
        <v>51</v>
      </c>
      <c r="H46" s="51">
        <v>87.93</v>
      </c>
      <c r="I46" s="50">
        <v>2</v>
      </c>
      <c r="J46" s="50">
        <v>2</v>
      </c>
      <c r="K46" s="51">
        <v>100</v>
      </c>
      <c r="L46" s="50">
        <v>1</v>
      </c>
      <c r="M46" s="50">
        <v>1</v>
      </c>
      <c r="N46" s="51">
        <v>100</v>
      </c>
      <c r="O46" s="50">
        <v>0</v>
      </c>
      <c r="P46" s="50">
        <v>0</v>
      </c>
      <c r="Q46" s="51">
        <v>0</v>
      </c>
      <c r="R46" s="50">
        <v>0</v>
      </c>
      <c r="S46" s="50">
        <v>0</v>
      </c>
      <c r="T46" s="51">
        <v>0</v>
      </c>
      <c r="U46" s="50">
        <v>5</v>
      </c>
      <c r="V46" s="50">
        <v>5</v>
      </c>
      <c r="W46" s="51">
        <v>100</v>
      </c>
      <c r="X46" s="32" t="s">
        <v>8</v>
      </c>
      <c r="Y46" s="29">
        <v>0</v>
      </c>
      <c r="Z46" s="29">
        <v>0</v>
      </c>
      <c r="AA46" s="49">
        <v>0</v>
      </c>
      <c r="AB46" s="29">
        <v>7</v>
      </c>
      <c r="AC46" s="29">
        <v>7</v>
      </c>
      <c r="AD46" s="49">
        <v>100</v>
      </c>
      <c r="AE46" s="29">
        <v>0</v>
      </c>
      <c r="AF46" s="29">
        <v>0</v>
      </c>
      <c r="AG46" s="49">
        <v>0</v>
      </c>
      <c r="AH46" s="29">
        <v>0</v>
      </c>
      <c r="AI46" s="29">
        <v>0</v>
      </c>
      <c r="AJ46" s="49">
        <v>0</v>
      </c>
      <c r="AK46" s="29">
        <v>9</v>
      </c>
      <c r="AL46" s="29">
        <v>8</v>
      </c>
      <c r="AM46" s="49">
        <v>88.89</v>
      </c>
      <c r="AN46" s="29">
        <v>4</v>
      </c>
      <c r="AO46" s="29">
        <v>3</v>
      </c>
      <c r="AP46" s="49">
        <v>75</v>
      </c>
      <c r="AQ46" s="29">
        <v>0</v>
      </c>
      <c r="AR46" s="29">
        <v>0</v>
      </c>
      <c r="AS46" s="49">
        <v>0</v>
      </c>
      <c r="AT46" s="32" t="s">
        <v>8</v>
      </c>
      <c r="AU46" s="29">
        <v>0</v>
      </c>
      <c r="AV46" s="29">
        <v>0</v>
      </c>
      <c r="AW46" s="49">
        <v>0</v>
      </c>
      <c r="AX46" s="29">
        <v>4</v>
      </c>
      <c r="AY46" s="29">
        <v>4</v>
      </c>
      <c r="AZ46" s="49">
        <v>100</v>
      </c>
      <c r="BA46" s="29">
        <v>8</v>
      </c>
      <c r="BB46" s="29">
        <v>5</v>
      </c>
      <c r="BC46" s="49">
        <v>62.5</v>
      </c>
      <c r="BD46" s="29">
        <v>0</v>
      </c>
      <c r="BE46" s="29">
        <v>0</v>
      </c>
      <c r="BF46" s="49">
        <v>0</v>
      </c>
      <c r="BG46" s="29">
        <v>1</v>
      </c>
      <c r="BH46" s="29">
        <v>1</v>
      </c>
      <c r="BI46" s="49">
        <v>100</v>
      </c>
      <c r="BJ46" s="29">
        <v>0</v>
      </c>
      <c r="BK46" s="29">
        <v>0</v>
      </c>
      <c r="BL46" s="49">
        <v>0</v>
      </c>
      <c r="BM46" s="29">
        <v>0</v>
      </c>
      <c r="BN46" s="29">
        <v>0</v>
      </c>
      <c r="BO46" s="49">
        <v>0</v>
      </c>
      <c r="BP46" s="32" t="s">
        <v>8</v>
      </c>
      <c r="BQ46" s="29">
        <v>0</v>
      </c>
      <c r="BR46" s="29">
        <v>0</v>
      </c>
      <c r="BS46" s="49">
        <v>0</v>
      </c>
      <c r="BT46" s="29">
        <v>0</v>
      </c>
      <c r="BU46" s="29">
        <v>0</v>
      </c>
      <c r="BV46" s="49">
        <v>0</v>
      </c>
      <c r="BW46" s="29">
        <v>0</v>
      </c>
      <c r="BX46" s="29">
        <v>0</v>
      </c>
      <c r="BY46" s="49">
        <v>0</v>
      </c>
      <c r="BZ46" s="29">
        <v>3</v>
      </c>
      <c r="CA46" s="29">
        <v>3</v>
      </c>
      <c r="CB46" s="49">
        <v>100</v>
      </c>
      <c r="CC46" s="29">
        <v>0</v>
      </c>
      <c r="CD46" s="29">
        <v>0</v>
      </c>
      <c r="CE46" s="49">
        <v>0</v>
      </c>
      <c r="CF46" s="29">
        <v>0</v>
      </c>
      <c r="CG46" s="29">
        <v>0</v>
      </c>
      <c r="CH46" s="49">
        <v>0</v>
      </c>
      <c r="CI46" s="29">
        <v>0</v>
      </c>
      <c r="CJ46" s="29">
        <v>0</v>
      </c>
      <c r="CK46" s="49">
        <v>0</v>
      </c>
      <c r="CL46" s="32" t="s">
        <v>8</v>
      </c>
      <c r="CM46" s="29">
        <v>0</v>
      </c>
      <c r="CN46" s="29">
        <v>0</v>
      </c>
      <c r="CO46" s="49">
        <v>0</v>
      </c>
      <c r="CP46" s="29">
        <v>10</v>
      </c>
      <c r="CQ46" s="29">
        <v>9</v>
      </c>
      <c r="CR46" s="49">
        <v>90</v>
      </c>
      <c r="CS46" s="29">
        <v>4</v>
      </c>
      <c r="CT46" s="29">
        <v>3</v>
      </c>
      <c r="CU46" s="49">
        <v>75</v>
      </c>
      <c r="CV46" s="29">
        <v>0</v>
      </c>
      <c r="CW46" s="29">
        <v>0</v>
      </c>
      <c r="CX46" s="49">
        <v>0</v>
      </c>
      <c r="CY46" s="29">
        <v>0</v>
      </c>
      <c r="CZ46" s="29">
        <v>0</v>
      </c>
      <c r="DA46" s="49">
        <v>0</v>
      </c>
      <c r="DB46" s="29">
        <v>0</v>
      </c>
      <c r="DC46" s="29">
        <v>0</v>
      </c>
      <c r="DD46" s="49">
        <v>0</v>
      </c>
      <c r="DE46" s="29">
        <v>3</v>
      </c>
      <c r="DF46" s="29">
        <v>3</v>
      </c>
      <c r="DG46" s="49">
        <v>100</v>
      </c>
      <c r="DH46" s="32" t="s">
        <v>8</v>
      </c>
      <c r="DI46" s="29">
        <v>0</v>
      </c>
      <c r="DJ46" s="29">
        <v>0</v>
      </c>
      <c r="DK46" s="49">
        <v>0</v>
      </c>
      <c r="DL46" s="29">
        <v>4</v>
      </c>
      <c r="DM46" s="29">
        <v>4</v>
      </c>
      <c r="DN46" s="49">
        <v>100</v>
      </c>
      <c r="DO46" s="29">
        <v>0</v>
      </c>
      <c r="DP46" s="29">
        <v>0</v>
      </c>
      <c r="DQ46" s="49">
        <v>0</v>
      </c>
      <c r="DR46" s="29">
        <v>0</v>
      </c>
      <c r="DS46" s="29">
        <v>0</v>
      </c>
      <c r="DT46" s="49">
        <v>0</v>
      </c>
      <c r="DU46" s="29">
        <v>0</v>
      </c>
      <c r="DV46" s="29">
        <v>0</v>
      </c>
      <c r="DW46" s="49">
        <v>0</v>
      </c>
      <c r="DX46" s="29">
        <v>0</v>
      </c>
      <c r="DY46" s="29">
        <v>0</v>
      </c>
      <c r="DZ46" s="49">
        <v>0</v>
      </c>
      <c r="EA46" s="29">
        <v>0</v>
      </c>
      <c r="EB46" s="29">
        <v>0</v>
      </c>
      <c r="EC46" s="28">
        <v>0</v>
      </c>
      <c r="ED46" s="32" t="s">
        <v>8</v>
      </c>
      <c r="EE46" s="29">
        <v>15</v>
      </c>
      <c r="EF46" s="29">
        <v>14</v>
      </c>
      <c r="EG46" s="49">
        <v>93.33</v>
      </c>
      <c r="EH46" s="29">
        <v>0</v>
      </c>
      <c r="EI46" s="29">
        <v>0</v>
      </c>
      <c r="EJ46" s="49">
        <v>0</v>
      </c>
      <c r="EK46" s="29">
        <v>3</v>
      </c>
      <c r="EL46" s="29">
        <v>2</v>
      </c>
      <c r="EM46" s="49">
        <v>66.67</v>
      </c>
      <c r="EN46" s="29">
        <v>27</v>
      </c>
      <c r="EO46" s="29">
        <v>24</v>
      </c>
      <c r="EP46" s="49">
        <v>88.89</v>
      </c>
      <c r="EQ46" s="29">
        <v>0</v>
      </c>
      <c r="ER46" s="29">
        <v>0</v>
      </c>
      <c r="ES46" s="49">
        <v>0</v>
      </c>
      <c r="ET46" s="29">
        <v>0</v>
      </c>
      <c r="EU46" s="29">
        <v>0</v>
      </c>
      <c r="EV46" s="49">
        <v>0</v>
      </c>
      <c r="EW46" s="32" t="s">
        <v>8</v>
      </c>
      <c r="EX46" s="29">
        <v>2</v>
      </c>
      <c r="EY46" s="29">
        <v>2</v>
      </c>
      <c r="EZ46" s="49">
        <v>100</v>
      </c>
      <c r="FA46" s="29">
        <v>4</v>
      </c>
      <c r="FB46" s="29">
        <v>4</v>
      </c>
      <c r="FC46" s="49">
        <v>100</v>
      </c>
      <c r="FD46" s="29">
        <v>0</v>
      </c>
      <c r="FE46" s="29">
        <v>0</v>
      </c>
      <c r="FF46" s="49">
        <v>0</v>
      </c>
      <c r="FG46" s="29">
        <v>0</v>
      </c>
      <c r="FH46" s="29">
        <v>0</v>
      </c>
      <c r="FI46" s="49">
        <v>0</v>
      </c>
      <c r="FJ46" s="29">
        <v>0</v>
      </c>
      <c r="FK46" s="29">
        <v>0</v>
      </c>
      <c r="FL46" s="49">
        <v>0</v>
      </c>
      <c r="FM46" s="32" t="s">
        <v>8</v>
      </c>
      <c r="FN46" s="29">
        <v>0</v>
      </c>
      <c r="FO46" s="29">
        <v>0</v>
      </c>
      <c r="FP46" s="49">
        <v>0</v>
      </c>
      <c r="FQ46" s="29">
        <v>13</v>
      </c>
      <c r="FR46" s="29">
        <v>13</v>
      </c>
      <c r="FS46" s="49">
        <v>100</v>
      </c>
      <c r="FT46" s="29">
        <v>0</v>
      </c>
      <c r="FU46" s="29">
        <v>0</v>
      </c>
      <c r="FV46" s="49">
        <v>0</v>
      </c>
      <c r="FW46" s="29">
        <v>6</v>
      </c>
      <c r="FX46" s="29">
        <v>6</v>
      </c>
      <c r="FY46" s="49">
        <v>100</v>
      </c>
      <c r="FZ46" s="29">
        <v>0</v>
      </c>
      <c r="GA46" s="29">
        <v>0</v>
      </c>
      <c r="GB46" s="49">
        <v>0</v>
      </c>
    </row>
    <row r="47" spans="1:184" ht="13.5" customHeight="1">
      <c r="A47" s="32" t="s">
        <v>135</v>
      </c>
      <c r="B47" s="50">
        <v>1278</v>
      </c>
      <c r="C47" s="50">
        <v>172</v>
      </c>
      <c r="D47" s="50">
        <v>145</v>
      </c>
      <c r="E47" s="51">
        <v>84.3</v>
      </c>
      <c r="F47" s="50">
        <v>70</v>
      </c>
      <c r="G47" s="50">
        <v>58</v>
      </c>
      <c r="H47" s="51">
        <v>82.86</v>
      </c>
      <c r="I47" s="50">
        <v>0</v>
      </c>
      <c r="J47" s="50">
        <v>0</v>
      </c>
      <c r="K47" s="51">
        <v>0</v>
      </c>
      <c r="L47" s="50">
        <v>0</v>
      </c>
      <c r="M47" s="50">
        <v>0</v>
      </c>
      <c r="N47" s="51">
        <v>0</v>
      </c>
      <c r="O47" s="50">
        <v>0</v>
      </c>
      <c r="P47" s="50">
        <v>0</v>
      </c>
      <c r="Q47" s="51">
        <v>0</v>
      </c>
      <c r="R47" s="50">
        <v>0</v>
      </c>
      <c r="S47" s="50">
        <v>0</v>
      </c>
      <c r="T47" s="51">
        <v>0</v>
      </c>
      <c r="U47" s="50">
        <v>1</v>
      </c>
      <c r="V47" s="50">
        <v>1</v>
      </c>
      <c r="W47" s="51">
        <v>100</v>
      </c>
      <c r="X47" s="32" t="s">
        <v>135</v>
      </c>
      <c r="Y47" s="29">
        <v>0</v>
      </c>
      <c r="Z47" s="29">
        <v>0</v>
      </c>
      <c r="AA47" s="49">
        <v>0</v>
      </c>
      <c r="AB47" s="29">
        <v>12</v>
      </c>
      <c r="AC47" s="29">
        <v>9</v>
      </c>
      <c r="AD47" s="49">
        <v>75</v>
      </c>
      <c r="AE47" s="29">
        <v>0</v>
      </c>
      <c r="AF47" s="29">
        <v>0</v>
      </c>
      <c r="AG47" s="49">
        <v>0</v>
      </c>
      <c r="AH47" s="29">
        <v>0</v>
      </c>
      <c r="AI47" s="29">
        <v>0</v>
      </c>
      <c r="AJ47" s="49">
        <v>0</v>
      </c>
      <c r="AK47" s="29">
        <v>2</v>
      </c>
      <c r="AL47" s="29">
        <v>1</v>
      </c>
      <c r="AM47" s="49">
        <v>50</v>
      </c>
      <c r="AN47" s="29">
        <v>0</v>
      </c>
      <c r="AO47" s="29">
        <v>0</v>
      </c>
      <c r="AP47" s="49">
        <v>0</v>
      </c>
      <c r="AQ47" s="29">
        <v>0</v>
      </c>
      <c r="AR47" s="29">
        <v>0</v>
      </c>
      <c r="AS47" s="49">
        <v>0</v>
      </c>
      <c r="AT47" s="32" t="s">
        <v>135</v>
      </c>
      <c r="AU47" s="29">
        <v>0</v>
      </c>
      <c r="AV47" s="29">
        <v>0</v>
      </c>
      <c r="AW47" s="49">
        <v>0</v>
      </c>
      <c r="AX47" s="29">
        <v>0</v>
      </c>
      <c r="AY47" s="29">
        <v>0</v>
      </c>
      <c r="AZ47" s="49">
        <v>0</v>
      </c>
      <c r="BA47" s="29">
        <v>0</v>
      </c>
      <c r="BB47" s="29">
        <v>0</v>
      </c>
      <c r="BC47" s="49">
        <v>0</v>
      </c>
      <c r="BD47" s="29">
        <v>0</v>
      </c>
      <c r="BE47" s="29">
        <v>0</v>
      </c>
      <c r="BF47" s="49">
        <v>0</v>
      </c>
      <c r="BG47" s="29">
        <v>0</v>
      </c>
      <c r="BH47" s="29">
        <v>0</v>
      </c>
      <c r="BI47" s="49">
        <v>0</v>
      </c>
      <c r="BJ47" s="29">
        <v>0</v>
      </c>
      <c r="BK47" s="29">
        <v>0</v>
      </c>
      <c r="BL47" s="49">
        <v>0</v>
      </c>
      <c r="BM47" s="29">
        <v>0</v>
      </c>
      <c r="BN47" s="29">
        <v>0</v>
      </c>
      <c r="BO47" s="49">
        <v>0</v>
      </c>
      <c r="BP47" s="32" t="s">
        <v>135</v>
      </c>
      <c r="BQ47" s="29">
        <v>0</v>
      </c>
      <c r="BR47" s="29">
        <v>0</v>
      </c>
      <c r="BS47" s="49">
        <v>0</v>
      </c>
      <c r="BT47" s="29">
        <v>0</v>
      </c>
      <c r="BU47" s="29">
        <v>0</v>
      </c>
      <c r="BV47" s="49">
        <v>0</v>
      </c>
      <c r="BW47" s="29">
        <v>2</v>
      </c>
      <c r="BX47" s="29">
        <v>2</v>
      </c>
      <c r="BY47" s="49">
        <v>100</v>
      </c>
      <c r="BZ47" s="29">
        <v>4</v>
      </c>
      <c r="CA47" s="29">
        <v>3</v>
      </c>
      <c r="CB47" s="49">
        <v>75</v>
      </c>
      <c r="CC47" s="29">
        <v>0</v>
      </c>
      <c r="CD47" s="29">
        <v>0</v>
      </c>
      <c r="CE47" s="49">
        <v>0</v>
      </c>
      <c r="CF47" s="29">
        <v>0</v>
      </c>
      <c r="CG47" s="29">
        <v>0</v>
      </c>
      <c r="CH47" s="49">
        <v>0</v>
      </c>
      <c r="CI47" s="29">
        <v>0</v>
      </c>
      <c r="CJ47" s="29">
        <v>0</v>
      </c>
      <c r="CK47" s="49">
        <v>0</v>
      </c>
      <c r="CL47" s="32" t="s">
        <v>135</v>
      </c>
      <c r="CM47" s="29">
        <v>0</v>
      </c>
      <c r="CN47" s="29">
        <v>0</v>
      </c>
      <c r="CO47" s="49">
        <v>0</v>
      </c>
      <c r="CP47" s="29">
        <v>32</v>
      </c>
      <c r="CQ47" s="29">
        <v>26</v>
      </c>
      <c r="CR47" s="49">
        <v>81.25</v>
      </c>
      <c r="CS47" s="29">
        <v>17</v>
      </c>
      <c r="CT47" s="29">
        <v>16</v>
      </c>
      <c r="CU47" s="49">
        <v>94.12</v>
      </c>
      <c r="CV47" s="29">
        <v>0</v>
      </c>
      <c r="CW47" s="29">
        <v>0</v>
      </c>
      <c r="CX47" s="49">
        <v>0</v>
      </c>
      <c r="CY47" s="29">
        <v>0</v>
      </c>
      <c r="CZ47" s="29">
        <v>0</v>
      </c>
      <c r="DA47" s="49">
        <v>0</v>
      </c>
      <c r="DB47" s="29">
        <v>0</v>
      </c>
      <c r="DC47" s="29">
        <v>0</v>
      </c>
      <c r="DD47" s="49">
        <v>0</v>
      </c>
      <c r="DE47" s="29">
        <v>7</v>
      </c>
      <c r="DF47" s="29">
        <v>7</v>
      </c>
      <c r="DG47" s="49">
        <v>100</v>
      </c>
      <c r="DH47" s="32" t="s">
        <v>135</v>
      </c>
      <c r="DI47" s="29">
        <v>0</v>
      </c>
      <c r="DJ47" s="29">
        <v>0</v>
      </c>
      <c r="DK47" s="49">
        <v>0</v>
      </c>
      <c r="DL47" s="29">
        <v>2</v>
      </c>
      <c r="DM47" s="29">
        <v>1</v>
      </c>
      <c r="DN47" s="49">
        <v>50</v>
      </c>
      <c r="DO47" s="29">
        <v>0</v>
      </c>
      <c r="DP47" s="29">
        <v>0</v>
      </c>
      <c r="DQ47" s="49">
        <v>0</v>
      </c>
      <c r="DR47" s="29">
        <v>0</v>
      </c>
      <c r="DS47" s="29">
        <v>0</v>
      </c>
      <c r="DT47" s="49">
        <v>0</v>
      </c>
      <c r="DU47" s="29">
        <v>0</v>
      </c>
      <c r="DV47" s="29">
        <v>0</v>
      </c>
      <c r="DW47" s="49">
        <v>0</v>
      </c>
      <c r="DX47" s="29">
        <v>0</v>
      </c>
      <c r="DY47" s="29">
        <v>0</v>
      </c>
      <c r="DZ47" s="49">
        <v>0</v>
      </c>
      <c r="EA47" s="29">
        <v>0</v>
      </c>
      <c r="EB47" s="29">
        <v>0</v>
      </c>
      <c r="EC47" s="28">
        <v>0</v>
      </c>
      <c r="ED47" s="32" t="s">
        <v>135</v>
      </c>
      <c r="EE47" s="29">
        <v>8</v>
      </c>
      <c r="EF47" s="29">
        <v>8</v>
      </c>
      <c r="EG47" s="49">
        <v>100</v>
      </c>
      <c r="EH47" s="29">
        <v>1</v>
      </c>
      <c r="EI47" s="29">
        <v>1</v>
      </c>
      <c r="EJ47" s="49">
        <v>100</v>
      </c>
      <c r="EK47" s="29">
        <v>9</v>
      </c>
      <c r="EL47" s="29">
        <v>6</v>
      </c>
      <c r="EM47" s="49">
        <v>66.67</v>
      </c>
      <c r="EN47" s="29">
        <v>40</v>
      </c>
      <c r="EO47" s="29">
        <v>32</v>
      </c>
      <c r="EP47" s="49">
        <v>80</v>
      </c>
      <c r="EQ47" s="29">
        <v>0</v>
      </c>
      <c r="ER47" s="29">
        <v>0</v>
      </c>
      <c r="ES47" s="49">
        <v>0</v>
      </c>
      <c r="ET47" s="29">
        <v>0</v>
      </c>
      <c r="EU47" s="29">
        <v>0</v>
      </c>
      <c r="EV47" s="49">
        <v>0</v>
      </c>
      <c r="EW47" s="32" t="s">
        <v>135</v>
      </c>
      <c r="EX47" s="29">
        <v>1</v>
      </c>
      <c r="EY47" s="29">
        <v>1</v>
      </c>
      <c r="EZ47" s="49">
        <v>100</v>
      </c>
      <c r="FA47" s="29">
        <v>4</v>
      </c>
      <c r="FB47" s="29">
        <v>4</v>
      </c>
      <c r="FC47" s="49">
        <v>100</v>
      </c>
      <c r="FD47" s="29">
        <v>0</v>
      </c>
      <c r="FE47" s="29">
        <v>0</v>
      </c>
      <c r="FF47" s="49">
        <v>0</v>
      </c>
      <c r="FG47" s="29">
        <v>0</v>
      </c>
      <c r="FH47" s="29">
        <v>0</v>
      </c>
      <c r="FI47" s="49">
        <v>0</v>
      </c>
      <c r="FJ47" s="29">
        <v>0</v>
      </c>
      <c r="FK47" s="29">
        <v>0</v>
      </c>
      <c r="FL47" s="49">
        <v>0</v>
      </c>
      <c r="FM47" s="32" t="s">
        <v>135</v>
      </c>
      <c r="FN47" s="29">
        <v>0</v>
      </c>
      <c r="FO47" s="29">
        <v>0</v>
      </c>
      <c r="FP47" s="49">
        <v>0</v>
      </c>
      <c r="FQ47" s="29">
        <v>18</v>
      </c>
      <c r="FR47" s="29">
        <v>18</v>
      </c>
      <c r="FS47" s="49">
        <v>100</v>
      </c>
      <c r="FT47" s="29">
        <v>2</v>
      </c>
      <c r="FU47" s="29">
        <v>0</v>
      </c>
      <c r="FV47" s="49">
        <v>0</v>
      </c>
      <c r="FW47" s="29">
        <v>10</v>
      </c>
      <c r="FX47" s="29">
        <v>9</v>
      </c>
      <c r="FY47" s="49">
        <v>90</v>
      </c>
      <c r="FZ47" s="29">
        <v>0</v>
      </c>
      <c r="GA47" s="29">
        <v>0</v>
      </c>
      <c r="GB47" s="49">
        <v>0</v>
      </c>
    </row>
    <row r="48" spans="1:184" ht="13.5" customHeight="1">
      <c r="A48" s="32" t="s">
        <v>136</v>
      </c>
      <c r="B48" s="50">
        <v>106</v>
      </c>
      <c r="C48" s="50">
        <v>47</v>
      </c>
      <c r="D48" s="50">
        <v>46</v>
      </c>
      <c r="E48" s="51">
        <v>97.87</v>
      </c>
      <c r="F48" s="50">
        <v>16</v>
      </c>
      <c r="G48" s="50">
        <v>16</v>
      </c>
      <c r="H48" s="51">
        <v>100</v>
      </c>
      <c r="I48" s="50">
        <v>0</v>
      </c>
      <c r="J48" s="50">
        <v>0</v>
      </c>
      <c r="K48" s="51">
        <v>0</v>
      </c>
      <c r="L48" s="50">
        <v>0</v>
      </c>
      <c r="M48" s="50">
        <v>0</v>
      </c>
      <c r="N48" s="51">
        <v>0</v>
      </c>
      <c r="O48" s="50">
        <v>0</v>
      </c>
      <c r="P48" s="50">
        <v>0</v>
      </c>
      <c r="Q48" s="51">
        <v>0</v>
      </c>
      <c r="R48" s="50">
        <v>0</v>
      </c>
      <c r="S48" s="50">
        <v>0</v>
      </c>
      <c r="T48" s="51">
        <v>0</v>
      </c>
      <c r="U48" s="50">
        <v>0</v>
      </c>
      <c r="V48" s="50">
        <v>0</v>
      </c>
      <c r="W48" s="51">
        <v>0</v>
      </c>
      <c r="X48" s="32" t="s">
        <v>136</v>
      </c>
      <c r="Y48" s="29">
        <v>0</v>
      </c>
      <c r="Z48" s="29">
        <v>0</v>
      </c>
      <c r="AA48" s="49">
        <v>0</v>
      </c>
      <c r="AB48" s="29">
        <v>1</v>
      </c>
      <c r="AC48" s="29">
        <v>1</v>
      </c>
      <c r="AD48" s="49">
        <v>100</v>
      </c>
      <c r="AE48" s="29">
        <v>0</v>
      </c>
      <c r="AF48" s="29">
        <v>0</v>
      </c>
      <c r="AG48" s="49">
        <v>0</v>
      </c>
      <c r="AH48" s="29">
        <v>1</v>
      </c>
      <c r="AI48" s="29">
        <v>1</v>
      </c>
      <c r="AJ48" s="49">
        <v>100</v>
      </c>
      <c r="AK48" s="29">
        <v>0</v>
      </c>
      <c r="AL48" s="29">
        <v>0</v>
      </c>
      <c r="AM48" s="49">
        <v>0</v>
      </c>
      <c r="AN48" s="29">
        <v>0</v>
      </c>
      <c r="AO48" s="29">
        <v>0</v>
      </c>
      <c r="AP48" s="49">
        <v>0</v>
      </c>
      <c r="AQ48" s="29">
        <v>0</v>
      </c>
      <c r="AR48" s="29">
        <v>0</v>
      </c>
      <c r="AS48" s="49">
        <v>0</v>
      </c>
      <c r="AT48" s="32" t="s">
        <v>136</v>
      </c>
      <c r="AU48" s="29">
        <v>0</v>
      </c>
      <c r="AV48" s="29">
        <v>0</v>
      </c>
      <c r="AW48" s="49">
        <v>0</v>
      </c>
      <c r="AX48" s="29">
        <v>3</v>
      </c>
      <c r="AY48" s="29">
        <v>3</v>
      </c>
      <c r="AZ48" s="49">
        <v>100</v>
      </c>
      <c r="BA48" s="29">
        <v>0</v>
      </c>
      <c r="BB48" s="29">
        <v>0</v>
      </c>
      <c r="BC48" s="49">
        <v>0</v>
      </c>
      <c r="BD48" s="29">
        <v>0</v>
      </c>
      <c r="BE48" s="29">
        <v>0</v>
      </c>
      <c r="BF48" s="49">
        <v>0</v>
      </c>
      <c r="BG48" s="29">
        <v>0</v>
      </c>
      <c r="BH48" s="29">
        <v>0</v>
      </c>
      <c r="BI48" s="49">
        <v>0</v>
      </c>
      <c r="BJ48" s="29">
        <v>0</v>
      </c>
      <c r="BK48" s="29">
        <v>0</v>
      </c>
      <c r="BL48" s="49">
        <v>0</v>
      </c>
      <c r="BM48" s="29">
        <v>0</v>
      </c>
      <c r="BN48" s="29">
        <v>0</v>
      </c>
      <c r="BO48" s="49">
        <v>0</v>
      </c>
      <c r="BP48" s="32" t="s">
        <v>136</v>
      </c>
      <c r="BQ48" s="29">
        <v>0</v>
      </c>
      <c r="BR48" s="29">
        <v>0</v>
      </c>
      <c r="BS48" s="49">
        <v>0</v>
      </c>
      <c r="BT48" s="29">
        <v>0</v>
      </c>
      <c r="BU48" s="29">
        <v>0</v>
      </c>
      <c r="BV48" s="49">
        <v>0</v>
      </c>
      <c r="BW48" s="29">
        <v>0</v>
      </c>
      <c r="BX48" s="29">
        <v>0</v>
      </c>
      <c r="BY48" s="49">
        <v>0</v>
      </c>
      <c r="BZ48" s="29">
        <v>2</v>
      </c>
      <c r="CA48" s="29">
        <v>2</v>
      </c>
      <c r="CB48" s="49">
        <v>100</v>
      </c>
      <c r="CC48" s="29">
        <v>0</v>
      </c>
      <c r="CD48" s="29">
        <v>0</v>
      </c>
      <c r="CE48" s="49">
        <v>0</v>
      </c>
      <c r="CF48" s="29">
        <v>0</v>
      </c>
      <c r="CG48" s="29">
        <v>0</v>
      </c>
      <c r="CH48" s="49">
        <v>0</v>
      </c>
      <c r="CI48" s="29">
        <v>0</v>
      </c>
      <c r="CJ48" s="29">
        <v>0</v>
      </c>
      <c r="CK48" s="49">
        <v>0</v>
      </c>
      <c r="CL48" s="32" t="s">
        <v>136</v>
      </c>
      <c r="CM48" s="29">
        <v>0</v>
      </c>
      <c r="CN48" s="29">
        <v>0</v>
      </c>
      <c r="CO48" s="49">
        <v>0</v>
      </c>
      <c r="CP48" s="29">
        <v>9</v>
      </c>
      <c r="CQ48" s="29">
        <v>9</v>
      </c>
      <c r="CR48" s="49">
        <v>100</v>
      </c>
      <c r="CS48" s="29">
        <v>0</v>
      </c>
      <c r="CT48" s="29">
        <v>0</v>
      </c>
      <c r="CU48" s="49">
        <v>0</v>
      </c>
      <c r="CV48" s="29">
        <v>0</v>
      </c>
      <c r="CW48" s="29">
        <v>0</v>
      </c>
      <c r="CX48" s="49">
        <v>0</v>
      </c>
      <c r="CY48" s="29">
        <v>0</v>
      </c>
      <c r="CZ48" s="29">
        <v>0</v>
      </c>
      <c r="DA48" s="49">
        <v>0</v>
      </c>
      <c r="DB48" s="29">
        <v>0</v>
      </c>
      <c r="DC48" s="29">
        <v>0</v>
      </c>
      <c r="DD48" s="49">
        <v>0</v>
      </c>
      <c r="DE48" s="29">
        <v>6</v>
      </c>
      <c r="DF48" s="29">
        <v>6</v>
      </c>
      <c r="DG48" s="49">
        <v>100</v>
      </c>
      <c r="DH48" s="32" t="s">
        <v>136</v>
      </c>
      <c r="DI48" s="29">
        <v>0</v>
      </c>
      <c r="DJ48" s="29">
        <v>0</v>
      </c>
      <c r="DK48" s="49">
        <v>0</v>
      </c>
      <c r="DL48" s="29">
        <v>0</v>
      </c>
      <c r="DM48" s="29">
        <v>0</v>
      </c>
      <c r="DN48" s="49">
        <v>0</v>
      </c>
      <c r="DO48" s="29">
        <v>0</v>
      </c>
      <c r="DP48" s="29">
        <v>0</v>
      </c>
      <c r="DQ48" s="49">
        <v>0</v>
      </c>
      <c r="DR48" s="29">
        <v>0</v>
      </c>
      <c r="DS48" s="29">
        <v>0</v>
      </c>
      <c r="DT48" s="49">
        <v>0</v>
      </c>
      <c r="DU48" s="29">
        <v>0</v>
      </c>
      <c r="DV48" s="29">
        <v>0</v>
      </c>
      <c r="DW48" s="49">
        <v>0</v>
      </c>
      <c r="DX48" s="29">
        <v>0</v>
      </c>
      <c r="DY48" s="29">
        <v>0</v>
      </c>
      <c r="DZ48" s="49">
        <v>0</v>
      </c>
      <c r="EA48" s="29">
        <v>0</v>
      </c>
      <c r="EB48" s="29">
        <v>0</v>
      </c>
      <c r="EC48" s="28">
        <v>0</v>
      </c>
      <c r="ED48" s="32" t="s">
        <v>136</v>
      </c>
      <c r="EE48" s="29">
        <v>2</v>
      </c>
      <c r="EF48" s="29">
        <v>2</v>
      </c>
      <c r="EG48" s="49">
        <v>100</v>
      </c>
      <c r="EH48" s="29">
        <v>0</v>
      </c>
      <c r="EI48" s="29">
        <v>0</v>
      </c>
      <c r="EJ48" s="49">
        <v>0</v>
      </c>
      <c r="EK48" s="29">
        <v>0</v>
      </c>
      <c r="EL48" s="29">
        <v>0</v>
      </c>
      <c r="EM48" s="49">
        <v>0</v>
      </c>
      <c r="EN48" s="29">
        <v>13</v>
      </c>
      <c r="EO48" s="29">
        <v>12</v>
      </c>
      <c r="EP48" s="49">
        <v>92.31</v>
      </c>
      <c r="EQ48" s="29">
        <v>0</v>
      </c>
      <c r="ER48" s="29">
        <v>0</v>
      </c>
      <c r="ES48" s="49">
        <v>0</v>
      </c>
      <c r="ET48" s="29">
        <v>0</v>
      </c>
      <c r="EU48" s="29">
        <v>0</v>
      </c>
      <c r="EV48" s="49">
        <v>0</v>
      </c>
      <c r="EW48" s="32" t="s">
        <v>136</v>
      </c>
      <c r="EX48" s="29">
        <v>2</v>
      </c>
      <c r="EY48" s="29">
        <v>2</v>
      </c>
      <c r="EZ48" s="49">
        <v>100</v>
      </c>
      <c r="FA48" s="29">
        <v>1</v>
      </c>
      <c r="FB48" s="29">
        <v>1</v>
      </c>
      <c r="FC48" s="49">
        <v>100</v>
      </c>
      <c r="FD48" s="29">
        <v>0</v>
      </c>
      <c r="FE48" s="29">
        <v>0</v>
      </c>
      <c r="FF48" s="49">
        <v>0</v>
      </c>
      <c r="FG48" s="29">
        <v>0</v>
      </c>
      <c r="FH48" s="29">
        <v>0</v>
      </c>
      <c r="FI48" s="49">
        <v>0</v>
      </c>
      <c r="FJ48" s="29">
        <v>0</v>
      </c>
      <c r="FK48" s="29">
        <v>0</v>
      </c>
      <c r="FL48" s="49">
        <v>0</v>
      </c>
      <c r="FM48" s="32" t="s">
        <v>136</v>
      </c>
      <c r="FN48" s="29">
        <v>0</v>
      </c>
      <c r="FO48" s="29">
        <v>0</v>
      </c>
      <c r="FP48" s="49">
        <v>0</v>
      </c>
      <c r="FQ48" s="29">
        <v>7</v>
      </c>
      <c r="FR48" s="29">
        <v>7</v>
      </c>
      <c r="FS48" s="49">
        <v>100</v>
      </c>
      <c r="FT48" s="29">
        <v>0</v>
      </c>
      <c r="FU48" s="29">
        <v>0</v>
      </c>
      <c r="FV48" s="49">
        <v>0</v>
      </c>
      <c r="FW48" s="29">
        <v>0</v>
      </c>
      <c r="FX48" s="29">
        <v>0</v>
      </c>
      <c r="FY48" s="49">
        <v>0</v>
      </c>
      <c r="FZ48" s="29">
        <v>0</v>
      </c>
      <c r="GA48" s="29">
        <v>0</v>
      </c>
      <c r="GB48" s="49">
        <v>0</v>
      </c>
    </row>
    <row r="49" spans="1:184" ht="13.5" customHeight="1">
      <c r="A49" s="32" t="s">
        <v>137</v>
      </c>
      <c r="B49" s="50">
        <v>212</v>
      </c>
      <c r="C49" s="50">
        <v>1212</v>
      </c>
      <c r="D49" s="50">
        <v>1165</v>
      </c>
      <c r="E49" s="51">
        <v>96.12</v>
      </c>
      <c r="F49" s="50">
        <v>576</v>
      </c>
      <c r="G49" s="50">
        <v>559</v>
      </c>
      <c r="H49" s="51">
        <v>97.05</v>
      </c>
      <c r="I49" s="50">
        <v>14</v>
      </c>
      <c r="J49" s="50">
        <v>12</v>
      </c>
      <c r="K49" s="51">
        <v>85.71</v>
      </c>
      <c r="L49" s="50">
        <v>3</v>
      </c>
      <c r="M49" s="50">
        <v>3</v>
      </c>
      <c r="N49" s="51">
        <v>100</v>
      </c>
      <c r="O49" s="50">
        <v>0</v>
      </c>
      <c r="P49" s="50">
        <v>0</v>
      </c>
      <c r="Q49" s="51">
        <v>0</v>
      </c>
      <c r="R49" s="50">
        <v>19</v>
      </c>
      <c r="S49" s="50">
        <v>19</v>
      </c>
      <c r="T49" s="51">
        <v>100</v>
      </c>
      <c r="U49" s="50">
        <v>85</v>
      </c>
      <c r="V49" s="50">
        <v>81</v>
      </c>
      <c r="W49" s="51">
        <v>95.29</v>
      </c>
      <c r="X49" s="32" t="s">
        <v>137</v>
      </c>
      <c r="Y49" s="29">
        <v>11</v>
      </c>
      <c r="Z49" s="29">
        <v>11</v>
      </c>
      <c r="AA49" s="49">
        <v>100</v>
      </c>
      <c r="AB49" s="29">
        <v>0</v>
      </c>
      <c r="AC49" s="29">
        <v>0</v>
      </c>
      <c r="AD49" s="49">
        <v>0</v>
      </c>
      <c r="AE49" s="29">
        <v>0</v>
      </c>
      <c r="AF49" s="29">
        <v>0</v>
      </c>
      <c r="AG49" s="49">
        <v>0</v>
      </c>
      <c r="AH49" s="29">
        <v>7</v>
      </c>
      <c r="AI49" s="29">
        <v>7</v>
      </c>
      <c r="AJ49" s="49">
        <v>100</v>
      </c>
      <c r="AK49" s="29">
        <v>105</v>
      </c>
      <c r="AL49" s="29">
        <v>103</v>
      </c>
      <c r="AM49" s="49">
        <v>98.1</v>
      </c>
      <c r="AN49" s="29">
        <v>0</v>
      </c>
      <c r="AO49" s="29">
        <v>0</v>
      </c>
      <c r="AP49" s="49">
        <v>0</v>
      </c>
      <c r="AQ49" s="29">
        <v>0</v>
      </c>
      <c r="AR49" s="29">
        <v>0</v>
      </c>
      <c r="AS49" s="49">
        <v>0</v>
      </c>
      <c r="AT49" s="32" t="s">
        <v>137</v>
      </c>
      <c r="AU49" s="29">
        <v>0</v>
      </c>
      <c r="AV49" s="29">
        <v>0</v>
      </c>
      <c r="AW49" s="49">
        <v>0</v>
      </c>
      <c r="AX49" s="29">
        <v>163</v>
      </c>
      <c r="AY49" s="29">
        <v>159</v>
      </c>
      <c r="AZ49" s="49">
        <v>97.55</v>
      </c>
      <c r="BA49" s="29">
        <v>5</v>
      </c>
      <c r="BB49" s="29">
        <v>5</v>
      </c>
      <c r="BC49" s="49">
        <v>100</v>
      </c>
      <c r="BD49" s="29">
        <v>2</v>
      </c>
      <c r="BE49" s="29">
        <v>2</v>
      </c>
      <c r="BF49" s="49">
        <v>100</v>
      </c>
      <c r="BG49" s="29">
        <v>0</v>
      </c>
      <c r="BH49" s="29">
        <v>0</v>
      </c>
      <c r="BI49" s="49">
        <v>0</v>
      </c>
      <c r="BJ49" s="29">
        <v>0</v>
      </c>
      <c r="BK49" s="29">
        <v>0</v>
      </c>
      <c r="BL49" s="49">
        <v>0</v>
      </c>
      <c r="BM49" s="29">
        <v>0</v>
      </c>
      <c r="BN49" s="29">
        <v>0</v>
      </c>
      <c r="BO49" s="49">
        <v>0</v>
      </c>
      <c r="BP49" s="32" t="s">
        <v>137</v>
      </c>
      <c r="BQ49" s="29">
        <v>0</v>
      </c>
      <c r="BR49" s="29">
        <v>0</v>
      </c>
      <c r="BS49" s="49">
        <v>0</v>
      </c>
      <c r="BT49" s="29">
        <v>0</v>
      </c>
      <c r="BU49" s="29">
        <v>0</v>
      </c>
      <c r="BV49" s="49">
        <v>0</v>
      </c>
      <c r="BW49" s="29">
        <v>14</v>
      </c>
      <c r="BX49" s="29">
        <v>13</v>
      </c>
      <c r="BY49" s="49">
        <v>92.86</v>
      </c>
      <c r="BZ49" s="29">
        <v>71</v>
      </c>
      <c r="CA49" s="29">
        <v>70</v>
      </c>
      <c r="CB49" s="49">
        <v>98.59</v>
      </c>
      <c r="CC49" s="29">
        <v>0</v>
      </c>
      <c r="CD49" s="29">
        <v>0</v>
      </c>
      <c r="CE49" s="49">
        <v>0</v>
      </c>
      <c r="CF49" s="29">
        <v>0</v>
      </c>
      <c r="CG49" s="29">
        <v>0</v>
      </c>
      <c r="CH49" s="49">
        <v>0</v>
      </c>
      <c r="CI49" s="29">
        <v>0</v>
      </c>
      <c r="CJ49" s="29">
        <v>0</v>
      </c>
      <c r="CK49" s="49">
        <v>0</v>
      </c>
      <c r="CL49" s="32" t="s">
        <v>137</v>
      </c>
      <c r="CM49" s="29">
        <v>1</v>
      </c>
      <c r="CN49" s="29">
        <v>1</v>
      </c>
      <c r="CO49" s="49">
        <v>100</v>
      </c>
      <c r="CP49" s="29">
        <v>56</v>
      </c>
      <c r="CQ49" s="29">
        <v>53</v>
      </c>
      <c r="CR49" s="49">
        <v>94.64</v>
      </c>
      <c r="CS49" s="29">
        <v>20</v>
      </c>
      <c r="CT49" s="29">
        <v>20</v>
      </c>
      <c r="CU49" s="49">
        <v>100</v>
      </c>
      <c r="CV49" s="29">
        <v>0</v>
      </c>
      <c r="CW49" s="29">
        <v>0</v>
      </c>
      <c r="CX49" s="49">
        <v>0</v>
      </c>
      <c r="CY49" s="29">
        <v>0</v>
      </c>
      <c r="CZ49" s="29">
        <v>0</v>
      </c>
      <c r="DA49" s="49">
        <v>0</v>
      </c>
      <c r="DB49" s="29">
        <v>0</v>
      </c>
      <c r="DC49" s="29">
        <v>0</v>
      </c>
      <c r="DD49" s="49">
        <v>0</v>
      </c>
      <c r="DE49" s="29">
        <v>170</v>
      </c>
      <c r="DF49" s="29">
        <v>170</v>
      </c>
      <c r="DG49" s="49">
        <v>100</v>
      </c>
      <c r="DH49" s="32" t="s">
        <v>137</v>
      </c>
      <c r="DI49" s="29">
        <v>0</v>
      </c>
      <c r="DJ49" s="29">
        <v>0</v>
      </c>
      <c r="DK49" s="49">
        <v>0</v>
      </c>
      <c r="DL49" s="29">
        <v>3</v>
      </c>
      <c r="DM49" s="29">
        <v>3</v>
      </c>
      <c r="DN49" s="49">
        <v>100</v>
      </c>
      <c r="DO49" s="29">
        <v>0</v>
      </c>
      <c r="DP49" s="29">
        <v>0</v>
      </c>
      <c r="DQ49" s="49">
        <v>0</v>
      </c>
      <c r="DR49" s="29">
        <v>0</v>
      </c>
      <c r="DS49" s="29">
        <v>0</v>
      </c>
      <c r="DT49" s="49">
        <v>0</v>
      </c>
      <c r="DU49" s="29">
        <v>0</v>
      </c>
      <c r="DV49" s="29">
        <v>0</v>
      </c>
      <c r="DW49" s="49">
        <v>0</v>
      </c>
      <c r="DX49" s="29">
        <v>0</v>
      </c>
      <c r="DY49" s="29">
        <v>0</v>
      </c>
      <c r="DZ49" s="49">
        <v>0</v>
      </c>
      <c r="EA49" s="29">
        <v>0</v>
      </c>
      <c r="EB49" s="29">
        <v>0</v>
      </c>
      <c r="EC49" s="28">
        <v>0</v>
      </c>
      <c r="ED49" s="32" t="s">
        <v>137</v>
      </c>
      <c r="EE49" s="29">
        <v>3</v>
      </c>
      <c r="EF49" s="29">
        <v>3</v>
      </c>
      <c r="EG49" s="49">
        <v>100</v>
      </c>
      <c r="EH49" s="29">
        <v>0</v>
      </c>
      <c r="EI49" s="29">
        <v>0</v>
      </c>
      <c r="EJ49" s="49">
        <v>0</v>
      </c>
      <c r="EK49" s="29">
        <v>6</v>
      </c>
      <c r="EL49" s="29">
        <v>5</v>
      </c>
      <c r="EM49" s="49">
        <v>83.33</v>
      </c>
      <c r="EN49" s="29">
        <v>230</v>
      </c>
      <c r="EO49" s="29">
        <v>217</v>
      </c>
      <c r="EP49" s="49">
        <v>94.35</v>
      </c>
      <c r="EQ49" s="29">
        <v>0</v>
      </c>
      <c r="ER49" s="29">
        <v>0</v>
      </c>
      <c r="ES49" s="49">
        <v>0</v>
      </c>
      <c r="ET49" s="29">
        <v>0</v>
      </c>
      <c r="EU49" s="29">
        <v>0</v>
      </c>
      <c r="EV49" s="49">
        <v>0</v>
      </c>
      <c r="EW49" s="32" t="s">
        <v>137</v>
      </c>
      <c r="EX49" s="29">
        <v>4</v>
      </c>
      <c r="EY49" s="29">
        <v>4</v>
      </c>
      <c r="EZ49" s="49">
        <v>100</v>
      </c>
      <c r="FA49" s="29">
        <v>0</v>
      </c>
      <c r="FB49" s="29">
        <v>0</v>
      </c>
      <c r="FC49" s="49">
        <v>0</v>
      </c>
      <c r="FD49" s="29">
        <v>0</v>
      </c>
      <c r="FE49" s="29">
        <v>0</v>
      </c>
      <c r="FF49" s="49">
        <v>0</v>
      </c>
      <c r="FG49" s="29">
        <v>0</v>
      </c>
      <c r="FH49" s="29">
        <v>0</v>
      </c>
      <c r="FI49" s="49">
        <v>0</v>
      </c>
      <c r="FJ49" s="29">
        <v>0</v>
      </c>
      <c r="FK49" s="29">
        <v>0</v>
      </c>
      <c r="FL49" s="49">
        <v>0</v>
      </c>
      <c r="FM49" s="32" t="s">
        <v>137</v>
      </c>
      <c r="FN49" s="29">
        <v>1</v>
      </c>
      <c r="FO49" s="29">
        <v>1</v>
      </c>
      <c r="FP49" s="49">
        <v>100</v>
      </c>
      <c r="FQ49" s="29">
        <v>123</v>
      </c>
      <c r="FR49" s="29">
        <v>114</v>
      </c>
      <c r="FS49" s="49">
        <v>92.68</v>
      </c>
      <c r="FT49" s="29">
        <v>0</v>
      </c>
      <c r="FU49" s="29">
        <v>0</v>
      </c>
      <c r="FV49" s="49">
        <v>0</v>
      </c>
      <c r="FW49" s="29">
        <v>96</v>
      </c>
      <c r="FX49" s="29">
        <v>89</v>
      </c>
      <c r="FY49" s="49">
        <v>92.71</v>
      </c>
      <c r="FZ49" s="29">
        <v>0</v>
      </c>
      <c r="GA49" s="29">
        <v>0</v>
      </c>
      <c r="GB49" s="49">
        <v>0</v>
      </c>
    </row>
    <row r="50" spans="1:184" ht="13.5" customHeight="1">
      <c r="A50" s="32" t="s">
        <v>138</v>
      </c>
      <c r="B50" s="50">
        <v>513</v>
      </c>
      <c r="C50" s="50">
        <v>171</v>
      </c>
      <c r="D50" s="50">
        <v>167</v>
      </c>
      <c r="E50" s="51">
        <v>97.66</v>
      </c>
      <c r="F50" s="50">
        <v>60</v>
      </c>
      <c r="G50" s="50">
        <v>59</v>
      </c>
      <c r="H50" s="51">
        <v>98.33</v>
      </c>
      <c r="I50" s="50">
        <v>2</v>
      </c>
      <c r="J50" s="50">
        <v>2</v>
      </c>
      <c r="K50" s="51">
        <v>100</v>
      </c>
      <c r="L50" s="50">
        <v>1</v>
      </c>
      <c r="M50" s="50">
        <v>1</v>
      </c>
      <c r="N50" s="51">
        <v>100</v>
      </c>
      <c r="O50" s="50">
        <v>0</v>
      </c>
      <c r="P50" s="50">
        <v>0</v>
      </c>
      <c r="Q50" s="51">
        <v>0</v>
      </c>
      <c r="R50" s="50">
        <v>0</v>
      </c>
      <c r="S50" s="50">
        <v>0</v>
      </c>
      <c r="T50" s="51">
        <v>0</v>
      </c>
      <c r="U50" s="50">
        <v>3</v>
      </c>
      <c r="V50" s="50">
        <v>3</v>
      </c>
      <c r="W50" s="51">
        <v>100</v>
      </c>
      <c r="X50" s="32" t="s">
        <v>138</v>
      </c>
      <c r="Y50" s="29">
        <v>3</v>
      </c>
      <c r="Z50" s="29">
        <v>3</v>
      </c>
      <c r="AA50" s="49">
        <v>100</v>
      </c>
      <c r="AB50" s="29">
        <v>0</v>
      </c>
      <c r="AC50" s="29">
        <v>0</v>
      </c>
      <c r="AD50" s="49">
        <v>0</v>
      </c>
      <c r="AE50" s="29">
        <v>0</v>
      </c>
      <c r="AF50" s="29">
        <v>0</v>
      </c>
      <c r="AG50" s="49">
        <v>0</v>
      </c>
      <c r="AH50" s="29">
        <v>3</v>
      </c>
      <c r="AI50" s="29">
        <v>3</v>
      </c>
      <c r="AJ50" s="49">
        <v>100</v>
      </c>
      <c r="AK50" s="29">
        <v>3</v>
      </c>
      <c r="AL50" s="29">
        <v>3</v>
      </c>
      <c r="AM50" s="49">
        <v>100</v>
      </c>
      <c r="AN50" s="29">
        <v>0</v>
      </c>
      <c r="AO50" s="29">
        <v>0</v>
      </c>
      <c r="AP50" s="49">
        <v>0</v>
      </c>
      <c r="AQ50" s="29">
        <v>0</v>
      </c>
      <c r="AR50" s="29">
        <v>0</v>
      </c>
      <c r="AS50" s="49">
        <v>0</v>
      </c>
      <c r="AT50" s="32" t="s">
        <v>138</v>
      </c>
      <c r="AU50" s="29">
        <v>0</v>
      </c>
      <c r="AV50" s="29">
        <v>0</v>
      </c>
      <c r="AW50" s="49">
        <v>0</v>
      </c>
      <c r="AX50" s="29">
        <v>3</v>
      </c>
      <c r="AY50" s="29">
        <v>3</v>
      </c>
      <c r="AZ50" s="49">
        <v>100</v>
      </c>
      <c r="BA50" s="29">
        <v>1</v>
      </c>
      <c r="BB50" s="29">
        <v>1</v>
      </c>
      <c r="BC50" s="49">
        <v>100</v>
      </c>
      <c r="BD50" s="29">
        <v>0</v>
      </c>
      <c r="BE50" s="29">
        <v>0</v>
      </c>
      <c r="BF50" s="49">
        <v>0</v>
      </c>
      <c r="BG50" s="29">
        <v>0</v>
      </c>
      <c r="BH50" s="29">
        <v>0</v>
      </c>
      <c r="BI50" s="49">
        <v>0</v>
      </c>
      <c r="BJ50" s="29">
        <v>0</v>
      </c>
      <c r="BK50" s="29">
        <v>0</v>
      </c>
      <c r="BL50" s="49">
        <v>0</v>
      </c>
      <c r="BM50" s="29">
        <v>0</v>
      </c>
      <c r="BN50" s="29">
        <v>0</v>
      </c>
      <c r="BO50" s="49">
        <v>0</v>
      </c>
      <c r="BP50" s="32" t="s">
        <v>138</v>
      </c>
      <c r="BQ50" s="29">
        <v>0</v>
      </c>
      <c r="BR50" s="29">
        <v>0</v>
      </c>
      <c r="BS50" s="49">
        <v>0</v>
      </c>
      <c r="BT50" s="29">
        <v>0</v>
      </c>
      <c r="BU50" s="29">
        <v>0</v>
      </c>
      <c r="BV50" s="49">
        <v>0</v>
      </c>
      <c r="BW50" s="29">
        <v>2</v>
      </c>
      <c r="BX50" s="29">
        <v>2</v>
      </c>
      <c r="BY50" s="49">
        <v>100</v>
      </c>
      <c r="BZ50" s="29">
        <v>6</v>
      </c>
      <c r="CA50" s="29">
        <v>6</v>
      </c>
      <c r="CB50" s="49">
        <v>100</v>
      </c>
      <c r="CC50" s="29">
        <v>0</v>
      </c>
      <c r="CD50" s="29">
        <v>0</v>
      </c>
      <c r="CE50" s="49">
        <v>0</v>
      </c>
      <c r="CF50" s="29">
        <v>0</v>
      </c>
      <c r="CG50" s="29">
        <v>0</v>
      </c>
      <c r="CH50" s="49">
        <v>0</v>
      </c>
      <c r="CI50" s="29">
        <v>0</v>
      </c>
      <c r="CJ50" s="29">
        <v>0</v>
      </c>
      <c r="CK50" s="49">
        <v>0</v>
      </c>
      <c r="CL50" s="32" t="s">
        <v>138</v>
      </c>
      <c r="CM50" s="29">
        <v>0</v>
      </c>
      <c r="CN50" s="29">
        <v>0</v>
      </c>
      <c r="CO50" s="49">
        <v>0</v>
      </c>
      <c r="CP50" s="29">
        <v>30</v>
      </c>
      <c r="CQ50" s="29">
        <v>29</v>
      </c>
      <c r="CR50" s="49">
        <v>96.67</v>
      </c>
      <c r="CS50" s="29">
        <v>3</v>
      </c>
      <c r="CT50" s="29">
        <v>3</v>
      </c>
      <c r="CU50" s="49">
        <v>100</v>
      </c>
      <c r="CV50" s="29">
        <v>0</v>
      </c>
      <c r="CW50" s="29">
        <v>0</v>
      </c>
      <c r="CX50" s="49">
        <v>0</v>
      </c>
      <c r="CY50" s="29">
        <v>0</v>
      </c>
      <c r="CZ50" s="29">
        <v>0</v>
      </c>
      <c r="DA50" s="49">
        <v>0</v>
      </c>
      <c r="DB50" s="29">
        <v>0</v>
      </c>
      <c r="DC50" s="29">
        <v>0</v>
      </c>
      <c r="DD50" s="49">
        <v>0</v>
      </c>
      <c r="DE50" s="29">
        <v>25</v>
      </c>
      <c r="DF50" s="29">
        <v>24</v>
      </c>
      <c r="DG50" s="49">
        <v>96</v>
      </c>
      <c r="DH50" s="32" t="s">
        <v>138</v>
      </c>
      <c r="DI50" s="29">
        <v>6</v>
      </c>
      <c r="DJ50" s="29">
        <v>6</v>
      </c>
      <c r="DK50" s="49">
        <v>100</v>
      </c>
      <c r="DL50" s="29">
        <v>5</v>
      </c>
      <c r="DM50" s="29">
        <v>5</v>
      </c>
      <c r="DN50" s="49">
        <v>100</v>
      </c>
      <c r="DO50" s="29">
        <v>0</v>
      </c>
      <c r="DP50" s="29">
        <v>0</v>
      </c>
      <c r="DQ50" s="49">
        <v>0</v>
      </c>
      <c r="DR50" s="29">
        <v>1</v>
      </c>
      <c r="DS50" s="29">
        <v>1</v>
      </c>
      <c r="DT50" s="49">
        <v>100</v>
      </c>
      <c r="DU50" s="29">
        <v>0</v>
      </c>
      <c r="DV50" s="29">
        <v>0</v>
      </c>
      <c r="DW50" s="49">
        <v>0</v>
      </c>
      <c r="DX50" s="29">
        <v>0</v>
      </c>
      <c r="DY50" s="29">
        <v>0</v>
      </c>
      <c r="DZ50" s="49">
        <v>0</v>
      </c>
      <c r="EA50" s="29">
        <v>0</v>
      </c>
      <c r="EB50" s="29">
        <v>0</v>
      </c>
      <c r="EC50" s="28">
        <v>0</v>
      </c>
      <c r="ED50" s="32" t="s">
        <v>138</v>
      </c>
      <c r="EE50" s="29">
        <v>6</v>
      </c>
      <c r="EF50" s="29">
        <v>6</v>
      </c>
      <c r="EG50" s="49">
        <v>100</v>
      </c>
      <c r="EH50" s="29">
        <v>7</v>
      </c>
      <c r="EI50" s="29">
        <v>7</v>
      </c>
      <c r="EJ50" s="49">
        <v>100</v>
      </c>
      <c r="EK50" s="29">
        <v>14</v>
      </c>
      <c r="EL50" s="29">
        <v>13</v>
      </c>
      <c r="EM50" s="49">
        <v>92.86</v>
      </c>
      <c r="EN50" s="29">
        <v>27</v>
      </c>
      <c r="EO50" s="29">
        <v>27</v>
      </c>
      <c r="EP50" s="49">
        <v>100</v>
      </c>
      <c r="EQ50" s="29">
        <v>3</v>
      </c>
      <c r="ER50" s="29">
        <v>2</v>
      </c>
      <c r="ES50" s="49">
        <v>66.67</v>
      </c>
      <c r="ET50" s="29">
        <v>0</v>
      </c>
      <c r="EU50" s="29">
        <v>0</v>
      </c>
      <c r="EV50" s="49">
        <v>0</v>
      </c>
      <c r="EW50" s="32" t="s">
        <v>138</v>
      </c>
      <c r="EX50" s="29">
        <v>0</v>
      </c>
      <c r="EY50" s="29">
        <v>0</v>
      </c>
      <c r="EZ50" s="49">
        <v>0</v>
      </c>
      <c r="FA50" s="29">
        <v>0</v>
      </c>
      <c r="FB50" s="29">
        <v>0</v>
      </c>
      <c r="FC50" s="49">
        <v>0</v>
      </c>
      <c r="FD50" s="29">
        <v>0</v>
      </c>
      <c r="FE50" s="29">
        <v>0</v>
      </c>
      <c r="FF50" s="49">
        <v>0</v>
      </c>
      <c r="FG50" s="29">
        <v>0</v>
      </c>
      <c r="FH50" s="29">
        <v>0</v>
      </c>
      <c r="FI50" s="49">
        <v>0</v>
      </c>
      <c r="FJ50" s="29">
        <v>0</v>
      </c>
      <c r="FK50" s="29">
        <v>0</v>
      </c>
      <c r="FL50" s="49">
        <v>0</v>
      </c>
      <c r="FM50" s="32" t="s">
        <v>138</v>
      </c>
      <c r="FN50" s="29">
        <v>0</v>
      </c>
      <c r="FO50" s="29">
        <v>0</v>
      </c>
      <c r="FP50" s="49">
        <v>0</v>
      </c>
      <c r="FQ50" s="29">
        <v>16</v>
      </c>
      <c r="FR50" s="29">
        <v>16</v>
      </c>
      <c r="FS50" s="49">
        <v>100</v>
      </c>
      <c r="FT50" s="29">
        <v>0</v>
      </c>
      <c r="FU50" s="29">
        <v>0</v>
      </c>
      <c r="FV50" s="49">
        <v>0</v>
      </c>
      <c r="FW50" s="29">
        <v>0</v>
      </c>
      <c r="FX50" s="29">
        <v>0</v>
      </c>
      <c r="FY50" s="49">
        <v>0</v>
      </c>
      <c r="FZ50" s="29">
        <v>1</v>
      </c>
      <c r="GA50" s="29">
        <v>1</v>
      </c>
      <c r="GB50" s="49">
        <v>100</v>
      </c>
    </row>
    <row r="51" spans="1:184" ht="13.5" customHeight="1">
      <c r="A51" s="32" t="s">
        <v>139</v>
      </c>
      <c r="B51" s="50">
        <v>50</v>
      </c>
      <c r="C51" s="50">
        <v>28</v>
      </c>
      <c r="D51" s="50">
        <v>27</v>
      </c>
      <c r="E51" s="51">
        <v>96.43</v>
      </c>
      <c r="F51" s="50">
        <v>14</v>
      </c>
      <c r="G51" s="50">
        <v>13</v>
      </c>
      <c r="H51" s="51">
        <v>92.86</v>
      </c>
      <c r="I51" s="50">
        <v>0</v>
      </c>
      <c r="J51" s="50">
        <v>0</v>
      </c>
      <c r="K51" s="51">
        <v>0</v>
      </c>
      <c r="L51" s="50">
        <v>0</v>
      </c>
      <c r="M51" s="50">
        <v>0</v>
      </c>
      <c r="N51" s="51">
        <v>0</v>
      </c>
      <c r="O51" s="50">
        <v>0</v>
      </c>
      <c r="P51" s="50">
        <v>0</v>
      </c>
      <c r="Q51" s="51">
        <v>0</v>
      </c>
      <c r="R51" s="50">
        <v>0</v>
      </c>
      <c r="S51" s="50">
        <v>0</v>
      </c>
      <c r="T51" s="51">
        <v>0</v>
      </c>
      <c r="U51" s="50">
        <v>5</v>
      </c>
      <c r="V51" s="50">
        <v>5</v>
      </c>
      <c r="W51" s="51">
        <v>100</v>
      </c>
      <c r="X51" s="32" t="s">
        <v>139</v>
      </c>
      <c r="Y51" s="29">
        <v>1</v>
      </c>
      <c r="Z51" s="29">
        <v>1</v>
      </c>
      <c r="AA51" s="49">
        <v>100</v>
      </c>
      <c r="AB51" s="29">
        <v>0</v>
      </c>
      <c r="AC51" s="29">
        <v>0</v>
      </c>
      <c r="AD51" s="49">
        <v>0</v>
      </c>
      <c r="AE51" s="29">
        <v>0</v>
      </c>
      <c r="AF51" s="29">
        <v>0</v>
      </c>
      <c r="AG51" s="49">
        <v>0</v>
      </c>
      <c r="AH51" s="29">
        <v>0</v>
      </c>
      <c r="AI51" s="29">
        <v>0</v>
      </c>
      <c r="AJ51" s="49">
        <v>0</v>
      </c>
      <c r="AK51" s="29">
        <v>0</v>
      </c>
      <c r="AL51" s="29">
        <v>0</v>
      </c>
      <c r="AM51" s="49">
        <v>0</v>
      </c>
      <c r="AN51" s="29">
        <v>0</v>
      </c>
      <c r="AO51" s="29">
        <v>0</v>
      </c>
      <c r="AP51" s="49">
        <v>0</v>
      </c>
      <c r="AQ51" s="29">
        <v>0</v>
      </c>
      <c r="AR51" s="29">
        <v>0</v>
      </c>
      <c r="AS51" s="49">
        <v>0</v>
      </c>
      <c r="AT51" s="32" t="s">
        <v>139</v>
      </c>
      <c r="AU51" s="29">
        <v>0</v>
      </c>
      <c r="AV51" s="29">
        <v>0</v>
      </c>
      <c r="AW51" s="49">
        <v>0</v>
      </c>
      <c r="AX51" s="29">
        <v>1</v>
      </c>
      <c r="AY51" s="29">
        <v>1</v>
      </c>
      <c r="AZ51" s="49">
        <v>100</v>
      </c>
      <c r="BA51" s="29">
        <v>0</v>
      </c>
      <c r="BB51" s="29">
        <v>0</v>
      </c>
      <c r="BC51" s="49">
        <v>0</v>
      </c>
      <c r="BD51" s="29">
        <v>0</v>
      </c>
      <c r="BE51" s="29">
        <v>0</v>
      </c>
      <c r="BF51" s="49">
        <v>0</v>
      </c>
      <c r="BG51" s="29">
        <v>0</v>
      </c>
      <c r="BH51" s="29">
        <v>0</v>
      </c>
      <c r="BI51" s="49">
        <v>0</v>
      </c>
      <c r="BJ51" s="29">
        <v>0</v>
      </c>
      <c r="BK51" s="29">
        <v>0</v>
      </c>
      <c r="BL51" s="49">
        <v>0</v>
      </c>
      <c r="BM51" s="29">
        <v>0</v>
      </c>
      <c r="BN51" s="29">
        <v>0</v>
      </c>
      <c r="BO51" s="49">
        <v>0</v>
      </c>
      <c r="BP51" s="32" t="s">
        <v>139</v>
      </c>
      <c r="BQ51" s="29">
        <v>0</v>
      </c>
      <c r="BR51" s="29">
        <v>0</v>
      </c>
      <c r="BS51" s="49">
        <v>0</v>
      </c>
      <c r="BT51" s="29">
        <v>0</v>
      </c>
      <c r="BU51" s="29">
        <v>0</v>
      </c>
      <c r="BV51" s="49">
        <v>0</v>
      </c>
      <c r="BW51" s="29">
        <v>1</v>
      </c>
      <c r="BX51" s="29">
        <v>1</v>
      </c>
      <c r="BY51" s="49">
        <v>100</v>
      </c>
      <c r="BZ51" s="29">
        <v>3</v>
      </c>
      <c r="CA51" s="29">
        <v>2</v>
      </c>
      <c r="CB51" s="49">
        <v>66.67</v>
      </c>
      <c r="CC51" s="29">
        <v>0</v>
      </c>
      <c r="CD51" s="29">
        <v>0</v>
      </c>
      <c r="CE51" s="49">
        <v>0</v>
      </c>
      <c r="CF51" s="29">
        <v>0</v>
      </c>
      <c r="CG51" s="29">
        <v>0</v>
      </c>
      <c r="CH51" s="49">
        <v>0</v>
      </c>
      <c r="CI51" s="29">
        <v>0</v>
      </c>
      <c r="CJ51" s="29">
        <v>0</v>
      </c>
      <c r="CK51" s="49">
        <v>0</v>
      </c>
      <c r="CL51" s="32" t="s">
        <v>139</v>
      </c>
      <c r="CM51" s="29">
        <v>0</v>
      </c>
      <c r="CN51" s="29">
        <v>0</v>
      </c>
      <c r="CO51" s="49">
        <v>0</v>
      </c>
      <c r="CP51" s="29">
        <v>1</v>
      </c>
      <c r="CQ51" s="29">
        <v>1</v>
      </c>
      <c r="CR51" s="49">
        <v>100</v>
      </c>
      <c r="CS51" s="29">
        <v>2</v>
      </c>
      <c r="CT51" s="29">
        <v>2</v>
      </c>
      <c r="CU51" s="49">
        <v>100</v>
      </c>
      <c r="CV51" s="29">
        <v>0</v>
      </c>
      <c r="CW51" s="29">
        <v>0</v>
      </c>
      <c r="CX51" s="49">
        <v>0</v>
      </c>
      <c r="CY51" s="29">
        <v>0</v>
      </c>
      <c r="CZ51" s="29">
        <v>0</v>
      </c>
      <c r="DA51" s="49">
        <v>0</v>
      </c>
      <c r="DB51" s="29">
        <v>0</v>
      </c>
      <c r="DC51" s="29">
        <v>0</v>
      </c>
      <c r="DD51" s="49">
        <v>0</v>
      </c>
      <c r="DE51" s="29">
        <v>5</v>
      </c>
      <c r="DF51" s="29">
        <v>5</v>
      </c>
      <c r="DG51" s="49">
        <v>100</v>
      </c>
      <c r="DH51" s="32" t="s">
        <v>139</v>
      </c>
      <c r="DI51" s="29">
        <v>0</v>
      </c>
      <c r="DJ51" s="29">
        <v>0</v>
      </c>
      <c r="DK51" s="49">
        <v>0</v>
      </c>
      <c r="DL51" s="29">
        <v>0</v>
      </c>
      <c r="DM51" s="29">
        <v>0</v>
      </c>
      <c r="DN51" s="49">
        <v>0</v>
      </c>
      <c r="DO51" s="29">
        <v>0</v>
      </c>
      <c r="DP51" s="29">
        <v>0</v>
      </c>
      <c r="DQ51" s="49">
        <v>0</v>
      </c>
      <c r="DR51" s="29">
        <v>0</v>
      </c>
      <c r="DS51" s="29">
        <v>0</v>
      </c>
      <c r="DT51" s="49">
        <v>0</v>
      </c>
      <c r="DU51" s="29">
        <v>0</v>
      </c>
      <c r="DV51" s="29">
        <v>0</v>
      </c>
      <c r="DW51" s="49">
        <v>0</v>
      </c>
      <c r="DX51" s="29">
        <v>0</v>
      </c>
      <c r="DY51" s="29">
        <v>0</v>
      </c>
      <c r="DZ51" s="49">
        <v>0</v>
      </c>
      <c r="EA51" s="29">
        <v>0</v>
      </c>
      <c r="EB51" s="29">
        <v>0</v>
      </c>
      <c r="EC51" s="28">
        <v>0</v>
      </c>
      <c r="ED51" s="32" t="s">
        <v>139</v>
      </c>
      <c r="EE51" s="29">
        <v>0</v>
      </c>
      <c r="EF51" s="29">
        <v>0</v>
      </c>
      <c r="EG51" s="49">
        <v>0</v>
      </c>
      <c r="EH51" s="29">
        <v>0</v>
      </c>
      <c r="EI51" s="29">
        <v>0</v>
      </c>
      <c r="EJ51" s="49">
        <v>0</v>
      </c>
      <c r="EK51" s="29">
        <v>0</v>
      </c>
      <c r="EL51" s="29">
        <v>0</v>
      </c>
      <c r="EM51" s="49">
        <v>0</v>
      </c>
      <c r="EN51" s="29">
        <v>6</v>
      </c>
      <c r="EO51" s="29">
        <v>6</v>
      </c>
      <c r="EP51" s="49">
        <v>100</v>
      </c>
      <c r="EQ51" s="29">
        <v>0</v>
      </c>
      <c r="ER51" s="29">
        <v>0</v>
      </c>
      <c r="ES51" s="49">
        <v>0</v>
      </c>
      <c r="ET51" s="29">
        <v>0</v>
      </c>
      <c r="EU51" s="29">
        <v>0</v>
      </c>
      <c r="EV51" s="49">
        <v>0</v>
      </c>
      <c r="EW51" s="32" t="s">
        <v>139</v>
      </c>
      <c r="EX51" s="29">
        <v>0</v>
      </c>
      <c r="EY51" s="29">
        <v>0</v>
      </c>
      <c r="EZ51" s="49">
        <v>0</v>
      </c>
      <c r="FA51" s="29">
        <v>0</v>
      </c>
      <c r="FB51" s="29">
        <v>0</v>
      </c>
      <c r="FC51" s="49">
        <v>0</v>
      </c>
      <c r="FD51" s="29">
        <v>0</v>
      </c>
      <c r="FE51" s="29">
        <v>0</v>
      </c>
      <c r="FF51" s="49">
        <v>0</v>
      </c>
      <c r="FG51" s="29">
        <v>0</v>
      </c>
      <c r="FH51" s="29">
        <v>0</v>
      </c>
      <c r="FI51" s="49">
        <v>0</v>
      </c>
      <c r="FJ51" s="29">
        <v>0</v>
      </c>
      <c r="FK51" s="29">
        <v>0</v>
      </c>
      <c r="FL51" s="49">
        <v>0</v>
      </c>
      <c r="FM51" s="32" t="s">
        <v>139</v>
      </c>
      <c r="FN51" s="29">
        <v>0</v>
      </c>
      <c r="FO51" s="29">
        <v>0</v>
      </c>
      <c r="FP51" s="49">
        <v>0</v>
      </c>
      <c r="FQ51" s="29">
        <v>1</v>
      </c>
      <c r="FR51" s="29">
        <v>1</v>
      </c>
      <c r="FS51" s="49">
        <v>100</v>
      </c>
      <c r="FT51" s="29">
        <v>0</v>
      </c>
      <c r="FU51" s="29">
        <v>0</v>
      </c>
      <c r="FV51" s="49">
        <v>0</v>
      </c>
      <c r="FW51" s="29">
        <v>2</v>
      </c>
      <c r="FX51" s="29">
        <v>2</v>
      </c>
      <c r="FY51" s="49">
        <v>100</v>
      </c>
      <c r="FZ51" s="29">
        <v>0</v>
      </c>
      <c r="GA51" s="29">
        <v>0</v>
      </c>
      <c r="GB51" s="49">
        <v>0</v>
      </c>
    </row>
    <row r="52" spans="1:184" s="2" customFormat="1" ht="13.5" customHeight="1" thickBot="1">
      <c r="A52" s="32" t="s">
        <v>140</v>
      </c>
      <c r="B52" s="50">
        <v>101</v>
      </c>
      <c r="C52" s="50">
        <v>68</v>
      </c>
      <c r="D52" s="50">
        <v>60</v>
      </c>
      <c r="E52" s="51">
        <v>88.24</v>
      </c>
      <c r="F52" s="50">
        <v>30</v>
      </c>
      <c r="G52" s="50">
        <v>27</v>
      </c>
      <c r="H52" s="51">
        <v>90</v>
      </c>
      <c r="I52" s="50">
        <v>0</v>
      </c>
      <c r="J52" s="50">
        <v>0</v>
      </c>
      <c r="K52" s="51">
        <v>0</v>
      </c>
      <c r="L52" s="50">
        <v>0</v>
      </c>
      <c r="M52" s="50">
        <v>0</v>
      </c>
      <c r="N52" s="51">
        <v>0</v>
      </c>
      <c r="O52" s="50">
        <v>0</v>
      </c>
      <c r="P52" s="50">
        <v>0</v>
      </c>
      <c r="Q52" s="51">
        <v>0</v>
      </c>
      <c r="R52" s="50">
        <v>1</v>
      </c>
      <c r="S52" s="50">
        <v>1</v>
      </c>
      <c r="T52" s="51">
        <v>100</v>
      </c>
      <c r="U52" s="50">
        <v>3</v>
      </c>
      <c r="V52" s="50">
        <v>2</v>
      </c>
      <c r="W52" s="51">
        <v>66.67</v>
      </c>
      <c r="X52" s="32" t="s">
        <v>140</v>
      </c>
      <c r="Y52" s="29">
        <v>1</v>
      </c>
      <c r="Z52" s="29">
        <v>1</v>
      </c>
      <c r="AA52" s="49">
        <v>100</v>
      </c>
      <c r="AB52" s="29">
        <v>0</v>
      </c>
      <c r="AC52" s="29">
        <v>0</v>
      </c>
      <c r="AD52" s="49">
        <v>0</v>
      </c>
      <c r="AE52" s="29">
        <v>0</v>
      </c>
      <c r="AF52" s="29">
        <v>0</v>
      </c>
      <c r="AG52" s="49">
        <v>0</v>
      </c>
      <c r="AH52" s="29">
        <v>2</v>
      </c>
      <c r="AI52" s="29">
        <v>2</v>
      </c>
      <c r="AJ52" s="49">
        <v>100</v>
      </c>
      <c r="AK52" s="29">
        <v>3</v>
      </c>
      <c r="AL52" s="29">
        <v>3</v>
      </c>
      <c r="AM52" s="49">
        <v>100</v>
      </c>
      <c r="AN52" s="29">
        <v>0</v>
      </c>
      <c r="AO52" s="29">
        <v>0</v>
      </c>
      <c r="AP52" s="49">
        <v>0</v>
      </c>
      <c r="AQ52" s="29">
        <v>0</v>
      </c>
      <c r="AR52" s="29">
        <v>0</v>
      </c>
      <c r="AS52" s="49">
        <v>0</v>
      </c>
      <c r="AT52" s="32" t="s">
        <v>140</v>
      </c>
      <c r="AU52" s="29">
        <v>0</v>
      </c>
      <c r="AV52" s="29">
        <v>0</v>
      </c>
      <c r="AW52" s="49">
        <v>0</v>
      </c>
      <c r="AX52" s="29">
        <v>2</v>
      </c>
      <c r="AY52" s="29">
        <v>2</v>
      </c>
      <c r="AZ52" s="49">
        <v>100</v>
      </c>
      <c r="BA52" s="29">
        <v>3</v>
      </c>
      <c r="BB52" s="29">
        <v>2</v>
      </c>
      <c r="BC52" s="49">
        <v>66.67</v>
      </c>
      <c r="BD52" s="29">
        <v>0</v>
      </c>
      <c r="BE52" s="29">
        <v>0</v>
      </c>
      <c r="BF52" s="49">
        <v>0</v>
      </c>
      <c r="BG52" s="29">
        <v>0</v>
      </c>
      <c r="BH52" s="29">
        <v>0</v>
      </c>
      <c r="BI52" s="49">
        <v>0</v>
      </c>
      <c r="BJ52" s="29">
        <v>0</v>
      </c>
      <c r="BK52" s="29">
        <v>0</v>
      </c>
      <c r="BL52" s="49">
        <v>0</v>
      </c>
      <c r="BM52" s="29">
        <v>0</v>
      </c>
      <c r="BN52" s="29">
        <v>0</v>
      </c>
      <c r="BO52" s="49">
        <v>0</v>
      </c>
      <c r="BP52" s="32" t="s">
        <v>140</v>
      </c>
      <c r="BQ52" s="29">
        <v>0</v>
      </c>
      <c r="BR52" s="29">
        <v>0</v>
      </c>
      <c r="BS52" s="49">
        <v>0</v>
      </c>
      <c r="BT52" s="29">
        <v>0</v>
      </c>
      <c r="BU52" s="29">
        <v>0</v>
      </c>
      <c r="BV52" s="49">
        <v>0</v>
      </c>
      <c r="BW52" s="29">
        <v>5</v>
      </c>
      <c r="BX52" s="29">
        <v>4</v>
      </c>
      <c r="BY52" s="49">
        <v>80</v>
      </c>
      <c r="BZ52" s="29">
        <v>0</v>
      </c>
      <c r="CA52" s="29">
        <v>0</v>
      </c>
      <c r="CB52" s="49">
        <v>0</v>
      </c>
      <c r="CC52" s="29">
        <v>0</v>
      </c>
      <c r="CD52" s="29">
        <v>0</v>
      </c>
      <c r="CE52" s="49">
        <v>0</v>
      </c>
      <c r="CF52" s="29">
        <v>0</v>
      </c>
      <c r="CG52" s="29">
        <v>0</v>
      </c>
      <c r="CH52" s="49">
        <v>0</v>
      </c>
      <c r="CI52" s="29">
        <v>0</v>
      </c>
      <c r="CJ52" s="29">
        <v>0</v>
      </c>
      <c r="CK52" s="49">
        <v>0</v>
      </c>
      <c r="CL52" s="32" t="s">
        <v>140</v>
      </c>
      <c r="CM52" s="29">
        <v>0</v>
      </c>
      <c r="CN52" s="29">
        <v>0</v>
      </c>
      <c r="CO52" s="49">
        <v>0</v>
      </c>
      <c r="CP52" s="29">
        <v>9</v>
      </c>
      <c r="CQ52" s="29">
        <v>9</v>
      </c>
      <c r="CR52" s="49">
        <v>100</v>
      </c>
      <c r="CS52" s="29">
        <v>1</v>
      </c>
      <c r="CT52" s="29">
        <v>1</v>
      </c>
      <c r="CU52" s="49">
        <v>100</v>
      </c>
      <c r="CV52" s="29">
        <v>0</v>
      </c>
      <c r="CW52" s="29">
        <v>0</v>
      </c>
      <c r="CX52" s="49">
        <v>0</v>
      </c>
      <c r="CY52" s="29">
        <v>0</v>
      </c>
      <c r="CZ52" s="29">
        <v>0</v>
      </c>
      <c r="DA52" s="49">
        <v>0</v>
      </c>
      <c r="DB52" s="29">
        <v>0</v>
      </c>
      <c r="DC52" s="29">
        <v>0</v>
      </c>
      <c r="DD52" s="49">
        <v>0</v>
      </c>
      <c r="DE52" s="29">
        <v>7</v>
      </c>
      <c r="DF52" s="29">
        <v>4</v>
      </c>
      <c r="DG52" s="49">
        <v>57.14</v>
      </c>
      <c r="DH52" s="32" t="s">
        <v>140</v>
      </c>
      <c r="DI52" s="29">
        <v>0</v>
      </c>
      <c r="DJ52" s="29">
        <v>0</v>
      </c>
      <c r="DK52" s="49">
        <v>0</v>
      </c>
      <c r="DL52" s="29">
        <v>2</v>
      </c>
      <c r="DM52" s="29">
        <v>2</v>
      </c>
      <c r="DN52" s="49">
        <v>100</v>
      </c>
      <c r="DO52" s="29">
        <v>0</v>
      </c>
      <c r="DP52" s="29">
        <v>0</v>
      </c>
      <c r="DQ52" s="49">
        <v>0</v>
      </c>
      <c r="DR52" s="29">
        <v>0</v>
      </c>
      <c r="DS52" s="29">
        <v>0</v>
      </c>
      <c r="DT52" s="49">
        <v>0</v>
      </c>
      <c r="DU52" s="29">
        <v>0</v>
      </c>
      <c r="DV52" s="29">
        <v>0</v>
      </c>
      <c r="DW52" s="49">
        <v>0</v>
      </c>
      <c r="DX52" s="29">
        <v>0</v>
      </c>
      <c r="DY52" s="29">
        <v>0</v>
      </c>
      <c r="DZ52" s="49">
        <v>0</v>
      </c>
      <c r="EA52" s="29">
        <v>0</v>
      </c>
      <c r="EB52" s="29">
        <v>0</v>
      </c>
      <c r="EC52" s="28">
        <v>0</v>
      </c>
      <c r="ED52" s="32" t="s">
        <v>140</v>
      </c>
      <c r="EE52" s="29">
        <v>0</v>
      </c>
      <c r="EF52" s="29">
        <v>0</v>
      </c>
      <c r="EG52" s="49">
        <v>0</v>
      </c>
      <c r="EH52" s="29">
        <v>0</v>
      </c>
      <c r="EI52" s="29">
        <v>0</v>
      </c>
      <c r="EJ52" s="49">
        <v>0</v>
      </c>
      <c r="EK52" s="29">
        <v>1</v>
      </c>
      <c r="EL52" s="29">
        <v>1</v>
      </c>
      <c r="EM52" s="49">
        <v>100</v>
      </c>
      <c r="EN52" s="29">
        <v>14</v>
      </c>
      <c r="EO52" s="29">
        <v>13</v>
      </c>
      <c r="EP52" s="49">
        <v>92.86</v>
      </c>
      <c r="EQ52" s="29">
        <v>0</v>
      </c>
      <c r="ER52" s="29">
        <v>0</v>
      </c>
      <c r="ES52" s="49">
        <v>0</v>
      </c>
      <c r="ET52" s="29">
        <v>0</v>
      </c>
      <c r="EU52" s="29">
        <v>0</v>
      </c>
      <c r="EV52" s="49">
        <v>0</v>
      </c>
      <c r="EW52" s="32" t="s">
        <v>140</v>
      </c>
      <c r="EX52" s="29">
        <v>0</v>
      </c>
      <c r="EY52" s="29">
        <v>0</v>
      </c>
      <c r="EZ52" s="49">
        <v>0</v>
      </c>
      <c r="FA52" s="29">
        <v>0</v>
      </c>
      <c r="FB52" s="29">
        <v>0</v>
      </c>
      <c r="FC52" s="49">
        <v>0</v>
      </c>
      <c r="FD52" s="29">
        <v>0</v>
      </c>
      <c r="FE52" s="29">
        <v>0</v>
      </c>
      <c r="FF52" s="49">
        <v>0</v>
      </c>
      <c r="FG52" s="29">
        <v>0</v>
      </c>
      <c r="FH52" s="29">
        <v>0</v>
      </c>
      <c r="FI52" s="49">
        <v>0</v>
      </c>
      <c r="FJ52" s="29">
        <v>0</v>
      </c>
      <c r="FK52" s="29">
        <v>0</v>
      </c>
      <c r="FL52" s="49">
        <v>0</v>
      </c>
      <c r="FM52" s="32" t="s">
        <v>140</v>
      </c>
      <c r="FN52" s="29">
        <v>0</v>
      </c>
      <c r="FO52" s="29">
        <v>0</v>
      </c>
      <c r="FP52" s="49">
        <v>0</v>
      </c>
      <c r="FQ52" s="30">
        <v>8</v>
      </c>
      <c r="FR52" s="30">
        <v>7</v>
      </c>
      <c r="FS52" s="27">
        <v>87.5</v>
      </c>
      <c r="FT52" s="29">
        <v>0</v>
      </c>
      <c r="FU52" s="29">
        <v>0</v>
      </c>
      <c r="FV52" s="49">
        <v>0</v>
      </c>
      <c r="FW52" s="29">
        <v>6</v>
      </c>
      <c r="FX52" s="29">
        <v>6</v>
      </c>
      <c r="FY52" s="49">
        <v>100</v>
      </c>
      <c r="FZ52" s="29">
        <v>0</v>
      </c>
      <c r="GA52" s="29">
        <v>0</v>
      </c>
      <c r="GB52" s="49">
        <v>0</v>
      </c>
    </row>
    <row r="53" spans="1:184" ht="34.5" customHeight="1">
      <c r="A53" s="238" t="s">
        <v>280</v>
      </c>
      <c r="B53" s="238"/>
      <c r="C53" s="238"/>
      <c r="D53" s="238"/>
      <c r="E53" s="238"/>
      <c r="F53" s="238"/>
      <c r="G53" s="238"/>
      <c r="H53" s="238"/>
      <c r="I53" s="238"/>
      <c r="J53" s="238"/>
      <c r="K53" s="238"/>
      <c r="L53" s="238"/>
      <c r="M53" s="238"/>
      <c r="N53" s="23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2"/>
      <c r="FR53" s="2"/>
      <c r="FS53" s="2"/>
      <c r="FT53" s="8"/>
      <c r="FU53" s="8"/>
      <c r="FV53" s="8"/>
      <c r="FW53" s="8"/>
      <c r="FX53" s="8"/>
      <c r="FY53" s="8"/>
      <c r="FZ53" s="8"/>
      <c r="GA53" s="8"/>
      <c r="GB53" s="8"/>
    </row>
    <row r="54" spans="1:184" ht="5.25" customHeight="1">
      <c r="FQ54" s="2"/>
      <c r="FR54" s="2"/>
      <c r="FS54" s="2"/>
    </row>
    <row r="55" spans="1:184" s="23" customFormat="1" ht="13.5" customHeight="1">
      <c r="A55" s="252" t="s">
        <v>93</v>
      </c>
      <c r="B55" s="252"/>
      <c r="C55" s="252"/>
      <c r="D55" s="252"/>
      <c r="E55" s="252"/>
      <c r="F55" s="252"/>
      <c r="G55" s="252"/>
      <c r="H55" s="252"/>
      <c r="I55" s="252"/>
      <c r="J55" s="252"/>
      <c r="K55" s="252"/>
      <c r="L55" s="252" t="s">
        <v>94</v>
      </c>
      <c r="M55" s="252"/>
      <c r="N55" s="252"/>
      <c r="O55" s="252"/>
      <c r="P55" s="252"/>
      <c r="Q55" s="252"/>
      <c r="R55" s="252"/>
      <c r="S55" s="252"/>
      <c r="T55" s="252"/>
      <c r="U55" s="252"/>
      <c r="V55" s="252"/>
      <c r="W55" s="252"/>
      <c r="X55" s="252" t="s">
        <v>95</v>
      </c>
      <c r="Y55" s="252"/>
      <c r="Z55" s="252"/>
      <c r="AA55" s="252"/>
      <c r="AB55" s="252"/>
      <c r="AC55" s="252"/>
      <c r="AD55" s="252"/>
      <c r="AE55" s="252"/>
      <c r="AF55" s="252"/>
      <c r="AG55" s="252"/>
      <c r="AH55" s="252" t="s">
        <v>96</v>
      </c>
      <c r="AI55" s="252"/>
      <c r="AJ55" s="252"/>
      <c r="AK55" s="252"/>
      <c r="AL55" s="252"/>
      <c r="AM55" s="252"/>
      <c r="AN55" s="252"/>
      <c r="AO55" s="252"/>
      <c r="AP55" s="252"/>
      <c r="AQ55" s="252"/>
      <c r="AR55" s="252"/>
      <c r="AS55" s="252"/>
      <c r="AT55" s="252" t="s">
        <v>97</v>
      </c>
      <c r="AU55" s="252"/>
      <c r="AV55" s="252"/>
      <c r="AW55" s="252"/>
      <c r="AX55" s="252"/>
      <c r="AY55" s="252"/>
      <c r="AZ55" s="252"/>
      <c r="BA55" s="252"/>
      <c r="BB55" s="252"/>
      <c r="BC55" s="252"/>
      <c r="BD55" s="252" t="s">
        <v>54</v>
      </c>
      <c r="BE55" s="252"/>
      <c r="BF55" s="252"/>
      <c r="BG55" s="252"/>
      <c r="BH55" s="252"/>
      <c r="BI55" s="252"/>
      <c r="BJ55" s="252"/>
      <c r="BK55" s="252"/>
      <c r="BL55" s="252"/>
      <c r="BM55" s="252"/>
      <c r="BN55" s="252"/>
      <c r="BO55" s="252"/>
      <c r="BP55" s="252" t="s">
        <v>55</v>
      </c>
      <c r="BQ55" s="252"/>
      <c r="BR55" s="252"/>
      <c r="BS55" s="252"/>
      <c r="BT55" s="252"/>
      <c r="BU55" s="252"/>
      <c r="BV55" s="252"/>
      <c r="BW55" s="252"/>
      <c r="BX55" s="252"/>
      <c r="BY55" s="252"/>
      <c r="BZ55" s="252" t="s">
        <v>98</v>
      </c>
      <c r="CA55" s="252"/>
      <c r="CB55" s="252"/>
      <c r="CC55" s="252"/>
      <c r="CD55" s="252"/>
      <c r="CE55" s="252"/>
      <c r="CF55" s="252"/>
      <c r="CG55" s="252"/>
      <c r="CH55" s="252"/>
      <c r="CI55" s="252"/>
      <c r="CJ55" s="252"/>
      <c r="CK55" s="252"/>
      <c r="CL55" s="252" t="s">
        <v>56</v>
      </c>
      <c r="CM55" s="252"/>
      <c r="CN55" s="252"/>
      <c r="CO55" s="252"/>
      <c r="CP55" s="252"/>
      <c r="CQ55" s="252"/>
      <c r="CR55" s="252"/>
      <c r="CS55" s="252"/>
      <c r="CT55" s="252"/>
      <c r="CU55" s="252"/>
      <c r="CV55" s="252" t="s">
        <v>99</v>
      </c>
      <c r="CW55" s="252"/>
      <c r="CX55" s="252"/>
      <c r="CY55" s="252"/>
      <c r="CZ55" s="252"/>
      <c r="DA55" s="252"/>
      <c r="DB55" s="252"/>
      <c r="DC55" s="252"/>
      <c r="DD55" s="252"/>
      <c r="DE55" s="252"/>
      <c r="DF55" s="261"/>
      <c r="DG55" s="261"/>
      <c r="DH55" s="252" t="s">
        <v>100</v>
      </c>
      <c r="DI55" s="252"/>
      <c r="DJ55" s="252"/>
      <c r="DK55" s="252"/>
      <c r="DL55" s="252"/>
      <c r="DM55" s="252"/>
      <c r="DN55" s="252"/>
      <c r="DO55" s="252"/>
      <c r="DP55" s="252"/>
      <c r="DQ55" s="252"/>
      <c r="DR55" s="252" t="s">
        <v>57</v>
      </c>
      <c r="DS55" s="252"/>
      <c r="DT55" s="252"/>
      <c r="DU55" s="252"/>
      <c r="DV55" s="252"/>
      <c r="DW55" s="252"/>
      <c r="DX55" s="252"/>
      <c r="DY55" s="252"/>
      <c r="DZ55" s="252"/>
      <c r="EA55" s="252"/>
      <c r="EB55" s="261"/>
      <c r="EC55" s="261"/>
      <c r="ED55" s="252" t="s">
        <v>58</v>
      </c>
      <c r="EE55" s="252"/>
      <c r="EF55" s="252"/>
      <c r="EG55" s="252"/>
      <c r="EH55" s="252"/>
      <c r="EI55" s="252"/>
      <c r="EJ55" s="252"/>
      <c r="EK55" s="252"/>
      <c r="EL55" s="252"/>
      <c r="EM55" s="252"/>
      <c r="EN55" s="252" t="s">
        <v>59</v>
      </c>
      <c r="EO55" s="252"/>
      <c r="EP55" s="252"/>
      <c r="EQ55" s="252"/>
      <c r="ER55" s="252"/>
      <c r="ES55" s="252"/>
      <c r="ET55" s="252"/>
      <c r="EU55" s="261"/>
      <c r="EV55" s="261"/>
      <c r="EW55" s="252" t="s">
        <v>60</v>
      </c>
      <c r="EX55" s="252"/>
      <c r="EY55" s="252"/>
      <c r="EZ55" s="252"/>
      <c r="FA55" s="252"/>
      <c r="FB55" s="252"/>
      <c r="FC55" s="252"/>
      <c r="FD55" s="252" t="s">
        <v>61</v>
      </c>
      <c r="FE55" s="252"/>
      <c r="FF55" s="252"/>
      <c r="FG55" s="252"/>
      <c r="FH55" s="252"/>
      <c r="FI55" s="252"/>
      <c r="FJ55" s="252"/>
      <c r="FK55" s="261"/>
      <c r="FL55" s="261"/>
      <c r="FM55" s="252" t="s">
        <v>62</v>
      </c>
      <c r="FN55" s="252"/>
      <c r="FO55" s="252"/>
      <c r="FP55" s="252"/>
      <c r="FQ55" s="252"/>
      <c r="FR55" s="252"/>
      <c r="FS55" s="252"/>
      <c r="FT55" s="252" t="s">
        <v>63</v>
      </c>
      <c r="FU55" s="252"/>
      <c r="FV55" s="252"/>
      <c r="FW55" s="252"/>
      <c r="FX55" s="252"/>
      <c r="FY55" s="252"/>
      <c r="FZ55" s="252"/>
      <c r="GA55" s="261"/>
      <c r="GB55" s="261"/>
    </row>
  </sheetData>
  <mergeCells count="166">
    <mergeCell ref="EN55:EV55"/>
    <mergeCell ref="EW55:FC55"/>
    <mergeCell ref="FD55:FL55"/>
    <mergeCell ref="FM55:FS55"/>
    <mergeCell ref="FT55:GB55"/>
    <mergeCell ref="FJ3:FL3"/>
    <mergeCell ref="FM3:FM5"/>
    <mergeCell ref="FN3:FP3"/>
    <mergeCell ref="FQ3:FS3"/>
    <mergeCell ref="FT3:FV3"/>
    <mergeCell ref="FW3:FY3"/>
    <mergeCell ref="FZ3:GB3"/>
    <mergeCell ref="ET4:EV4"/>
    <mergeCell ref="FJ4:FL4"/>
    <mergeCell ref="FN4:FP4"/>
    <mergeCell ref="FQ4:FS4"/>
    <mergeCell ref="FT4:FV4"/>
    <mergeCell ref="FW4:FY4"/>
    <mergeCell ref="FZ4:GB4"/>
    <mergeCell ref="FA3:FC3"/>
    <mergeCell ref="FD3:FF3"/>
    <mergeCell ref="FA4:FC4"/>
    <mergeCell ref="FG4:FI4"/>
    <mergeCell ref="FD4:FF4"/>
    <mergeCell ref="FM1:FS1"/>
    <mergeCell ref="GA1:GB1"/>
    <mergeCell ref="ED2:EM2"/>
    <mergeCell ref="EN2:ES2"/>
    <mergeCell ref="EW2:FC2"/>
    <mergeCell ref="FD2:FI2"/>
    <mergeCell ref="FT2:FY2"/>
    <mergeCell ref="ED1:EM1"/>
    <mergeCell ref="EW1:FC1"/>
    <mergeCell ref="FD1:FL1"/>
    <mergeCell ref="FT1:FZ1"/>
    <mergeCell ref="FJ2:FL2"/>
    <mergeCell ref="FZ2:GB2"/>
    <mergeCell ref="FM2:FS2"/>
    <mergeCell ref="EN3:ES3"/>
    <mergeCell ref="ET3:EV3"/>
    <mergeCell ref="EW3:EW5"/>
    <mergeCell ref="FG3:FI3"/>
    <mergeCell ref="EX4:EZ4"/>
    <mergeCell ref="EX3:EZ3"/>
    <mergeCell ref="EQ4:ES4"/>
    <mergeCell ref="AH2:AP2"/>
    <mergeCell ref="X2:AG2"/>
    <mergeCell ref="EN4:EP4"/>
    <mergeCell ref="EA3:EC3"/>
    <mergeCell ref="EK3:EM3"/>
    <mergeCell ref="EK4:EM4"/>
    <mergeCell ref="DE2:DG2"/>
    <mergeCell ref="EA2:EC2"/>
    <mergeCell ref="ET2:EV2"/>
    <mergeCell ref="A55:K55"/>
    <mergeCell ref="B3:B5"/>
    <mergeCell ref="C3:E4"/>
    <mergeCell ref="AB4:AD4"/>
    <mergeCell ref="X3:X5"/>
    <mergeCell ref="U4:W4"/>
    <mergeCell ref="O4:Q4"/>
    <mergeCell ref="AU4:AW4"/>
    <mergeCell ref="BW4:BY4"/>
    <mergeCell ref="L55:W55"/>
    <mergeCell ref="AX4:AZ4"/>
    <mergeCell ref="AE4:AG4"/>
    <mergeCell ref="BG4:BI4"/>
    <mergeCell ref="AT3:AT5"/>
    <mergeCell ref="AU3:BO3"/>
    <mergeCell ref="BD4:BF4"/>
    <mergeCell ref="A53:N53"/>
    <mergeCell ref="AH4:AJ4"/>
    <mergeCell ref="AK4:AM4"/>
    <mergeCell ref="AN4:AP4"/>
    <mergeCell ref="AQ4:AS4"/>
    <mergeCell ref="AH55:AS55"/>
    <mergeCell ref="X55:AG55"/>
    <mergeCell ref="F3:K3"/>
    <mergeCell ref="CL55:CU55"/>
    <mergeCell ref="AT55:BC55"/>
    <mergeCell ref="BD55:BO55"/>
    <mergeCell ref="BP55:BY55"/>
    <mergeCell ref="BZ55:CK55"/>
    <mergeCell ref="DX4:DZ4"/>
    <mergeCell ref="DR2:DZ2"/>
    <mergeCell ref="DU4:DW4"/>
    <mergeCell ref="DO3:DQ3"/>
    <mergeCell ref="DU3:DW3"/>
    <mergeCell ref="DX3:DZ3"/>
    <mergeCell ref="CF4:CH4"/>
    <mergeCell ref="DL3:DN3"/>
    <mergeCell ref="DB4:DD4"/>
    <mergeCell ref="DE4:DG4"/>
    <mergeCell ref="CY3:DA3"/>
    <mergeCell ref="DI3:DK3"/>
    <mergeCell ref="DH2:DQ2"/>
    <mergeCell ref="CV2:DD2"/>
    <mergeCell ref="CV4:CX4"/>
    <mergeCell ref="DI4:DK4"/>
    <mergeCell ref="DB3:DD3"/>
    <mergeCell ref="DE3:DG3"/>
    <mergeCell ref="DH3:DH5"/>
    <mergeCell ref="A2:K2"/>
    <mergeCell ref="A3:A5"/>
    <mergeCell ref="Y3:AS3"/>
    <mergeCell ref="BZ2:CH2"/>
    <mergeCell ref="BP2:BY2"/>
    <mergeCell ref="BQ4:BS4"/>
    <mergeCell ref="BP3:BP5"/>
    <mergeCell ref="BQ3:CK3"/>
    <mergeCell ref="BZ4:CB4"/>
    <mergeCell ref="L2:T2"/>
    <mergeCell ref="F4:H4"/>
    <mergeCell ref="I4:K4"/>
    <mergeCell ref="BJ4:BL4"/>
    <mergeCell ref="BM4:BO4"/>
    <mergeCell ref="L3:W3"/>
    <mergeCell ref="CI2:CK2"/>
    <mergeCell ref="CL1:CU1"/>
    <mergeCell ref="DH1:DQ1"/>
    <mergeCell ref="L1:T1"/>
    <mergeCell ref="U1:W1"/>
    <mergeCell ref="AT1:BC1"/>
    <mergeCell ref="X1:AG1"/>
    <mergeCell ref="CI4:CK4"/>
    <mergeCell ref="BD2:BL2"/>
    <mergeCell ref="AT2:BC2"/>
    <mergeCell ref="BT4:BV4"/>
    <mergeCell ref="BA4:BC4"/>
    <mergeCell ref="Y4:AA4"/>
    <mergeCell ref="L4:N4"/>
    <mergeCell ref="R4:T4"/>
    <mergeCell ref="CY4:DA4"/>
    <mergeCell ref="CS4:CU4"/>
    <mergeCell ref="CL3:CL5"/>
    <mergeCell ref="CM4:CO4"/>
    <mergeCell ref="CP4:CR4"/>
    <mergeCell ref="CM3:CU3"/>
    <mergeCell ref="CV3:CX3"/>
    <mergeCell ref="U2:W2"/>
    <mergeCell ref="AQ2:AS2"/>
    <mergeCell ref="BM2:BO2"/>
    <mergeCell ref="A1:K1"/>
    <mergeCell ref="AH1:AS1"/>
    <mergeCell ref="BD1:BO1"/>
    <mergeCell ref="BZ1:CK1"/>
    <mergeCell ref="CV1:DG1"/>
    <mergeCell ref="DR1:EC1"/>
    <mergeCell ref="EN1:EV1"/>
    <mergeCell ref="BP1:BY1"/>
    <mergeCell ref="CV55:DG55"/>
    <mergeCell ref="DR55:EC55"/>
    <mergeCell ref="EE3:EG3"/>
    <mergeCell ref="EE4:EG4"/>
    <mergeCell ref="EH3:EJ3"/>
    <mergeCell ref="EH4:EJ4"/>
    <mergeCell ref="EA4:EC4"/>
    <mergeCell ref="ED3:ED5"/>
    <mergeCell ref="DH55:DQ55"/>
    <mergeCell ref="ED55:EM55"/>
    <mergeCell ref="DR3:DT3"/>
    <mergeCell ref="DR4:DT4"/>
    <mergeCell ref="DL4:DN4"/>
    <mergeCell ref="DO4:DQ4"/>
    <mergeCell ref="CL2:CU2"/>
    <mergeCell ref="CC4:CE4"/>
  </mergeCells>
  <phoneticPr fontId="3" type="noConversion"/>
  <printOptions horizontalCentered="1" verticalCentered="1"/>
  <pageMargins left="0.22" right="0.15748031496062992" top="0.16" bottom="0.16" header="0.17" footer="0.15748031496062992"/>
  <pageSetup paperSize="9" scale="103" pageOrder="overThenDown" orientation="portrait" r:id="rId1"/>
  <headerFooter alignWithMargins="0"/>
  <colBreaks count="19" manualBreakCount="19">
    <brk id="11" max="1048575" man="1"/>
    <brk id="23" max="1048575" man="1"/>
    <brk id="33" max="1048575" man="1"/>
    <brk id="45" max="1048575" man="1"/>
    <brk id="55" max="1048575" man="1"/>
    <brk id="67" max="1048575" man="1"/>
    <brk id="77" max="1048575" man="1"/>
    <brk id="89" max="1048575" man="1"/>
    <brk id="99" max="1048575" man="1"/>
    <brk id="111" max="1048575" man="1"/>
    <brk id="121" max="1048575" man="1"/>
    <brk id="133" max="55" man="1"/>
    <brk id="143" max="1048575" man="1"/>
    <brk id="152" max="1048575" man="1"/>
    <brk id="159" max="1048575" man="1"/>
    <brk id="168" max="1048575" man="1"/>
    <brk id="175" max="1048575" man="1"/>
    <brk id="184" max="1048575" man="1"/>
    <brk id="194" max="54" man="1"/>
  </colBreaks>
  <extLst>
    <ext xmlns:x14="http://schemas.microsoft.com/office/spreadsheetml/2009/9/main" uri="{CCE6A557-97BC-4b89-ADB6-D9C93CAAB3DF}">
      <x14:dataValidations xmlns:xm="http://schemas.microsoft.com/office/excel/2006/main" count="1">
        <x14:dataValidation type="whole" allowBlank="1" showInputMessage="1" showErrorMessage="1" errorTitle="嘿嘿！你粉混喔" error="數字必須素整數而且不得小於 0 也應該不會大於 50000000 吧" xr:uid="{00000000-0002-0000-0300-000000000000}">
          <x14:formula1>
            <xm:f>0</xm:f>
          </x14:formula1>
          <x14:formula2>
            <xm:f>50000000</xm:f>
          </x14:formula2>
          <xm:sqref>FW52:FX52 PS52:PT52 ZO52:ZP52 AJK52:AJL52 ATG52:ATH52 BDC52:BDD52 BMY52:BMZ52 BWU52:BWV52 CGQ52:CGR52 CQM52:CQN52 DAI52:DAJ52 DKE52:DKF52 DUA52:DUB52 EDW52:EDX52 ENS52:ENT52 EXO52:EXP52 FHK52:FHL52 FRG52:FRH52 GBC52:GBD52 GKY52:GKZ52 GUU52:GUV52 HEQ52:HER52 HOM52:HON52 HYI52:HYJ52 IIE52:IIF52 ISA52:ISB52 JBW52:JBX52 JLS52:JLT52 JVO52:JVP52 KFK52:KFL52 KPG52:KPH52 KZC52:KZD52 LIY52:LIZ52 LSU52:LSV52 MCQ52:MCR52 MMM52:MMN52 MWI52:MWJ52 NGE52:NGF52 NQA52:NQB52 NZW52:NZX52 OJS52:OJT52 OTO52:OTP52 PDK52:PDL52 PNG52:PNH52 PXC52:PXD52 QGY52:QGZ52 QQU52:QQV52 RAQ52:RAR52 RKM52:RKN52 RUI52:RUJ52 SEE52:SEF52 SOA52:SOB52 SXW52:SXX52 THS52:THT52 TRO52:TRP52 UBK52:UBL52 ULG52:ULH52 UVC52:UVD52 VEY52:VEZ52 VOU52:VOV52 VYQ52:VYR52 WIM52:WIN52 WSI52:WSJ52 XCE52:XCF52 FW65588:FX65588 PS65588:PT65588 ZO65588:ZP65588 AJK65588:AJL65588 ATG65588:ATH65588 BDC65588:BDD65588 BMY65588:BMZ65588 BWU65588:BWV65588 CGQ65588:CGR65588 CQM65588:CQN65588 DAI65588:DAJ65588 DKE65588:DKF65588 DUA65588:DUB65588 EDW65588:EDX65588 ENS65588:ENT65588 EXO65588:EXP65588 FHK65588:FHL65588 FRG65588:FRH65588 GBC65588:GBD65588 GKY65588:GKZ65588 GUU65588:GUV65588 HEQ65588:HER65588 HOM65588:HON65588 HYI65588:HYJ65588 IIE65588:IIF65588 ISA65588:ISB65588 JBW65588:JBX65588 JLS65588:JLT65588 JVO65588:JVP65588 KFK65588:KFL65588 KPG65588:KPH65588 KZC65588:KZD65588 LIY65588:LIZ65588 LSU65588:LSV65588 MCQ65588:MCR65588 MMM65588:MMN65588 MWI65588:MWJ65588 NGE65588:NGF65588 NQA65588:NQB65588 NZW65588:NZX65588 OJS65588:OJT65588 OTO65588:OTP65588 PDK65588:PDL65588 PNG65588:PNH65588 PXC65588:PXD65588 QGY65588:QGZ65588 QQU65588:QQV65588 RAQ65588:RAR65588 RKM65588:RKN65588 RUI65588:RUJ65588 SEE65588:SEF65588 SOA65588:SOB65588 SXW65588:SXX65588 THS65588:THT65588 TRO65588:TRP65588 UBK65588:UBL65588 ULG65588:ULH65588 UVC65588:UVD65588 VEY65588:VEZ65588 VOU65588:VOV65588 VYQ65588:VYR65588 WIM65588:WIN65588 WSI65588:WSJ65588 XCE65588:XCF65588 FW131124:FX131124 PS131124:PT131124 ZO131124:ZP131124 AJK131124:AJL131124 ATG131124:ATH131124 BDC131124:BDD131124 BMY131124:BMZ131124 BWU131124:BWV131124 CGQ131124:CGR131124 CQM131124:CQN131124 DAI131124:DAJ131124 DKE131124:DKF131124 DUA131124:DUB131124 EDW131124:EDX131124 ENS131124:ENT131124 EXO131124:EXP131124 FHK131124:FHL131124 FRG131124:FRH131124 GBC131124:GBD131124 GKY131124:GKZ131124 GUU131124:GUV131124 HEQ131124:HER131124 HOM131124:HON131124 HYI131124:HYJ131124 IIE131124:IIF131124 ISA131124:ISB131124 JBW131124:JBX131124 JLS131124:JLT131124 JVO131124:JVP131124 KFK131124:KFL131124 KPG131124:KPH131124 KZC131124:KZD131124 LIY131124:LIZ131124 LSU131124:LSV131124 MCQ131124:MCR131124 MMM131124:MMN131124 MWI131124:MWJ131124 NGE131124:NGF131124 NQA131124:NQB131124 NZW131124:NZX131124 OJS131124:OJT131124 OTO131124:OTP131124 PDK131124:PDL131124 PNG131124:PNH131124 PXC131124:PXD131124 QGY131124:QGZ131124 QQU131124:QQV131124 RAQ131124:RAR131124 RKM131124:RKN131124 RUI131124:RUJ131124 SEE131124:SEF131124 SOA131124:SOB131124 SXW131124:SXX131124 THS131124:THT131124 TRO131124:TRP131124 UBK131124:UBL131124 ULG131124:ULH131124 UVC131124:UVD131124 VEY131124:VEZ131124 VOU131124:VOV131124 VYQ131124:VYR131124 WIM131124:WIN131124 WSI131124:WSJ131124 XCE131124:XCF131124 FW196660:FX196660 PS196660:PT196660 ZO196660:ZP196660 AJK196660:AJL196660 ATG196660:ATH196660 BDC196660:BDD196660 BMY196660:BMZ196660 BWU196660:BWV196660 CGQ196660:CGR196660 CQM196660:CQN196660 DAI196660:DAJ196660 DKE196660:DKF196660 DUA196660:DUB196660 EDW196660:EDX196660 ENS196660:ENT196660 EXO196660:EXP196660 FHK196660:FHL196660 FRG196660:FRH196660 GBC196660:GBD196660 GKY196660:GKZ196660 GUU196660:GUV196660 HEQ196660:HER196660 HOM196660:HON196660 HYI196660:HYJ196660 IIE196660:IIF196660 ISA196660:ISB196660 JBW196660:JBX196660 JLS196660:JLT196660 JVO196660:JVP196660 KFK196660:KFL196660 KPG196660:KPH196660 KZC196660:KZD196660 LIY196660:LIZ196660 LSU196660:LSV196660 MCQ196660:MCR196660 MMM196660:MMN196660 MWI196660:MWJ196660 NGE196660:NGF196660 NQA196660:NQB196660 NZW196660:NZX196660 OJS196660:OJT196660 OTO196660:OTP196660 PDK196660:PDL196660 PNG196660:PNH196660 PXC196660:PXD196660 QGY196660:QGZ196660 QQU196660:QQV196660 RAQ196660:RAR196660 RKM196660:RKN196660 RUI196660:RUJ196660 SEE196660:SEF196660 SOA196660:SOB196660 SXW196660:SXX196660 THS196660:THT196660 TRO196660:TRP196660 UBK196660:UBL196660 ULG196660:ULH196660 UVC196660:UVD196660 VEY196660:VEZ196660 VOU196660:VOV196660 VYQ196660:VYR196660 WIM196660:WIN196660 WSI196660:WSJ196660 XCE196660:XCF196660 FW262196:FX262196 PS262196:PT262196 ZO262196:ZP262196 AJK262196:AJL262196 ATG262196:ATH262196 BDC262196:BDD262196 BMY262196:BMZ262196 BWU262196:BWV262196 CGQ262196:CGR262196 CQM262196:CQN262196 DAI262196:DAJ262196 DKE262196:DKF262196 DUA262196:DUB262196 EDW262196:EDX262196 ENS262196:ENT262196 EXO262196:EXP262196 FHK262196:FHL262196 FRG262196:FRH262196 GBC262196:GBD262196 GKY262196:GKZ262196 GUU262196:GUV262196 HEQ262196:HER262196 HOM262196:HON262196 HYI262196:HYJ262196 IIE262196:IIF262196 ISA262196:ISB262196 JBW262196:JBX262196 JLS262196:JLT262196 JVO262196:JVP262196 KFK262196:KFL262196 KPG262196:KPH262196 KZC262196:KZD262196 LIY262196:LIZ262196 LSU262196:LSV262196 MCQ262196:MCR262196 MMM262196:MMN262196 MWI262196:MWJ262196 NGE262196:NGF262196 NQA262196:NQB262196 NZW262196:NZX262196 OJS262196:OJT262196 OTO262196:OTP262196 PDK262196:PDL262196 PNG262196:PNH262196 PXC262196:PXD262196 QGY262196:QGZ262196 QQU262196:QQV262196 RAQ262196:RAR262196 RKM262196:RKN262196 RUI262196:RUJ262196 SEE262196:SEF262196 SOA262196:SOB262196 SXW262196:SXX262196 THS262196:THT262196 TRO262196:TRP262196 UBK262196:UBL262196 ULG262196:ULH262196 UVC262196:UVD262196 VEY262196:VEZ262196 VOU262196:VOV262196 VYQ262196:VYR262196 WIM262196:WIN262196 WSI262196:WSJ262196 XCE262196:XCF262196 FW327732:FX327732 PS327732:PT327732 ZO327732:ZP327732 AJK327732:AJL327732 ATG327732:ATH327732 BDC327732:BDD327732 BMY327732:BMZ327732 BWU327732:BWV327732 CGQ327732:CGR327732 CQM327732:CQN327732 DAI327732:DAJ327732 DKE327732:DKF327732 DUA327732:DUB327732 EDW327732:EDX327732 ENS327732:ENT327732 EXO327732:EXP327732 FHK327732:FHL327732 FRG327732:FRH327732 GBC327732:GBD327732 GKY327732:GKZ327732 GUU327732:GUV327732 HEQ327732:HER327732 HOM327732:HON327732 HYI327732:HYJ327732 IIE327732:IIF327732 ISA327732:ISB327732 JBW327732:JBX327732 JLS327732:JLT327732 JVO327732:JVP327732 KFK327732:KFL327732 KPG327732:KPH327732 KZC327732:KZD327732 LIY327732:LIZ327732 LSU327732:LSV327732 MCQ327732:MCR327732 MMM327732:MMN327732 MWI327732:MWJ327732 NGE327732:NGF327732 NQA327732:NQB327732 NZW327732:NZX327732 OJS327732:OJT327732 OTO327732:OTP327732 PDK327732:PDL327732 PNG327732:PNH327732 PXC327732:PXD327732 QGY327732:QGZ327732 QQU327732:QQV327732 RAQ327732:RAR327732 RKM327732:RKN327732 RUI327732:RUJ327732 SEE327732:SEF327732 SOA327732:SOB327732 SXW327732:SXX327732 THS327732:THT327732 TRO327732:TRP327732 UBK327732:UBL327732 ULG327732:ULH327732 UVC327732:UVD327732 VEY327732:VEZ327732 VOU327732:VOV327732 VYQ327732:VYR327732 WIM327732:WIN327732 WSI327732:WSJ327732 XCE327732:XCF327732 FW393268:FX393268 PS393268:PT393268 ZO393268:ZP393268 AJK393268:AJL393268 ATG393268:ATH393268 BDC393268:BDD393268 BMY393268:BMZ393268 BWU393268:BWV393268 CGQ393268:CGR393268 CQM393268:CQN393268 DAI393268:DAJ393268 DKE393268:DKF393268 DUA393268:DUB393268 EDW393268:EDX393268 ENS393268:ENT393268 EXO393268:EXP393268 FHK393268:FHL393268 FRG393268:FRH393268 GBC393268:GBD393268 GKY393268:GKZ393268 GUU393268:GUV393268 HEQ393268:HER393268 HOM393268:HON393268 HYI393268:HYJ393268 IIE393268:IIF393268 ISA393268:ISB393268 JBW393268:JBX393268 JLS393268:JLT393268 JVO393268:JVP393268 KFK393268:KFL393268 KPG393268:KPH393268 KZC393268:KZD393268 LIY393268:LIZ393268 LSU393268:LSV393268 MCQ393268:MCR393268 MMM393268:MMN393268 MWI393268:MWJ393268 NGE393268:NGF393268 NQA393268:NQB393268 NZW393268:NZX393268 OJS393268:OJT393268 OTO393268:OTP393268 PDK393268:PDL393268 PNG393268:PNH393268 PXC393268:PXD393268 QGY393268:QGZ393268 QQU393268:QQV393268 RAQ393268:RAR393268 RKM393268:RKN393268 RUI393268:RUJ393268 SEE393268:SEF393268 SOA393268:SOB393268 SXW393268:SXX393268 THS393268:THT393268 TRO393268:TRP393268 UBK393268:UBL393268 ULG393268:ULH393268 UVC393268:UVD393268 VEY393268:VEZ393268 VOU393268:VOV393268 VYQ393268:VYR393268 WIM393268:WIN393268 WSI393268:WSJ393268 XCE393268:XCF393268 FW458804:FX458804 PS458804:PT458804 ZO458804:ZP458804 AJK458804:AJL458804 ATG458804:ATH458804 BDC458804:BDD458804 BMY458804:BMZ458804 BWU458804:BWV458804 CGQ458804:CGR458804 CQM458804:CQN458804 DAI458804:DAJ458804 DKE458804:DKF458804 DUA458804:DUB458804 EDW458804:EDX458804 ENS458804:ENT458804 EXO458804:EXP458804 FHK458804:FHL458804 FRG458804:FRH458804 GBC458804:GBD458804 GKY458804:GKZ458804 GUU458804:GUV458804 HEQ458804:HER458804 HOM458804:HON458804 HYI458804:HYJ458804 IIE458804:IIF458804 ISA458804:ISB458804 JBW458804:JBX458804 JLS458804:JLT458804 JVO458804:JVP458804 KFK458804:KFL458804 KPG458804:KPH458804 KZC458804:KZD458804 LIY458804:LIZ458804 LSU458804:LSV458804 MCQ458804:MCR458804 MMM458804:MMN458804 MWI458804:MWJ458804 NGE458804:NGF458804 NQA458804:NQB458804 NZW458804:NZX458804 OJS458804:OJT458804 OTO458804:OTP458804 PDK458804:PDL458804 PNG458804:PNH458804 PXC458804:PXD458804 QGY458804:QGZ458804 QQU458804:QQV458804 RAQ458804:RAR458804 RKM458804:RKN458804 RUI458804:RUJ458804 SEE458804:SEF458804 SOA458804:SOB458804 SXW458804:SXX458804 THS458804:THT458804 TRO458804:TRP458804 UBK458804:UBL458804 ULG458804:ULH458804 UVC458804:UVD458804 VEY458804:VEZ458804 VOU458804:VOV458804 VYQ458804:VYR458804 WIM458804:WIN458804 WSI458804:WSJ458804 XCE458804:XCF458804 FW524340:FX524340 PS524340:PT524340 ZO524340:ZP524340 AJK524340:AJL524340 ATG524340:ATH524340 BDC524340:BDD524340 BMY524340:BMZ524340 BWU524340:BWV524340 CGQ524340:CGR524340 CQM524340:CQN524340 DAI524340:DAJ524340 DKE524340:DKF524340 DUA524340:DUB524340 EDW524340:EDX524340 ENS524340:ENT524340 EXO524340:EXP524340 FHK524340:FHL524340 FRG524340:FRH524340 GBC524340:GBD524340 GKY524340:GKZ524340 GUU524340:GUV524340 HEQ524340:HER524340 HOM524340:HON524340 HYI524340:HYJ524340 IIE524340:IIF524340 ISA524340:ISB524340 JBW524340:JBX524340 JLS524340:JLT524340 JVO524340:JVP524340 KFK524340:KFL524340 KPG524340:KPH524340 KZC524340:KZD524340 LIY524340:LIZ524340 LSU524340:LSV524340 MCQ524340:MCR524340 MMM524340:MMN524340 MWI524340:MWJ524340 NGE524340:NGF524340 NQA524340:NQB524340 NZW524340:NZX524340 OJS524340:OJT524340 OTO524340:OTP524340 PDK524340:PDL524340 PNG524340:PNH524340 PXC524340:PXD524340 QGY524340:QGZ524340 QQU524340:QQV524340 RAQ524340:RAR524340 RKM524340:RKN524340 RUI524340:RUJ524340 SEE524340:SEF524340 SOA524340:SOB524340 SXW524340:SXX524340 THS524340:THT524340 TRO524340:TRP524340 UBK524340:UBL524340 ULG524340:ULH524340 UVC524340:UVD524340 VEY524340:VEZ524340 VOU524340:VOV524340 VYQ524340:VYR524340 WIM524340:WIN524340 WSI524340:WSJ524340 XCE524340:XCF524340 FW589876:FX589876 PS589876:PT589876 ZO589876:ZP589876 AJK589876:AJL589876 ATG589876:ATH589876 BDC589876:BDD589876 BMY589876:BMZ589876 BWU589876:BWV589876 CGQ589876:CGR589876 CQM589876:CQN589876 DAI589876:DAJ589876 DKE589876:DKF589876 DUA589876:DUB589876 EDW589876:EDX589876 ENS589876:ENT589876 EXO589876:EXP589876 FHK589876:FHL589876 FRG589876:FRH589876 GBC589876:GBD589876 GKY589876:GKZ589876 GUU589876:GUV589876 HEQ589876:HER589876 HOM589876:HON589876 HYI589876:HYJ589876 IIE589876:IIF589876 ISA589876:ISB589876 JBW589876:JBX589876 JLS589876:JLT589876 JVO589876:JVP589876 KFK589876:KFL589876 KPG589876:KPH589876 KZC589876:KZD589876 LIY589876:LIZ589876 LSU589876:LSV589876 MCQ589876:MCR589876 MMM589876:MMN589876 MWI589876:MWJ589876 NGE589876:NGF589876 NQA589876:NQB589876 NZW589876:NZX589876 OJS589876:OJT589876 OTO589876:OTP589876 PDK589876:PDL589876 PNG589876:PNH589876 PXC589876:PXD589876 QGY589876:QGZ589876 QQU589876:QQV589876 RAQ589876:RAR589876 RKM589876:RKN589876 RUI589876:RUJ589876 SEE589876:SEF589876 SOA589876:SOB589876 SXW589876:SXX589876 THS589876:THT589876 TRO589876:TRP589876 UBK589876:UBL589876 ULG589876:ULH589876 UVC589876:UVD589876 VEY589876:VEZ589876 VOU589876:VOV589876 VYQ589876:VYR589876 WIM589876:WIN589876 WSI589876:WSJ589876 XCE589876:XCF589876 FW655412:FX655412 PS655412:PT655412 ZO655412:ZP655412 AJK655412:AJL655412 ATG655412:ATH655412 BDC655412:BDD655412 BMY655412:BMZ655412 BWU655412:BWV655412 CGQ655412:CGR655412 CQM655412:CQN655412 DAI655412:DAJ655412 DKE655412:DKF655412 DUA655412:DUB655412 EDW655412:EDX655412 ENS655412:ENT655412 EXO655412:EXP655412 FHK655412:FHL655412 FRG655412:FRH655412 GBC655412:GBD655412 GKY655412:GKZ655412 GUU655412:GUV655412 HEQ655412:HER655412 HOM655412:HON655412 HYI655412:HYJ655412 IIE655412:IIF655412 ISA655412:ISB655412 JBW655412:JBX655412 JLS655412:JLT655412 JVO655412:JVP655412 KFK655412:KFL655412 KPG655412:KPH655412 KZC655412:KZD655412 LIY655412:LIZ655412 LSU655412:LSV655412 MCQ655412:MCR655412 MMM655412:MMN655412 MWI655412:MWJ655412 NGE655412:NGF655412 NQA655412:NQB655412 NZW655412:NZX655412 OJS655412:OJT655412 OTO655412:OTP655412 PDK655412:PDL655412 PNG655412:PNH655412 PXC655412:PXD655412 QGY655412:QGZ655412 QQU655412:QQV655412 RAQ655412:RAR655412 RKM655412:RKN655412 RUI655412:RUJ655412 SEE655412:SEF655412 SOA655412:SOB655412 SXW655412:SXX655412 THS655412:THT655412 TRO655412:TRP655412 UBK655412:UBL655412 ULG655412:ULH655412 UVC655412:UVD655412 VEY655412:VEZ655412 VOU655412:VOV655412 VYQ655412:VYR655412 WIM655412:WIN655412 WSI655412:WSJ655412 XCE655412:XCF655412 FW720948:FX720948 PS720948:PT720948 ZO720948:ZP720948 AJK720948:AJL720948 ATG720948:ATH720948 BDC720948:BDD720948 BMY720948:BMZ720948 BWU720948:BWV720948 CGQ720948:CGR720948 CQM720948:CQN720948 DAI720948:DAJ720948 DKE720948:DKF720948 DUA720948:DUB720948 EDW720948:EDX720948 ENS720948:ENT720948 EXO720948:EXP720948 FHK720948:FHL720948 FRG720948:FRH720948 GBC720948:GBD720948 GKY720948:GKZ720948 GUU720948:GUV720948 HEQ720948:HER720948 HOM720948:HON720948 HYI720948:HYJ720948 IIE720948:IIF720948 ISA720948:ISB720948 JBW720948:JBX720948 JLS720948:JLT720948 JVO720948:JVP720948 KFK720948:KFL720948 KPG720948:KPH720948 KZC720948:KZD720948 LIY720948:LIZ720948 LSU720948:LSV720948 MCQ720948:MCR720948 MMM720948:MMN720948 MWI720948:MWJ720948 NGE720948:NGF720948 NQA720948:NQB720948 NZW720948:NZX720948 OJS720948:OJT720948 OTO720948:OTP720948 PDK720948:PDL720948 PNG720948:PNH720948 PXC720948:PXD720948 QGY720948:QGZ720948 QQU720948:QQV720948 RAQ720948:RAR720948 RKM720948:RKN720948 RUI720948:RUJ720948 SEE720948:SEF720948 SOA720948:SOB720948 SXW720948:SXX720948 THS720948:THT720948 TRO720948:TRP720948 UBK720948:UBL720948 ULG720948:ULH720948 UVC720948:UVD720948 VEY720948:VEZ720948 VOU720948:VOV720948 VYQ720948:VYR720948 WIM720948:WIN720948 WSI720948:WSJ720948 XCE720948:XCF720948 FW786484:FX786484 PS786484:PT786484 ZO786484:ZP786484 AJK786484:AJL786484 ATG786484:ATH786484 BDC786484:BDD786484 BMY786484:BMZ786484 BWU786484:BWV786484 CGQ786484:CGR786484 CQM786484:CQN786484 DAI786484:DAJ786484 DKE786484:DKF786484 DUA786484:DUB786484 EDW786484:EDX786484 ENS786484:ENT786484 EXO786484:EXP786484 FHK786484:FHL786484 FRG786484:FRH786484 GBC786484:GBD786484 GKY786484:GKZ786484 GUU786484:GUV786484 HEQ786484:HER786484 HOM786484:HON786484 HYI786484:HYJ786484 IIE786484:IIF786484 ISA786484:ISB786484 JBW786484:JBX786484 JLS786484:JLT786484 JVO786484:JVP786484 KFK786484:KFL786484 KPG786484:KPH786484 KZC786484:KZD786484 LIY786484:LIZ786484 LSU786484:LSV786484 MCQ786484:MCR786484 MMM786484:MMN786484 MWI786484:MWJ786484 NGE786484:NGF786484 NQA786484:NQB786484 NZW786484:NZX786484 OJS786484:OJT786484 OTO786484:OTP786484 PDK786484:PDL786484 PNG786484:PNH786484 PXC786484:PXD786484 QGY786484:QGZ786484 QQU786484:QQV786484 RAQ786484:RAR786484 RKM786484:RKN786484 RUI786484:RUJ786484 SEE786484:SEF786484 SOA786484:SOB786484 SXW786484:SXX786484 THS786484:THT786484 TRO786484:TRP786484 UBK786484:UBL786484 ULG786484:ULH786484 UVC786484:UVD786484 VEY786484:VEZ786484 VOU786484:VOV786484 VYQ786484:VYR786484 WIM786484:WIN786484 WSI786484:WSJ786484 XCE786484:XCF786484 FW852020:FX852020 PS852020:PT852020 ZO852020:ZP852020 AJK852020:AJL852020 ATG852020:ATH852020 BDC852020:BDD852020 BMY852020:BMZ852020 BWU852020:BWV852020 CGQ852020:CGR852020 CQM852020:CQN852020 DAI852020:DAJ852020 DKE852020:DKF852020 DUA852020:DUB852020 EDW852020:EDX852020 ENS852020:ENT852020 EXO852020:EXP852020 FHK852020:FHL852020 FRG852020:FRH852020 GBC852020:GBD852020 GKY852020:GKZ852020 GUU852020:GUV852020 HEQ852020:HER852020 HOM852020:HON852020 HYI852020:HYJ852020 IIE852020:IIF852020 ISA852020:ISB852020 JBW852020:JBX852020 JLS852020:JLT852020 JVO852020:JVP852020 KFK852020:KFL852020 KPG852020:KPH852020 KZC852020:KZD852020 LIY852020:LIZ852020 LSU852020:LSV852020 MCQ852020:MCR852020 MMM852020:MMN852020 MWI852020:MWJ852020 NGE852020:NGF852020 NQA852020:NQB852020 NZW852020:NZX852020 OJS852020:OJT852020 OTO852020:OTP852020 PDK852020:PDL852020 PNG852020:PNH852020 PXC852020:PXD852020 QGY852020:QGZ852020 QQU852020:QQV852020 RAQ852020:RAR852020 RKM852020:RKN852020 RUI852020:RUJ852020 SEE852020:SEF852020 SOA852020:SOB852020 SXW852020:SXX852020 THS852020:THT852020 TRO852020:TRP852020 UBK852020:UBL852020 ULG852020:ULH852020 UVC852020:UVD852020 VEY852020:VEZ852020 VOU852020:VOV852020 VYQ852020:VYR852020 WIM852020:WIN852020 WSI852020:WSJ852020 XCE852020:XCF852020 FW917556:FX917556 PS917556:PT917556 ZO917556:ZP917556 AJK917556:AJL917556 ATG917556:ATH917556 BDC917556:BDD917556 BMY917556:BMZ917556 BWU917556:BWV917556 CGQ917556:CGR917556 CQM917556:CQN917556 DAI917556:DAJ917556 DKE917556:DKF917556 DUA917556:DUB917556 EDW917556:EDX917556 ENS917556:ENT917556 EXO917556:EXP917556 FHK917556:FHL917556 FRG917556:FRH917556 GBC917556:GBD917556 GKY917556:GKZ917556 GUU917556:GUV917556 HEQ917556:HER917556 HOM917556:HON917556 HYI917556:HYJ917556 IIE917556:IIF917556 ISA917556:ISB917556 JBW917556:JBX917556 JLS917556:JLT917556 JVO917556:JVP917556 KFK917556:KFL917556 KPG917556:KPH917556 KZC917556:KZD917556 LIY917556:LIZ917556 LSU917556:LSV917556 MCQ917556:MCR917556 MMM917556:MMN917556 MWI917556:MWJ917556 NGE917556:NGF917556 NQA917556:NQB917556 NZW917556:NZX917556 OJS917556:OJT917556 OTO917556:OTP917556 PDK917556:PDL917556 PNG917556:PNH917556 PXC917556:PXD917556 QGY917556:QGZ917556 QQU917556:QQV917556 RAQ917556:RAR917556 RKM917556:RKN917556 RUI917556:RUJ917556 SEE917556:SEF917556 SOA917556:SOB917556 SXW917556:SXX917556 THS917556:THT917556 TRO917556:TRP917556 UBK917556:UBL917556 ULG917556:ULH917556 UVC917556:UVD917556 VEY917556:VEZ917556 VOU917556:VOV917556 VYQ917556:VYR917556 WIM917556:WIN917556 WSI917556:WSJ917556 XCE917556:XCF917556 FW983092:FX983092 PS983092:PT983092 ZO983092:ZP983092 AJK983092:AJL983092 ATG983092:ATH983092 BDC983092:BDD983092 BMY983092:BMZ983092 BWU983092:BWV983092 CGQ983092:CGR983092 CQM983092:CQN983092 DAI983092:DAJ983092 DKE983092:DKF983092 DUA983092:DUB983092 EDW983092:EDX983092 ENS983092:ENT983092 EXO983092:EXP983092 FHK983092:FHL983092 FRG983092:FRH983092 GBC983092:GBD983092 GKY983092:GKZ983092 GUU983092:GUV983092 HEQ983092:HER983092 HOM983092:HON983092 HYI983092:HYJ983092 IIE983092:IIF983092 ISA983092:ISB983092 JBW983092:JBX983092 JLS983092:JLT983092 JVO983092:JVP983092 KFK983092:KFL983092 KPG983092:KPH983092 KZC983092:KZD983092 LIY983092:LIZ983092 LSU983092:LSV983092 MCQ983092:MCR983092 MMM983092:MMN983092 MWI983092:MWJ983092 NGE983092:NGF983092 NQA983092:NQB983092 NZW983092:NZX983092 OJS983092:OJT983092 OTO983092:OTP983092 PDK983092:PDL983092 PNG983092:PNH983092 PXC983092:PXD983092 QGY983092:QGZ983092 QQU983092:QQV983092 RAQ983092:RAR983092 RKM983092:RKN983092 RUI983092:RUJ983092 SEE983092:SEF983092 SOA983092:SOB983092 SXW983092:SXX983092 THS983092:THT983092 TRO983092:TRP983092 UBK983092:UBL983092 ULG983092:ULH983092 UVC983092:UVD983092 VEY983092:VEZ983092 VOU983092:VOV983092 VYQ983092:VYR983092 WIM983092:WIN983092 WSI983092:WSJ983092 XCE983092:XCF983092 DE52:DF52 NA52:NB52 WW52:WX52 AGS52:AGT52 AQO52:AQP52 BAK52:BAL52 BKG52:BKH52 BUC52:BUD52 CDY52:CDZ52 CNU52:CNV52 CXQ52:CXR52 DHM52:DHN52 DRI52:DRJ52 EBE52:EBF52 ELA52:ELB52 EUW52:EUX52 FES52:FET52 FOO52:FOP52 FYK52:FYL52 GIG52:GIH52 GSC52:GSD52 HBY52:HBZ52 HLU52:HLV52 HVQ52:HVR52 IFM52:IFN52 IPI52:IPJ52 IZE52:IZF52 JJA52:JJB52 JSW52:JSX52 KCS52:KCT52 KMO52:KMP52 KWK52:KWL52 LGG52:LGH52 LQC52:LQD52 LZY52:LZZ52 MJU52:MJV52 MTQ52:MTR52 NDM52:NDN52 NNI52:NNJ52 NXE52:NXF52 OHA52:OHB52 OQW52:OQX52 PAS52:PAT52 PKO52:PKP52 PUK52:PUL52 QEG52:QEH52 QOC52:QOD52 QXY52:QXZ52 RHU52:RHV52 RRQ52:RRR52 SBM52:SBN52 SLI52:SLJ52 SVE52:SVF52 TFA52:TFB52 TOW52:TOX52 TYS52:TYT52 UIO52:UIP52 USK52:USL52 VCG52:VCH52 VMC52:VMD52 VVY52:VVZ52 WFU52:WFV52 WPQ52:WPR52 WZM52:WZN52 DE65588:DF65588 NA65588:NB65588 WW65588:WX65588 AGS65588:AGT65588 AQO65588:AQP65588 BAK65588:BAL65588 BKG65588:BKH65588 BUC65588:BUD65588 CDY65588:CDZ65588 CNU65588:CNV65588 CXQ65588:CXR65588 DHM65588:DHN65588 DRI65588:DRJ65588 EBE65588:EBF65588 ELA65588:ELB65588 EUW65588:EUX65588 FES65588:FET65588 FOO65588:FOP65588 FYK65588:FYL65588 GIG65588:GIH65588 GSC65588:GSD65588 HBY65588:HBZ65588 HLU65588:HLV65588 HVQ65588:HVR65588 IFM65588:IFN65588 IPI65588:IPJ65588 IZE65588:IZF65588 JJA65588:JJB65588 JSW65588:JSX65588 KCS65588:KCT65588 KMO65588:KMP65588 KWK65588:KWL65588 LGG65588:LGH65588 LQC65588:LQD65588 LZY65588:LZZ65588 MJU65588:MJV65588 MTQ65588:MTR65588 NDM65588:NDN65588 NNI65588:NNJ65588 NXE65588:NXF65588 OHA65588:OHB65588 OQW65588:OQX65588 PAS65588:PAT65588 PKO65588:PKP65588 PUK65588:PUL65588 QEG65588:QEH65588 QOC65588:QOD65588 QXY65588:QXZ65588 RHU65588:RHV65588 RRQ65588:RRR65588 SBM65588:SBN65588 SLI65588:SLJ65588 SVE65588:SVF65588 TFA65588:TFB65588 TOW65588:TOX65588 TYS65588:TYT65588 UIO65588:UIP65588 USK65588:USL65588 VCG65588:VCH65588 VMC65588:VMD65588 VVY65588:VVZ65588 WFU65588:WFV65588 WPQ65588:WPR65588 WZM65588:WZN65588 DE131124:DF131124 NA131124:NB131124 WW131124:WX131124 AGS131124:AGT131124 AQO131124:AQP131124 BAK131124:BAL131124 BKG131124:BKH131124 BUC131124:BUD131124 CDY131124:CDZ131124 CNU131124:CNV131124 CXQ131124:CXR131124 DHM131124:DHN131124 DRI131124:DRJ131124 EBE131124:EBF131124 ELA131124:ELB131124 EUW131124:EUX131124 FES131124:FET131124 FOO131124:FOP131124 FYK131124:FYL131124 GIG131124:GIH131124 GSC131124:GSD131124 HBY131124:HBZ131124 HLU131124:HLV131124 HVQ131124:HVR131124 IFM131124:IFN131124 IPI131124:IPJ131124 IZE131124:IZF131124 JJA131124:JJB131124 JSW131124:JSX131124 KCS131124:KCT131124 KMO131124:KMP131124 KWK131124:KWL131124 LGG131124:LGH131124 LQC131124:LQD131124 LZY131124:LZZ131124 MJU131124:MJV131124 MTQ131124:MTR131124 NDM131124:NDN131124 NNI131124:NNJ131124 NXE131124:NXF131124 OHA131124:OHB131124 OQW131124:OQX131124 PAS131124:PAT131124 PKO131124:PKP131124 PUK131124:PUL131124 QEG131124:QEH131124 QOC131124:QOD131124 QXY131124:QXZ131124 RHU131124:RHV131124 RRQ131124:RRR131124 SBM131124:SBN131124 SLI131124:SLJ131124 SVE131124:SVF131124 TFA131124:TFB131124 TOW131124:TOX131124 TYS131124:TYT131124 UIO131124:UIP131124 USK131124:USL131124 VCG131124:VCH131124 VMC131124:VMD131124 VVY131124:VVZ131124 WFU131124:WFV131124 WPQ131124:WPR131124 WZM131124:WZN131124 DE196660:DF196660 NA196660:NB196660 WW196660:WX196660 AGS196660:AGT196660 AQO196660:AQP196660 BAK196660:BAL196660 BKG196660:BKH196660 BUC196660:BUD196660 CDY196660:CDZ196660 CNU196660:CNV196660 CXQ196660:CXR196660 DHM196660:DHN196660 DRI196660:DRJ196660 EBE196660:EBF196660 ELA196660:ELB196660 EUW196660:EUX196660 FES196660:FET196660 FOO196660:FOP196660 FYK196660:FYL196660 GIG196660:GIH196660 GSC196660:GSD196660 HBY196660:HBZ196660 HLU196660:HLV196660 HVQ196660:HVR196660 IFM196660:IFN196660 IPI196660:IPJ196660 IZE196660:IZF196660 JJA196660:JJB196660 JSW196660:JSX196660 KCS196660:KCT196660 KMO196660:KMP196660 KWK196660:KWL196660 LGG196660:LGH196660 LQC196660:LQD196660 LZY196660:LZZ196660 MJU196660:MJV196660 MTQ196660:MTR196660 NDM196660:NDN196660 NNI196660:NNJ196660 NXE196660:NXF196660 OHA196660:OHB196660 OQW196660:OQX196660 PAS196660:PAT196660 PKO196660:PKP196660 PUK196660:PUL196660 QEG196660:QEH196660 QOC196660:QOD196660 QXY196660:QXZ196660 RHU196660:RHV196660 RRQ196660:RRR196660 SBM196660:SBN196660 SLI196660:SLJ196660 SVE196660:SVF196660 TFA196660:TFB196660 TOW196660:TOX196660 TYS196660:TYT196660 UIO196660:UIP196660 USK196660:USL196660 VCG196660:VCH196660 VMC196660:VMD196660 VVY196660:VVZ196660 WFU196660:WFV196660 WPQ196660:WPR196660 WZM196660:WZN196660 DE262196:DF262196 NA262196:NB262196 WW262196:WX262196 AGS262196:AGT262196 AQO262196:AQP262196 BAK262196:BAL262196 BKG262196:BKH262196 BUC262196:BUD262196 CDY262196:CDZ262196 CNU262196:CNV262196 CXQ262196:CXR262196 DHM262196:DHN262196 DRI262196:DRJ262196 EBE262196:EBF262196 ELA262196:ELB262196 EUW262196:EUX262196 FES262196:FET262196 FOO262196:FOP262196 FYK262196:FYL262196 GIG262196:GIH262196 GSC262196:GSD262196 HBY262196:HBZ262196 HLU262196:HLV262196 HVQ262196:HVR262196 IFM262196:IFN262196 IPI262196:IPJ262196 IZE262196:IZF262196 JJA262196:JJB262196 JSW262196:JSX262196 KCS262196:KCT262196 KMO262196:KMP262196 KWK262196:KWL262196 LGG262196:LGH262196 LQC262196:LQD262196 LZY262196:LZZ262196 MJU262196:MJV262196 MTQ262196:MTR262196 NDM262196:NDN262196 NNI262196:NNJ262196 NXE262196:NXF262196 OHA262196:OHB262196 OQW262196:OQX262196 PAS262196:PAT262196 PKO262196:PKP262196 PUK262196:PUL262196 QEG262196:QEH262196 QOC262196:QOD262196 QXY262196:QXZ262196 RHU262196:RHV262196 RRQ262196:RRR262196 SBM262196:SBN262196 SLI262196:SLJ262196 SVE262196:SVF262196 TFA262196:TFB262196 TOW262196:TOX262196 TYS262196:TYT262196 UIO262196:UIP262196 USK262196:USL262196 VCG262196:VCH262196 VMC262196:VMD262196 VVY262196:VVZ262196 WFU262196:WFV262196 WPQ262196:WPR262196 WZM262196:WZN262196 DE327732:DF327732 NA327732:NB327732 WW327732:WX327732 AGS327732:AGT327732 AQO327732:AQP327732 BAK327732:BAL327732 BKG327732:BKH327732 BUC327732:BUD327732 CDY327732:CDZ327732 CNU327732:CNV327732 CXQ327732:CXR327732 DHM327732:DHN327732 DRI327732:DRJ327732 EBE327732:EBF327732 ELA327732:ELB327732 EUW327732:EUX327732 FES327732:FET327732 FOO327732:FOP327732 FYK327732:FYL327732 GIG327732:GIH327732 GSC327732:GSD327732 HBY327732:HBZ327732 HLU327732:HLV327732 HVQ327732:HVR327732 IFM327732:IFN327732 IPI327732:IPJ327732 IZE327732:IZF327732 JJA327732:JJB327732 JSW327732:JSX327732 KCS327732:KCT327732 KMO327732:KMP327732 KWK327732:KWL327732 LGG327732:LGH327732 LQC327732:LQD327732 LZY327732:LZZ327732 MJU327732:MJV327732 MTQ327732:MTR327732 NDM327732:NDN327732 NNI327732:NNJ327732 NXE327732:NXF327732 OHA327732:OHB327732 OQW327732:OQX327732 PAS327732:PAT327732 PKO327732:PKP327732 PUK327732:PUL327732 QEG327732:QEH327732 QOC327732:QOD327732 QXY327732:QXZ327732 RHU327732:RHV327732 RRQ327732:RRR327732 SBM327732:SBN327732 SLI327732:SLJ327732 SVE327732:SVF327732 TFA327732:TFB327732 TOW327732:TOX327732 TYS327732:TYT327732 UIO327732:UIP327732 USK327732:USL327732 VCG327732:VCH327732 VMC327732:VMD327732 VVY327732:VVZ327732 WFU327732:WFV327732 WPQ327732:WPR327732 WZM327732:WZN327732 DE393268:DF393268 NA393268:NB393268 WW393268:WX393268 AGS393268:AGT393268 AQO393268:AQP393268 BAK393268:BAL393268 BKG393268:BKH393268 BUC393268:BUD393268 CDY393268:CDZ393268 CNU393268:CNV393268 CXQ393268:CXR393268 DHM393268:DHN393268 DRI393268:DRJ393268 EBE393268:EBF393268 ELA393268:ELB393268 EUW393268:EUX393268 FES393268:FET393268 FOO393268:FOP393268 FYK393268:FYL393268 GIG393268:GIH393268 GSC393268:GSD393268 HBY393268:HBZ393268 HLU393268:HLV393268 HVQ393268:HVR393268 IFM393268:IFN393268 IPI393268:IPJ393268 IZE393268:IZF393268 JJA393268:JJB393268 JSW393268:JSX393268 KCS393268:KCT393268 KMO393268:KMP393268 KWK393268:KWL393268 LGG393268:LGH393268 LQC393268:LQD393268 LZY393268:LZZ393268 MJU393268:MJV393268 MTQ393268:MTR393268 NDM393268:NDN393268 NNI393268:NNJ393268 NXE393268:NXF393268 OHA393268:OHB393268 OQW393268:OQX393268 PAS393268:PAT393268 PKO393268:PKP393268 PUK393268:PUL393268 QEG393268:QEH393268 QOC393268:QOD393268 QXY393268:QXZ393268 RHU393268:RHV393268 RRQ393268:RRR393268 SBM393268:SBN393268 SLI393268:SLJ393268 SVE393268:SVF393268 TFA393268:TFB393268 TOW393268:TOX393268 TYS393268:TYT393268 UIO393268:UIP393268 USK393268:USL393268 VCG393268:VCH393268 VMC393268:VMD393268 VVY393268:VVZ393268 WFU393268:WFV393268 WPQ393268:WPR393268 WZM393268:WZN393268 DE458804:DF458804 NA458804:NB458804 WW458804:WX458804 AGS458804:AGT458804 AQO458804:AQP458804 BAK458804:BAL458804 BKG458804:BKH458804 BUC458804:BUD458804 CDY458804:CDZ458804 CNU458804:CNV458804 CXQ458804:CXR458804 DHM458804:DHN458804 DRI458804:DRJ458804 EBE458804:EBF458804 ELA458804:ELB458804 EUW458804:EUX458804 FES458804:FET458804 FOO458804:FOP458804 FYK458804:FYL458804 GIG458804:GIH458804 GSC458804:GSD458804 HBY458804:HBZ458804 HLU458804:HLV458804 HVQ458804:HVR458804 IFM458804:IFN458804 IPI458804:IPJ458804 IZE458804:IZF458804 JJA458804:JJB458804 JSW458804:JSX458804 KCS458804:KCT458804 KMO458804:KMP458804 KWK458804:KWL458804 LGG458804:LGH458804 LQC458804:LQD458804 LZY458804:LZZ458804 MJU458804:MJV458804 MTQ458804:MTR458804 NDM458804:NDN458804 NNI458804:NNJ458804 NXE458804:NXF458804 OHA458804:OHB458804 OQW458804:OQX458804 PAS458804:PAT458804 PKO458804:PKP458804 PUK458804:PUL458804 QEG458804:QEH458804 QOC458804:QOD458804 QXY458804:QXZ458804 RHU458804:RHV458804 RRQ458804:RRR458804 SBM458804:SBN458804 SLI458804:SLJ458804 SVE458804:SVF458804 TFA458804:TFB458804 TOW458804:TOX458804 TYS458804:TYT458804 UIO458804:UIP458804 USK458804:USL458804 VCG458804:VCH458804 VMC458804:VMD458804 VVY458804:VVZ458804 WFU458804:WFV458804 WPQ458804:WPR458804 WZM458804:WZN458804 DE524340:DF524340 NA524340:NB524340 WW524340:WX524340 AGS524340:AGT524340 AQO524340:AQP524340 BAK524340:BAL524340 BKG524340:BKH524340 BUC524340:BUD524340 CDY524340:CDZ524340 CNU524340:CNV524340 CXQ524340:CXR524340 DHM524340:DHN524340 DRI524340:DRJ524340 EBE524340:EBF524340 ELA524340:ELB524340 EUW524340:EUX524340 FES524340:FET524340 FOO524340:FOP524340 FYK524340:FYL524340 GIG524340:GIH524340 GSC524340:GSD524340 HBY524340:HBZ524340 HLU524340:HLV524340 HVQ524340:HVR524340 IFM524340:IFN524340 IPI524340:IPJ524340 IZE524340:IZF524340 JJA524340:JJB524340 JSW524340:JSX524340 KCS524340:KCT524340 KMO524340:KMP524340 KWK524340:KWL524340 LGG524340:LGH524340 LQC524340:LQD524340 LZY524340:LZZ524340 MJU524340:MJV524340 MTQ524340:MTR524340 NDM524340:NDN524340 NNI524340:NNJ524340 NXE524340:NXF524340 OHA524340:OHB524340 OQW524340:OQX524340 PAS524340:PAT524340 PKO524340:PKP524340 PUK524340:PUL524340 QEG524340:QEH524340 QOC524340:QOD524340 QXY524340:QXZ524340 RHU524340:RHV524340 RRQ524340:RRR524340 SBM524340:SBN524340 SLI524340:SLJ524340 SVE524340:SVF524340 TFA524340:TFB524340 TOW524340:TOX524340 TYS524340:TYT524340 UIO524340:UIP524340 USK524340:USL524340 VCG524340:VCH524340 VMC524340:VMD524340 VVY524340:VVZ524340 WFU524340:WFV524340 WPQ524340:WPR524340 WZM524340:WZN524340 DE589876:DF589876 NA589876:NB589876 WW589876:WX589876 AGS589876:AGT589876 AQO589876:AQP589876 BAK589876:BAL589876 BKG589876:BKH589876 BUC589876:BUD589876 CDY589876:CDZ589876 CNU589876:CNV589876 CXQ589876:CXR589876 DHM589876:DHN589876 DRI589876:DRJ589876 EBE589876:EBF589876 ELA589876:ELB589876 EUW589876:EUX589876 FES589876:FET589876 FOO589876:FOP589876 FYK589876:FYL589876 GIG589876:GIH589876 GSC589876:GSD589876 HBY589876:HBZ589876 HLU589876:HLV589876 HVQ589876:HVR589876 IFM589876:IFN589876 IPI589876:IPJ589876 IZE589876:IZF589876 JJA589876:JJB589876 JSW589876:JSX589876 KCS589876:KCT589876 KMO589876:KMP589876 KWK589876:KWL589876 LGG589876:LGH589876 LQC589876:LQD589876 LZY589876:LZZ589876 MJU589876:MJV589876 MTQ589876:MTR589876 NDM589876:NDN589876 NNI589876:NNJ589876 NXE589876:NXF589876 OHA589876:OHB589876 OQW589876:OQX589876 PAS589876:PAT589876 PKO589876:PKP589876 PUK589876:PUL589876 QEG589876:QEH589876 QOC589876:QOD589876 QXY589876:QXZ589876 RHU589876:RHV589876 RRQ589876:RRR589876 SBM589876:SBN589876 SLI589876:SLJ589876 SVE589876:SVF589876 TFA589876:TFB589876 TOW589876:TOX589876 TYS589876:TYT589876 UIO589876:UIP589876 USK589876:USL589876 VCG589876:VCH589876 VMC589876:VMD589876 VVY589876:VVZ589876 WFU589876:WFV589876 WPQ589876:WPR589876 WZM589876:WZN589876 DE655412:DF655412 NA655412:NB655412 WW655412:WX655412 AGS655412:AGT655412 AQO655412:AQP655412 BAK655412:BAL655412 BKG655412:BKH655412 BUC655412:BUD655412 CDY655412:CDZ655412 CNU655412:CNV655412 CXQ655412:CXR655412 DHM655412:DHN655412 DRI655412:DRJ655412 EBE655412:EBF655412 ELA655412:ELB655412 EUW655412:EUX655412 FES655412:FET655412 FOO655412:FOP655412 FYK655412:FYL655412 GIG655412:GIH655412 GSC655412:GSD655412 HBY655412:HBZ655412 HLU655412:HLV655412 HVQ655412:HVR655412 IFM655412:IFN655412 IPI655412:IPJ655412 IZE655412:IZF655412 JJA655412:JJB655412 JSW655412:JSX655412 KCS655412:KCT655412 KMO655412:KMP655412 KWK655412:KWL655412 LGG655412:LGH655412 LQC655412:LQD655412 LZY655412:LZZ655412 MJU655412:MJV655412 MTQ655412:MTR655412 NDM655412:NDN655412 NNI655412:NNJ655412 NXE655412:NXF655412 OHA655412:OHB655412 OQW655412:OQX655412 PAS655412:PAT655412 PKO655412:PKP655412 PUK655412:PUL655412 QEG655412:QEH655412 QOC655412:QOD655412 QXY655412:QXZ655412 RHU655412:RHV655412 RRQ655412:RRR655412 SBM655412:SBN655412 SLI655412:SLJ655412 SVE655412:SVF655412 TFA655412:TFB655412 TOW655412:TOX655412 TYS655412:TYT655412 UIO655412:UIP655412 USK655412:USL655412 VCG655412:VCH655412 VMC655412:VMD655412 VVY655412:VVZ655412 WFU655412:WFV655412 WPQ655412:WPR655412 WZM655412:WZN655412 DE720948:DF720948 NA720948:NB720948 WW720948:WX720948 AGS720948:AGT720948 AQO720948:AQP720948 BAK720948:BAL720948 BKG720948:BKH720948 BUC720948:BUD720948 CDY720948:CDZ720948 CNU720948:CNV720948 CXQ720948:CXR720948 DHM720948:DHN720948 DRI720948:DRJ720948 EBE720948:EBF720948 ELA720948:ELB720948 EUW720948:EUX720948 FES720948:FET720948 FOO720948:FOP720948 FYK720948:FYL720948 GIG720948:GIH720948 GSC720948:GSD720948 HBY720948:HBZ720948 HLU720948:HLV720948 HVQ720948:HVR720948 IFM720948:IFN720948 IPI720948:IPJ720948 IZE720948:IZF720948 JJA720948:JJB720948 JSW720948:JSX720948 KCS720948:KCT720948 KMO720948:KMP720948 KWK720948:KWL720948 LGG720948:LGH720948 LQC720948:LQD720948 LZY720948:LZZ720948 MJU720948:MJV720948 MTQ720948:MTR720948 NDM720948:NDN720948 NNI720948:NNJ720948 NXE720948:NXF720948 OHA720948:OHB720948 OQW720948:OQX720948 PAS720948:PAT720948 PKO720948:PKP720948 PUK720948:PUL720948 QEG720948:QEH720948 QOC720948:QOD720948 QXY720948:QXZ720948 RHU720948:RHV720948 RRQ720948:RRR720948 SBM720948:SBN720948 SLI720948:SLJ720948 SVE720948:SVF720948 TFA720948:TFB720948 TOW720948:TOX720948 TYS720948:TYT720948 UIO720948:UIP720948 USK720948:USL720948 VCG720948:VCH720948 VMC720948:VMD720948 VVY720948:VVZ720948 WFU720948:WFV720948 WPQ720948:WPR720948 WZM720948:WZN720948 DE786484:DF786484 NA786484:NB786484 WW786484:WX786484 AGS786484:AGT786484 AQO786484:AQP786484 BAK786484:BAL786484 BKG786484:BKH786484 BUC786484:BUD786484 CDY786484:CDZ786484 CNU786484:CNV786484 CXQ786484:CXR786484 DHM786484:DHN786484 DRI786484:DRJ786484 EBE786484:EBF786484 ELA786484:ELB786484 EUW786484:EUX786484 FES786484:FET786484 FOO786484:FOP786484 FYK786484:FYL786484 GIG786484:GIH786484 GSC786484:GSD786484 HBY786484:HBZ786484 HLU786484:HLV786484 HVQ786484:HVR786484 IFM786484:IFN786484 IPI786484:IPJ786484 IZE786484:IZF786484 JJA786484:JJB786484 JSW786484:JSX786484 KCS786484:KCT786484 KMO786484:KMP786484 KWK786484:KWL786484 LGG786484:LGH786484 LQC786484:LQD786484 LZY786484:LZZ786484 MJU786484:MJV786484 MTQ786484:MTR786484 NDM786484:NDN786484 NNI786484:NNJ786484 NXE786484:NXF786484 OHA786484:OHB786484 OQW786484:OQX786484 PAS786484:PAT786484 PKO786484:PKP786484 PUK786484:PUL786484 QEG786484:QEH786484 QOC786484:QOD786484 QXY786484:QXZ786484 RHU786484:RHV786484 RRQ786484:RRR786484 SBM786484:SBN786484 SLI786484:SLJ786484 SVE786484:SVF786484 TFA786484:TFB786484 TOW786484:TOX786484 TYS786484:TYT786484 UIO786484:UIP786484 USK786484:USL786484 VCG786484:VCH786484 VMC786484:VMD786484 VVY786484:VVZ786484 WFU786484:WFV786484 WPQ786484:WPR786484 WZM786484:WZN786484 DE852020:DF852020 NA852020:NB852020 WW852020:WX852020 AGS852020:AGT852020 AQO852020:AQP852020 BAK852020:BAL852020 BKG852020:BKH852020 BUC852020:BUD852020 CDY852020:CDZ852020 CNU852020:CNV852020 CXQ852020:CXR852020 DHM852020:DHN852020 DRI852020:DRJ852020 EBE852020:EBF852020 ELA852020:ELB852020 EUW852020:EUX852020 FES852020:FET852020 FOO852020:FOP852020 FYK852020:FYL852020 GIG852020:GIH852020 GSC852020:GSD852020 HBY852020:HBZ852020 HLU852020:HLV852020 HVQ852020:HVR852020 IFM852020:IFN852020 IPI852020:IPJ852020 IZE852020:IZF852020 JJA852020:JJB852020 JSW852020:JSX852020 KCS852020:KCT852020 KMO852020:KMP852020 KWK852020:KWL852020 LGG852020:LGH852020 LQC852020:LQD852020 LZY852020:LZZ852020 MJU852020:MJV852020 MTQ852020:MTR852020 NDM852020:NDN852020 NNI852020:NNJ852020 NXE852020:NXF852020 OHA852020:OHB852020 OQW852020:OQX852020 PAS852020:PAT852020 PKO852020:PKP852020 PUK852020:PUL852020 QEG852020:QEH852020 QOC852020:QOD852020 QXY852020:QXZ852020 RHU852020:RHV852020 RRQ852020:RRR852020 SBM852020:SBN852020 SLI852020:SLJ852020 SVE852020:SVF852020 TFA852020:TFB852020 TOW852020:TOX852020 TYS852020:TYT852020 UIO852020:UIP852020 USK852020:USL852020 VCG852020:VCH852020 VMC852020:VMD852020 VVY852020:VVZ852020 WFU852020:WFV852020 WPQ852020:WPR852020 WZM852020:WZN852020 DE917556:DF917556 NA917556:NB917556 WW917556:WX917556 AGS917556:AGT917556 AQO917556:AQP917556 BAK917556:BAL917556 BKG917556:BKH917556 BUC917556:BUD917556 CDY917556:CDZ917556 CNU917556:CNV917556 CXQ917556:CXR917556 DHM917556:DHN917556 DRI917556:DRJ917556 EBE917556:EBF917556 ELA917556:ELB917556 EUW917556:EUX917556 FES917556:FET917556 FOO917556:FOP917556 FYK917556:FYL917556 GIG917556:GIH917556 GSC917556:GSD917556 HBY917556:HBZ917556 HLU917556:HLV917556 HVQ917556:HVR917556 IFM917556:IFN917556 IPI917556:IPJ917556 IZE917556:IZF917556 JJA917556:JJB917556 JSW917556:JSX917556 KCS917556:KCT917556 KMO917556:KMP917556 KWK917556:KWL917556 LGG917556:LGH917556 LQC917556:LQD917556 LZY917556:LZZ917556 MJU917556:MJV917556 MTQ917556:MTR917556 NDM917556:NDN917556 NNI917556:NNJ917556 NXE917556:NXF917556 OHA917556:OHB917556 OQW917556:OQX917556 PAS917556:PAT917556 PKO917556:PKP917556 PUK917556:PUL917556 QEG917556:QEH917556 QOC917556:QOD917556 QXY917556:QXZ917556 RHU917556:RHV917556 RRQ917556:RRR917556 SBM917556:SBN917556 SLI917556:SLJ917556 SVE917556:SVF917556 TFA917556:TFB917556 TOW917556:TOX917556 TYS917556:TYT917556 UIO917556:UIP917556 USK917556:USL917556 VCG917556:VCH917556 VMC917556:VMD917556 VVY917556:VVZ917556 WFU917556:WFV917556 WPQ917556:WPR917556 WZM917556:WZN917556 DE983092:DF983092 NA983092:NB983092 WW983092:WX983092 AGS983092:AGT983092 AQO983092:AQP983092 BAK983092:BAL983092 BKG983092:BKH983092 BUC983092:BUD983092 CDY983092:CDZ983092 CNU983092:CNV983092 CXQ983092:CXR983092 DHM983092:DHN983092 DRI983092:DRJ983092 EBE983092:EBF983092 ELA983092:ELB983092 EUW983092:EUX983092 FES983092:FET983092 FOO983092:FOP983092 FYK983092:FYL983092 GIG983092:GIH983092 GSC983092:GSD983092 HBY983092:HBZ983092 HLU983092:HLV983092 HVQ983092:HVR983092 IFM983092:IFN983092 IPI983092:IPJ983092 IZE983092:IZF983092 JJA983092:JJB983092 JSW983092:JSX983092 KCS983092:KCT983092 KMO983092:KMP983092 KWK983092:KWL983092 LGG983092:LGH983092 LQC983092:LQD983092 LZY983092:LZZ983092 MJU983092:MJV983092 MTQ983092:MTR983092 NDM983092:NDN983092 NNI983092:NNJ983092 NXE983092:NXF983092 OHA983092:OHB983092 OQW983092:OQX983092 PAS983092:PAT983092 PKO983092:PKP983092 PUK983092:PUL983092 QEG983092:QEH983092 QOC983092:QOD983092 QXY983092:QXZ983092 RHU983092:RHV983092 RRQ983092:RRR983092 SBM983092:SBN983092 SLI983092:SLJ983092 SVE983092:SVF983092 TFA983092:TFB983092 TOW983092:TOX983092 TYS983092:TYT983092 UIO983092:UIP983092 USK983092:USL983092 VCG983092:VCH983092 VMC983092:VMD983092 VVY983092:VVZ983092 WFU983092:WFV983092 WPQ983092:WPR983092 WZM983092:WZN983092 ET52:EU52 OP52:OQ52 YL52:YM52 AIH52:AII52 ASD52:ASE52 BBZ52:BCA52 BLV52:BLW52 BVR52:BVS52 CFN52:CFO52 CPJ52:CPK52 CZF52:CZG52 DJB52:DJC52 DSX52:DSY52 ECT52:ECU52 EMP52:EMQ52 EWL52:EWM52 FGH52:FGI52 FQD52:FQE52 FZZ52:GAA52 GJV52:GJW52 GTR52:GTS52 HDN52:HDO52 HNJ52:HNK52 HXF52:HXG52 IHB52:IHC52 IQX52:IQY52 JAT52:JAU52 JKP52:JKQ52 JUL52:JUM52 KEH52:KEI52 KOD52:KOE52 KXZ52:KYA52 LHV52:LHW52 LRR52:LRS52 MBN52:MBO52 MLJ52:MLK52 MVF52:MVG52 NFB52:NFC52 NOX52:NOY52 NYT52:NYU52 OIP52:OIQ52 OSL52:OSM52 PCH52:PCI52 PMD52:PME52 PVZ52:PWA52 QFV52:QFW52 QPR52:QPS52 QZN52:QZO52 RJJ52:RJK52 RTF52:RTG52 SDB52:SDC52 SMX52:SMY52 SWT52:SWU52 TGP52:TGQ52 TQL52:TQM52 UAH52:UAI52 UKD52:UKE52 UTZ52:UUA52 VDV52:VDW52 VNR52:VNS52 VXN52:VXO52 WHJ52:WHK52 WRF52:WRG52 XBB52:XBC52 ET65588:EU65588 OP65588:OQ65588 YL65588:YM65588 AIH65588:AII65588 ASD65588:ASE65588 BBZ65588:BCA65588 BLV65588:BLW65588 BVR65588:BVS65588 CFN65588:CFO65588 CPJ65588:CPK65588 CZF65588:CZG65588 DJB65588:DJC65588 DSX65588:DSY65588 ECT65588:ECU65588 EMP65588:EMQ65588 EWL65588:EWM65588 FGH65588:FGI65588 FQD65588:FQE65588 FZZ65588:GAA65588 GJV65588:GJW65588 GTR65588:GTS65588 HDN65588:HDO65588 HNJ65588:HNK65588 HXF65588:HXG65588 IHB65588:IHC65588 IQX65588:IQY65588 JAT65588:JAU65588 JKP65588:JKQ65588 JUL65588:JUM65588 KEH65588:KEI65588 KOD65588:KOE65588 KXZ65588:KYA65588 LHV65588:LHW65588 LRR65588:LRS65588 MBN65588:MBO65588 MLJ65588:MLK65588 MVF65588:MVG65588 NFB65588:NFC65588 NOX65588:NOY65588 NYT65588:NYU65588 OIP65588:OIQ65588 OSL65588:OSM65588 PCH65588:PCI65588 PMD65588:PME65588 PVZ65588:PWA65588 QFV65588:QFW65588 QPR65588:QPS65588 QZN65588:QZO65588 RJJ65588:RJK65588 RTF65588:RTG65588 SDB65588:SDC65588 SMX65588:SMY65588 SWT65588:SWU65588 TGP65588:TGQ65588 TQL65588:TQM65588 UAH65588:UAI65588 UKD65588:UKE65588 UTZ65588:UUA65588 VDV65588:VDW65588 VNR65588:VNS65588 VXN65588:VXO65588 WHJ65588:WHK65588 WRF65588:WRG65588 XBB65588:XBC65588 ET131124:EU131124 OP131124:OQ131124 YL131124:YM131124 AIH131124:AII131124 ASD131124:ASE131124 BBZ131124:BCA131124 BLV131124:BLW131124 BVR131124:BVS131124 CFN131124:CFO131124 CPJ131124:CPK131124 CZF131124:CZG131124 DJB131124:DJC131124 DSX131124:DSY131124 ECT131124:ECU131124 EMP131124:EMQ131124 EWL131124:EWM131124 FGH131124:FGI131124 FQD131124:FQE131124 FZZ131124:GAA131124 GJV131124:GJW131124 GTR131124:GTS131124 HDN131124:HDO131124 HNJ131124:HNK131124 HXF131124:HXG131124 IHB131124:IHC131124 IQX131124:IQY131124 JAT131124:JAU131124 JKP131124:JKQ131124 JUL131124:JUM131124 KEH131124:KEI131124 KOD131124:KOE131124 KXZ131124:KYA131124 LHV131124:LHW131124 LRR131124:LRS131124 MBN131124:MBO131124 MLJ131124:MLK131124 MVF131124:MVG131124 NFB131124:NFC131124 NOX131124:NOY131124 NYT131124:NYU131124 OIP131124:OIQ131124 OSL131124:OSM131124 PCH131124:PCI131124 PMD131124:PME131124 PVZ131124:PWA131124 QFV131124:QFW131124 QPR131124:QPS131124 QZN131124:QZO131124 RJJ131124:RJK131124 RTF131124:RTG131124 SDB131124:SDC131124 SMX131124:SMY131124 SWT131124:SWU131124 TGP131124:TGQ131124 TQL131124:TQM131124 UAH131124:UAI131124 UKD131124:UKE131124 UTZ131124:UUA131124 VDV131124:VDW131124 VNR131124:VNS131124 VXN131124:VXO131124 WHJ131124:WHK131124 WRF131124:WRG131124 XBB131124:XBC131124 ET196660:EU196660 OP196660:OQ196660 YL196660:YM196660 AIH196660:AII196660 ASD196660:ASE196660 BBZ196660:BCA196660 BLV196660:BLW196660 BVR196660:BVS196660 CFN196660:CFO196660 CPJ196660:CPK196660 CZF196660:CZG196660 DJB196660:DJC196660 DSX196660:DSY196660 ECT196660:ECU196660 EMP196660:EMQ196660 EWL196660:EWM196660 FGH196660:FGI196660 FQD196660:FQE196660 FZZ196660:GAA196660 GJV196660:GJW196660 GTR196660:GTS196660 HDN196660:HDO196660 HNJ196660:HNK196660 HXF196660:HXG196660 IHB196660:IHC196660 IQX196660:IQY196660 JAT196660:JAU196660 JKP196660:JKQ196660 JUL196660:JUM196660 KEH196660:KEI196660 KOD196660:KOE196660 KXZ196660:KYA196660 LHV196660:LHW196660 LRR196660:LRS196660 MBN196660:MBO196660 MLJ196660:MLK196660 MVF196660:MVG196660 NFB196660:NFC196660 NOX196660:NOY196660 NYT196660:NYU196660 OIP196660:OIQ196660 OSL196660:OSM196660 PCH196660:PCI196660 PMD196660:PME196660 PVZ196660:PWA196660 QFV196660:QFW196660 QPR196660:QPS196660 QZN196660:QZO196660 RJJ196660:RJK196660 RTF196660:RTG196660 SDB196660:SDC196660 SMX196660:SMY196660 SWT196660:SWU196660 TGP196660:TGQ196660 TQL196660:TQM196660 UAH196660:UAI196660 UKD196660:UKE196660 UTZ196660:UUA196660 VDV196660:VDW196660 VNR196660:VNS196660 VXN196660:VXO196660 WHJ196660:WHK196660 WRF196660:WRG196660 XBB196660:XBC196660 ET262196:EU262196 OP262196:OQ262196 YL262196:YM262196 AIH262196:AII262196 ASD262196:ASE262196 BBZ262196:BCA262196 BLV262196:BLW262196 BVR262196:BVS262196 CFN262196:CFO262196 CPJ262196:CPK262196 CZF262196:CZG262196 DJB262196:DJC262196 DSX262196:DSY262196 ECT262196:ECU262196 EMP262196:EMQ262196 EWL262196:EWM262196 FGH262196:FGI262196 FQD262196:FQE262196 FZZ262196:GAA262196 GJV262196:GJW262196 GTR262196:GTS262196 HDN262196:HDO262196 HNJ262196:HNK262196 HXF262196:HXG262196 IHB262196:IHC262196 IQX262196:IQY262196 JAT262196:JAU262196 JKP262196:JKQ262196 JUL262196:JUM262196 KEH262196:KEI262196 KOD262196:KOE262196 KXZ262196:KYA262196 LHV262196:LHW262196 LRR262196:LRS262196 MBN262196:MBO262196 MLJ262196:MLK262196 MVF262196:MVG262196 NFB262196:NFC262196 NOX262196:NOY262196 NYT262196:NYU262196 OIP262196:OIQ262196 OSL262196:OSM262196 PCH262196:PCI262196 PMD262196:PME262196 PVZ262196:PWA262196 QFV262196:QFW262196 QPR262196:QPS262196 QZN262196:QZO262196 RJJ262196:RJK262196 RTF262196:RTG262196 SDB262196:SDC262196 SMX262196:SMY262196 SWT262196:SWU262196 TGP262196:TGQ262196 TQL262196:TQM262196 UAH262196:UAI262196 UKD262196:UKE262196 UTZ262196:UUA262196 VDV262196:VDW262196 VNR262196:VNS262196 VXN262196:VXO262196 WHJ262196:WHK262196 WRF262196:WRG262196 XBB262196:XBC262196 ET327732:EU327732 OP327732:OQ327732 YL327732:YM327732 AIH327732:AII327732 ASD327732:ASE327732 BBZ327732:BCA327732 BLV327732:BLW327732 BVR327732:BVS327732 CFN327732:CFO327732 CPJ327732:CPK327732 CZF327732:CZG327732 DJB327732:DJC327732 DSX327732:DSY327732 ECT327732:ECU327732 EMP327732:EMQ327732 EWL327732:EWM327732 FGH327732:FGI327732 FQD327732:FQE327732 FZZ327732:GAA327732 GJV327732:GJW327732 GTR327732:GTS327732 HDN327732:HDO327732 HNJ327732:HNK327732 HXF327732:HXG327732 IHB327732:IHC327732 IQX327732:IQY327732 JAT327732:JAU327732 JKP327732:JKQ327732 JUL327732:JUM327732 KEH327732:KEI327732 KOD327732:KOE327732 KXZ327732:KYA327732 LHV327732:LHW327732 LRR327732:LRS327732 MBN327732:MBO327732 MLJ327732:MLK327732 MVF327732:MVG327732 NFB327732:NFC327732 NOX327732:NOY327732 NYT327732:NYU327732 OIP327732:OIQ327732 OSL327732:OSM327732 PCH327732:PCI327732 PMD327732:PME327732 PVZ327732:PWA327732 QFV327732:QFW327732 QPR327732:QPS327732 QZN327732:QZO327732 RJJ327732:RJK327732 RTF327732:RTG327732 SDB327732:SDC327732 SMX327732:SMY327732 SWT327732:SWU327732 TGP327732:TGQ327732 TQL327732:TQM327732 UAH327732:UAI327732 UKD327732:UKE327732 UTZ327732:UUA327732 VDV327732:VDW327732 VNR327732:VNS327732 VXN327732:VXO327732 WHJ327732:WHK327732 WRF327732:WRG327732 XBB327732:XBC327732 ET393268:EU393268 OP393268:OQ393268 YL393268:YM393268 AIH393268:AII393268 ASD393268:ASE393268 BBZ393268:BCA393268 BLV393268:BLW393268 BVR393268:BVS393268 CFN393268:CFO393268 CPJ393268:CPK393268 CZF393268:CZG393268 DJB393268:DJC393268 DSX393268:DSY393268 ECT393268:ECU393268 EMP393268:EMQ393268 EWL393268:EWM393268 FGH393268:FGI393268 FQD393268:FQE393268 FZZ393268:GAA393268 GJV393268:GJW393268 GTR393268:GTS393268 HDN393268:HDO393268 HNJ393268:HNK393268 HXF393268:HXG393268 IHB393268:IHC393268 IQX393268:IQY393268 JAT393268:JAU393268 JKP393268:JKQ393268 JUL393268:JUM393268 KEH393268:KEI393268 KOD393268:KOE393268 KXZ393268:KYA393268 LHV393268:LHW393268 LRR393268:LRS393268 MBN393268:MBO393268 MLJ393268:MLK393268 MVF393268:MVG393268 NFB393268:NFC393268 NOX393268:NOY393268 NYT393268:NYU393268 OIP393268:OIQ393268 OSL393268:OSM393268 PCH393268:PCI393268 PMD393268:PME393268 PVZ393268:PWA393268 QFV393268:QFW393268 QPR393268:QPS393268 QZN393268:QZO393268 RJJ393268:RJK393268 RTF393268:RTG393268 SDB393268:SDC393268 SMX393268:SMY393268 SWT393268:SWU393268 TGP393268:TGQ393268 TQL393268:TQM393268 UAH393268:UAI393268 UKD393268:UKE393268 UTZ393268:UUA393268 VDV393268:VDW393268 VNR393268:VNS393268 VXN393268:VXO393268 WHJ393268:WHK393268 WRF393268:WRG393268 XBB393268:XBC393268 ET458804:EU458804 OP458804:OQ458804 YL458804:YM458804 AIH458804:AII458804 ASD458804:ASE458804 BBZ458804:BCA458804 BLV458804:BLW458804 BVR458804:BVS458804 CFN458804:CFO458804 CPJ458804:CPK458804 CZF458804:CZG458804 DJB458804:DJC458804 DSX458804:DSY458804 ECT458804:ECU458804 EMP458804:EMQ458804 EWL458804:EWM458804 FGH458804:FGI458804 FQD458804:FQE458804 FZZ458804:GAA458804 GJV458804:GJW458804 GTR458804:GTS458804 HDN458804:HDO458804 HNJ458804:HNK458804 HXF458804:HXG458804 IHB458804:IHC458804 IQX458804:IQY458804 JAT458804:JAU458804 JKP458804:JKQ458804 JUL458804:JUM458804 KEH458804:KEI458804 KOD458804:KOE458804 KXZ458804:KYA458804 LHV458804:LHW458804 LRR458804:LRS458804 MBN458804:MBO458804 MLJ458804:MLK458804 MVF458804:MVG458804 NFB458804:NFC458804 NOX458804:NOY458804 NYT458804:NYU458804 OIP458804:OIQ458804 OSL458804:OSM458804 PCH458804:PCI458804 PMD458804:PME458804 PVZ458804:PWA458804 QFV458804:QFW458804 QPR458804:QPS458804 QZN458804:QZO458804 RJJ458804:RJK458804 RTF458804:RTG458804 SDB458804:SDC458804 SMX458804:SMY458804 SWT458804:SWU458804 TGP458804:TGQ458804 TQL458804:TQM458804 UAH458804:UAI458804 UKD458804:UKE458804 UTZ458804:UUA458804 VDV458804:VDW458804 VNR458804:VNS458804 VXN458804:VXO458804 WHJ458804:WHK458804 WRF458804:WRG458804 XBB458804:XBC458804 ET524340:EU524340 OP524340:OQ524340 YL524340:YM524340 AIH524340:AII524340 ASD524340:ASE524340 BBZ524340:BCA524340 BLV524340:BLW524340 BVR524340:BVS524340 CFN524340:CFO524340 CPJ524340:CPK524340 CZF524340:CZG524340 DJB524340:DJC524340 DSX524340:DSY524340 ECT524340:ECU524340 EMP524340:EMQ524340 EWL524340:EWM524340 FGH524340:FGI524340 FQD524340:FQE524340 FZZ524340:GAA524340 GJV524340:GJW524340 GTR524340:GTS524340 HDN524340:HDO524340 HNJ524340:HNK524340 HXF524340:HXG524340 IHB524340:IHC524340 IQX524340:IQY524340 JAT524340:JAU524340 JKP524340:JKQ524340 JUL524340:JUM524340 KEH524340:KEI524340 KOD524340:KOE524340 KXZ524340:KYA524340 LHV524340:LHW524340 LRR524340:LRS524340 MBN524340:MBO524340 MLJ524340:MLK524340 MVF524340:MVG524340 NFB524340:NFC524340 NOX524340:NOY524340 NYT524340:NYU524340 OIP524340:OIQ524340 OSL524340:OSM524340 PCH524340:PCI524340 PMD524340:PME524340 PVZ524340:PWA524340 QFV524340:QFW524340 QPR524340:QPS524340 QZN524340:QZO524340 RJJ524340:RJK524340 RTF524340:RTG524340 SDB524340:SDC524340 SMX524340:SMY524340 SWT524340:SWU524340 TGP524340:TGQ524340 TQL524340:TQM524340 UAH524340:UAI524340 UKD524340:UKE524340 UTZ524340:UUA524340 VDV524340:VDW524340 VNR524340:VNS524340 VXN524340:VXO524340 WHJ524340:WHK524340 WRF524340:WRG524340 XBB524340:XBC524340 ET589876:EU589876 OP589876:OQ589876 YL589876:YM589876 AIH589876:AII589876 ASD589876:ASE589876 BBZ589876:BCA589876 BLV589876:BLW589876 BVR589876:BVS589876 CFN589876:CFO589876 CPJ589876:CPK589876 CZF589876:CZG589876 DJB589876:DJC589876 DSX589876:DSY589876 ECT589876:ECU589876 EMP589876:EMQ589876 EWL589876:EWM589876 FGH589876:FGI589876 FQD589876:FQE589876 FZZ589876:GAA589876 GJV589876:GJW589876 GTR589876:GTS589876 HDN589876:HDO589876 HNJ589876:HNK589876 HXF589876:HXG589876 IHB589876:IHC589876 IQX589876:IQY589876 JAT589876:JAU589876 JKP589876:JKQ589876 JUL589876:JUM589876 KEH589876:KEI589876 KOD589876:KOE589876 KXZ589876:KYA589876 LHV589876:LHW589876 LRR589876:LRS589876 MBN589876:MBO589876 MLJ589876:MLK589876 MVF589876:MVG589876 NFB589876:NFC589876 NOX589876:NOY589876 NYT589876:NYU589876 OIP589876:OIQ589876 OSL589876:OSM589876 PCH589876:PCI589876 PMD589876:PME589876 PVZ589876:PWA589876 QFV589876:QFW589876 QPR589876:QPS589876 QZN589876:QZO589876 RJJ589876:RJK589876 RTF589876:RTG589876 SDB589876:SDC589876 SMX589876:SMY589876 SWT589876:SWU589876 TGP589876:TGQ589876 TQL589876:TQM589876 UAH589876:UAI589876 UKD589876:UKE589876 UTZ589876:UUA589876 VDV589876:VDW589876 VNR589876:VNS589876 VXN589876:VXO589876 WHJ589876:WHK589876 WRF589876:WRG589876 XBB589876:XBC589876 ET655412:EU655412 OP655412:OQ655412 YL655412:YM655412 AIH655412:AII655412 ASD655412:ASE655412 BBZ655412:BCA655412 BLV655412:BLW655412 BVR655412:BVS655412 CFN655412:CFO655412 CPJ655412:CPK655412 CZF655412:CZG655412 DJB655412:DJC655412 DSX655412:DSY655412 ECT655412:ECU655412 EMP655412:EMQ655412 EWL655412:EWM655412 FGH655412:FGI655412 FQD655412:FQE655412 FZZ655412:GAA655412 GJV655412:GJW655412 GTR655412:GTS655412 HDN655412:HDO655412 HNJ655412:HNK655412 HXF655412:HXG655412 IHB655412:IHC655412 IQX655412:IQY655412 JAT655412:JAU655412 JKP655412:JKQ655412 JUL655412:JUM655412 KEH655412:KEI655412 KOD655412:KOE655412 KXZ655412:KYA655412 LHV655412:LHW655412 LRR655412:LRS655412 MBN655412:MBO655412 MLJ655412:MLK655412 MVF655412:MVG655412 NFB655412:NFC655412 NOX655412:NOY655412 NYT655412:NYU655412 OIP655412:OIQ655412 OSL655412:OSM655412 PCH655412:PCI655412 PMD655412:PME655412 PVZ655412:PWA655412 QFV655412:QFW655412 QPR655412:QPS655412 QZN655412:QZO655412 RJJ655412:RJK655412 RTF655412:RTG655412 SDB655412:SDC655412 SMX655412:SMY655412 SWT655412:SWU655412 TGP655412:TGQ655412 TQL655412:TQM655412 UAH655412:UAI655412 UKD655412:UKE655412 UTZ655412:UUA655412 VDV655412:VDW655412 VNR655412:VNS655412 VXN655412:VXO655412 WHJ655412:WHK655412 WRF655412:WRG655412 XBB655412:XBC655412 ET720948:EU720948 OP720948:OQ720948 YL720948:YM720948 AIH720948:AII720948 ASD720948:ASE720948 BBZ720948:BCA720948 BLV720948:BLW720948 BVR720948:BVS720948 CFN720948:CFO720948 CPJ720948:CPK720948 CZF720948:CZG720948 DJB720948:DJC720948 DSX720948:DSY720948 ECT720948:ECU720948 EMP720948:EMQ720948 EWL720948:EWM720948 FGH720948:FGI720948 FQD720948:FQE720948 FZZ720948:GAA720948 GJV720948:GJW720948 GTR720948:GTS720948 HDN720948:HDO720948 HNJ720948:HNK720948 HXF720948:HXG720948 IHB720948:IHC720948 IQX720948:IQY720948 JAT720948:JAU720948 JKP720948:JKQ720948 JUL720948:JUM720948 KEH720948:KEI720948 KOD720948:KOE720948 KXZ720948:KYA720948 LHV720948:LHW720948 LRR720948:LRS720948 MBN720948:MBO720948 MLJ720948:MLK720948 MVF720948:MVG720948 NFB720948:NFC720948 NOX720948:NOY720948 NYT720948:NYU720948 OIP720948:OIQ720948 OSL720948:OSM720948 PCH720948:PCI720948 PMD720948:PME720948 PVZ720948:PWA720948 QFV720948:QFW720948 QPR720948:QPS720948 QZN720948:QZO720948 RJJ720948:RJK720948 RTF720948:RTG720948 SDB720948:SDC720948 SMX720948:SMY720948 SWT720948:SWU720948 TGP720948:TGQ720948 TQL720948:TQM720948 UAH720948:UAI720948 UKD720948:UKE720948 UTZ720948:UUA720948 VDV720948:VDW720948 VNR720948:VNS720948 VXN720948:VXO720948 WHJ720948:WHK720948 WRF720948:WRG720948 XBB720948:XBC720948 ET786484:EU786484 OP786484:OQ786484 YL786484:YM786484 AIH786484:AII786484 ASD786484:ASE786484 BBZ786484:BCA786484 BLV786484:BLW786484 BVR786484:BVS786484 CFN786484:CFO786484 CPJ786484:CPK786484 CZF786484:CZG786484 DJB786484:DJC786484 DSX786484:DSY786484 ECT786484:ECU786484 EMP786484:EMQ786484 EWL786484:EWM786484 FGH786484:FGI786484 FQD786484:FQE786484 FZZ786484:GAA786484 GJV786484:GJW786484 GTR786484:GTS786484 HDN786484:HDO786484 HNJ786484:HNK786484 HXF786484:HXG786484 IHB786484:IHC786484 IQX786484:IQY786484 JAT786484:JAU786484 JKP786484:JKQ786484 JUL786484:JUM786484 KEH786484:KEI786484 KOD786484:KOE786484 KXZ786484:KYA786484 LHV786484:LHW786484 LRR786484:LRS786484 MBN786484:MBO786484 MLJ786484:MLK786484 MVF786484:MVG786484 NFB786484:NFC786484 NOX786484:NOY786484 NYT786484:NYU786484 OIP786484:OIQ786484 OSL786484:OSM786484 PCH786484:PCI786484 PMD786484:PME786484 PVZ786484:PWA786484 QFV786484:QFW786484 QPR786484:QPS786484 QZN786484:QZO786484 RJJ786484:RJK786484 RTF786484:RTG786484 SDB786484:SDC786484 SMX786484:SMY786484 SWT786484:SWU786484 TGP786484:TGQ786484 TQL786484:TQM786484 UAH786484:UAI786484 UKD786484:UKE786484 UTZ786484:UUA786484 VDV786484:VDW786484 VNR786484:VNS786484 VXN786484:VXO786484 WHJ786484:WHK786484 WRF786484:WRG786484 XBB786484:XBC786484 ET852020:EU852020 OP852020:OQ852020 YL852020:YM852020 AIH852020:AII852020 ASD852020:ASE852020 BBZ852020:BCA852020 BLV852020:BLW852020 BVR852020:BVS852020 CFN852020:CFO852020 CPJ852020:CPK852020 CZF852020:CZG852020 DJB852020:DJC852020 DSX852020:DSY852020 ECT852020:ECU852020 EMP852020:EMQ852020 EWL852020:EWM852020 FGH852020:FGI852020 FQD852020:FQE852020 FZZ852020:GAA852020 GJV852020:GJW852020 GTR852020:GTS852020 HDN852020:HDO852020 HNJ852020:HNK852020 HXF852020:HXG852020 IHB852020:IHC852020 IQX852020:IQY852020 JAT852020:JAU852020 JKP852020:JKQ852020 JUL852020:JUM852020 KEH852020:KEI852020 KOD852020:KOE852020 KXZ852020:KYA852020 LHV852020:LHW852020 LRR852020:LRS852020 MBN852020:MBO852020 MLJ852020:MLK852020 MVF852020:MVG852020 NFB852020:NFC852020 NOX852020:NOY852020 NYT852020:NYU852020 OIP852020:OIQ852020 OSL852020:OSM852020 PCH852020:PCI852020 PMD852020:PME852020 PVZ852020:PWA852020 QFV852020:QFW852020 QPR852020:QPS852020 QZN852020:QZO852020 RJJ852020:RJK852020 RTF852020:RTG852020 SDB852020:SDC852020 SMX852020:SMY852020 SWT852020:SWU852020 TGP852020:TGQ852020 TQL852020:TQM852020 UAH852020:UAI852020 UKD852020:UKE852020 UTZ852020:UUA852020 VDV852020:VDW852020 VNR852020:VNS852020 VXN852020:VXO852020 WHJ852020:WHK852020 WRF852020:WRG852020 XBB852020:XBC852020 ET917556:EU917556 OP917556:OQ917556 YL917556:YM917556 AIH917556:AII917556 ASD917556:ASE917556 BBZ917556:BCA917556 BLV917556:BLW917556 BVR917556:BVS917556 CFN917556:CFO917556 CPJ917556:CPK917556 CZF917556:CZG917556 DJB917556:DJC917556 DSX917556:DSY917556 ECT917556:ECU917556 EMP917556:EMQ917556 EWL917556:EWM917556 FGH917556:FGI917556 FQD917556:FQE917556 FZZ917556:GAA917556 GJV917556:GJW917556 GTR917556:GTS917556 HDN917556:HDO917556 HNJ917556:HNK917556 HXF917556:HXG917556 IHB917556:IHC917556 IQX917556:IQY917556 JAT917556:JAU917556 JKP917556:JKQ917556 JUL917556:JUM917556 KEH917556:KEI917556 KOD917556:KOE917556 KXZ917556:KYA917556 LHV917556:LHW917556 LRR917556:LRS917556 MBN917556:MBO917556 MLJ917556:MLK917556 MVF917556:MVG917556 NFB917556:NFC917556 NOX917556:NOY917556 NYT917556:NYU917556 OIP917556:OIQ917556 OSL917556:OSM917556 PCH917556:PCI917556 PMD917556:PME917556 PVZ917556:PWA917556 QFV917556:QFW917556 QPR917556:QPS917556 QZN917556:QZO917556 RJJ917556:RJK917556 RTF917556:RTG917556 SDB917556:SDC917556 SMX917556:SMY917556 SWT917556:SWU917556 TGP917556:TGQ917556 TQL917556:TQM917556 UAH917556:UAI917556 UKD917556:UKE917556 UTZ917556:UUA917556 VDV917556:VDW917556 VNR917556:VNS917556 VXN917556:VXO917556 WHJ917556:WHK917556 WRF917556:WRG917556 XBB917556:XBC917556 ET983092:EU983092 OP983092:OQ983092 YL983092:YM983092 AIH983092:AII983092 ASD983092:ASE983092 BBZ983092:BCA983092 BLV983092:BLW983092 BVR983092:BVS983092 CFN983092:CFO983092 CPJ983092:CPK983092 CZF983092:CZG983092 DJB983092:DJC983092 DSX983092:DSY983092 ECT983092:ECU983092 EMP983092:EMQ983092 EWL983092:EWM983092 FGH983092:FGI983092 FQD983092:FQE983092 FZZ983092:GAA983092 GJV983092:GJW983092 GTR983092:GTS983092 HDN983092:HDO983092 HNJ983092:HNK983092 HXF983092:HXG983092 IHB983092:IHC983092 IQX983092:IQY983092 JAT983092:JAU983092 JKP983092:JKQ983092 JUL983092:JUM983092 KEH983092:KEI983092 KOD983092:KOE983092 KXZ983092:KYA983092 LHV983092:LHW983092 LRR983092:LRS983092 MBN983092:MBO983092 MLJ983092:MLK983092 MVF983092:MVG983092 NFB983092:NFC983092 NOX983092:NOY983092 NYT983092:NYU983092 OIP983092:OIQ983092 OSL983092:OSM983092 PCH983092:PCI983092 PMD983092:PME983092 PVZ983092:PWA983092 QFV983092:QFW983092 QPR983092:QPS983092 QZN983092:QZO983092 RJJ983092:RJK983092 RTF983092:RTG983092 SDB983092:SDC983092 SMX983092:SMY983092 SWT983092:SWU983092 TGP983092:TGQ983092 TQL983092:TQM983092 UAH983092:UAI983092 UKD983092:UKE983092 UTZ983092:UUA983092 VDV983092:VDW983092 VNR983092:VNS983092 VXN983092:VXO983092 WHJ983092:WHK983092 WRF983092:WRG983092 XBB983092:XBC983092 U52:V52 JQ52:JR52 TM52:TN52 ADI52:ADJ52 ANE52:ANF52 AXA52:AXB52 BGW52:BGX52 BQS52:BQT52 CAO52:CAP52 CKK52:CKL52 CUG52:CUH52 DEC52:DED52 DNY52:DNZ52 DXU52:DXV52 EHQ52:EHR52 ERM52:ERN52 FBI52:FBJ52 FLE52:FLF52 FVA52:FVB52 GEW52:GEX52 GOS52:GOT52 GYO52:GYP52 HIK52:HIL52 HSG52:HSH52 ICC52:ICD52 ILY52:ILZ52 IVU52:IVV52 JFQ52:JFR52 JPM52:JPN52 JZI52:JZJ52 KJE52:KJF52 KTA52:KTB52 LCW52:LCX52 LMS52:LMT52 LWO52:LWP52 MGK52:MGL52 MQG52:MQH52 NAC52:NAD52 NJY52:NJZ52 NTU52:NTV52 ODQ52:ODR52 ONM52:ONN52 OXI52:OXJ52 PHE52:PHF52 PRA52:PRB52 QAW52:QAX52 QKS52:QKT52 QUO52:QUP52 REK52:REL52 ROG52:ROH52 RYC52:RYD52 SHY52:SHZ52 SRU52:SRV52 TBQ52:TBR52 TLM52:TLN52 TVI52:TVJ52 UFE52:UFF52 UPA52:UPB52 UYW52:UYX52 VIS52:VIT52 VSO52:VSP52 WCK52:WCL52 WMG52:WMH52 WWC52:WWD52 U65588:V65588 JQ65588:JR65588 TM65588:TN65588 ADI65588:ADJ65588 ANE65588:ANF65588 AXA65588:AXB65588 BGW65588:BGX65588 BQS65588:BQT65588 CAO65588:CAP65588 CKK65588:CKL65588 CUG65588:CUH65588 DEC65588:DED65588 DNY65588:DNZ65588 DXU65588:DXV65588 EHQ65588:EHR65588 ERM65588:ERN65588 FBI65588:FBJ65588 FLE65588:FLF65588 FVA65588:FVB65588 GEW65588:GEX65588 GOS65588:GOT65588 GYO65588:GYP65588 HIK65588:HIL65588 HSG65588:HSH65588 ICC65588:ICD65588 ILY65588:ILZ65588 IVU65588:IVV65588 JFQ65588:JFR65588 JPM65588:JPN65588 JZI65588:JZJ65588 KJE65588:KJF65588 KTA65588:KTB65588 LCW65588:LCX65588 LMS65588:LMT65588 LWO65588:LWP65588 MGK65588:MGL65588 MQG65588:MQH65588 NAC65588:NAD65588 NJY65588:NJZ65588 NTU65588:NTV65588 ODQ65588:ODR65588 ONM65588:ONN65588 OXI65588:OXJ65588 PHE65588:PHF65588 PRA65588:PRB65588 QAW65588:QAX65588 QKS65588:QKT65588 QUO65588:QUP65588 REK65588:REL65588 ROG65588:ROH65588 RYC65588:RYD65588 SHY65588:SHZ65588 SRU65588:SRV65588 TBQ65588:TBR65588 TLM65588:TLN65588 TVI65588:TVJ65588 UFE65588:UFF65588 UPA65588:UPB65588 UYW65588:UYX65588 VIS65588:VIT65588 VSO65588:VSP65588 WCK65588:WCL65588 WMG65588:WMH65588 WWC65588:WWD65588 U131124:V131124 JQ131124:JR131124 TM131124:TN131124 ADI131124:ADJ131124 ANE131124:ANF131124 AXA131124:AXB131124 BGW131124:BGX131124 BQS131124:BQT131124 CAO131124:CAP131124 CKK131124:CKL131124 CUG131124:CUH131124 DEC131124:DED131124 DNY131124:DNZ131124 DXU131124:DXV131124 EHQ131124:EHR131124 ERM131124:ERN131124 FBI131124:FBJ131124 FLE131124:FLF131124 FVA131124:FVB131124 GEW131124:GEX131124 GOS131124:GOT131124 GYO131124:GYP131124 HIK131124:HIL131124 HSG131124:HSH131124 ICC131124:ICD131124 ILY131124:ILZ131124 IVU131124:IVV131124 JFQ131124:JFR131124 JPM131124:JPN131124 JZI131124:JZJ131124 KJE131124:KJF131124 KTA131124:KTB131124 LCW131124:LCX131124 LMS131124:LMT131124 LWO131124:LWP131124 MGK131124:MGL131124 MQG131124:MQH131124 NAC131124:NAD131124 NJY131124:NJZ131124 NTU131124:NTV131124 ODQ131124:ODR131124 ONM131124:ONN131124 OXI131124:OXJ131124 PHE131124:PHF131124 PRA131124:PRB131124 QAW131124:QAX131124 QKS131124:QKT131124 QUO131124:QUP131124 REK131124:REL131124 ROG131124:ROH131124 RYC131124:RYD131124 SHY131124:SHZ131124 SRU131124:SRV131124 TBQ131124:TBR131124 TLM131124:TLN131124 TVI131124:TVJ131124 UFE131124:UFF131124 UPA131124:UPB131124 UYW131124:UYX131124 VIS131124:VIT131124 VSO131124:VSP131124 WCK131124:WCL131124 WMG131124:WMH131124 WWC131124:WWD131124 U196660:V196660 JQ196660:JR196660 TM196660:TN196660 ADI196660:ADJ196660 ANE196660:ANF196660 AXA196660:AXB196660 BGW196660:BGX196660 BQS196660:BQT196660 CAO196660:CAP196660 CKK196660:CKL196660 CUG196660:CUH196660 DEC196660:DED196660 DNY196660:DNZ196660 DXU196660:DXV196660 EHQ196660:EHR196660 ERM196660:ERN196660 FBI196660:FBJ196660 FLE196660:FLF196660 FVA196660:FVB196660 GEW196660:GEX196660 GOS196660:GOT196660 GYO196660:GYP196660 HIK196660:HIL196660 HSG196660:HSH196660 ICC196660:ICD196660 ILY196660:ILZ196660 IVU196660:IVV196660 JFQ196660:JFR196660 JPM196660:JPN196660 JZI196660:JZJ196660 KJE196660:KJF196660 KTA196660:KTB196660 LCW196660:LCX196660 LMS196660:LMT196660 LWO196660:LWP196660 MGK196660:MGL196660 MQG196660:MQH196660 NAC196660:NAD196660 NJY196660:NJZ196660 NTU196660:NTV196660 ODQ196660:ODR196660 ONM196660:ONN196660 OXI196660:OXJ196660 PHE196660:PHF196660 PRA196660:PRB196660 QAW196660:QAX196660 QKS196660:QKT196660 QUO196660:QUP196660 REK196660:REL196660 ROG196660:ROH196660 RYC196660:RYD196660 SHY196660:SHZ196660 SRU196660:SRV196660 TBQ196660:TBR196660 TLM196660:TLN196660 TVI196660:TVJ196660 UFE196660:UFF196660 UPA196660:UPB196660 UYW196660:UYX196660 VIS196660:VIT196660 VSO196660:VSP196660 WCK196660:WCL196660 WMG196660:WMH196660 WWC196660:WWD196660 U262196:V262196 JQ262196:JR262196 TM262196:TN262196 ADI262196:ADJ262196 ANE262196:ANF262196 AXA262196:AXB262196 BGW262196:BGX262196 BQS262196:BQT262196 CAO262196:CAP262196 CKK262196:CKL262196 CUG262196:CUH262196 DEC262196:DED262196 DNY262196:DNZ262196 DXU262196:DXV262196 EHQ262196:EHR262196 ERM262196:ERN262196 FBI262196:FBJ262196 FLE262196:FLF262196 FVA262196:FVB262196 GEW262196:GEX262196 GOS262196:GOT262196 GYO262196:GYP262196 HIK262196:HIL262196 HSG262196:HSH262196 ICC262196:ICD262196 ILY262196:ILZ262196 IVU262196:IVV262196 JFQ262196:JFR262196 JPM262196:JPN262196 JZI262196:JZJ262196 KJE262196:KJF262196 KTA262196:KTB262196 LCW262196:LCX262196 LMS262196:LMT262196 LWO262196:LWP262196 MGK262196:MGL262196 MQG262196:MQH262196 NAC262196:NAD262196 NJY262196:NJZ262196 NTU262196:NTV262196 ODQ262196:ODR262196 ONM262196:ONN262196 OXI262196:OXJ262196 PHE262196:PHF262196 PRA262196:PRB262196 QAW262196:QAX262196 QKS262196:QKT262196 QUO262196:QUP262196 REK262196:REL262196 ROG262196:ROH262196 RYC262196:RYD262196 SHY262196:SHZ262196 SRU262196:SRV262196 TBQ262196:TBR262196 TLM262196:TLN262196 TVI262196:TVJ262196 UFE262196:UFF262196 UPA262196:UPB262196 UYW262196:UYX262196 VIS262196:VIT262196 VSO262196:VSP262196 WCK262196:WCL262196 WMG262196:WMH262196 WWC262196:WWD262196 U327732:V327732 JQ327732:JR327732 TM327732:TN327732 ADI327732:ADJ327732 ANE327732:ANF327732 AXA327732:AXB327732 BGW327732:BGX327732 BQS327732:BQT327732 CAO327732:CAP327732 CKK327732:CKL327732 CUG327732:CUH327732 DEC327732:DED327732 DNY327732:DNZ327732 DXU327732:DXV327732 EHQ327732:EHR327732 ERM327732:ERN327732 FBI327732:FBJ327732 FLE327732:FLF327732 FVA327732:FVB327732 GEW327732:GEX327732 GOS327732:GOT327732 GYO327732:GYP327732 HIK327732:HIL327732 HSG327732:HSH327732 ICC327732:ICD327732 ILY327732:ILZ327732 IVU327732:IVV327732 JFQ327732:JFR327732 JPM327732:JPN327732 JZI327732:JZJ327732 KJE327732:KJF327732 KTA327732:KTB327732 LCW327732:LCX327732 LMS327732:LMT327732 LWO327732:LWP327732 MGK327732:MGL327732 MQG327732:MQH327732 NAC327732:NAD327732 NJY327732:NJZ327732 NTU327732:NTV327732 ODQ327732:ODR327732 ONM327732:ONN327732 OXI327732:OXJ327732 PHE327732:PHF327732 PRA327732:PRB327732 QAW327732:QAX327732 QKS327732:QKT327732 QUO327732:QUP327732 REK327732:REL327732 ROG327732:ROH327732 RYC327732:RYD327732 SHY327732:SHZ327732 SRU327732:SRV327732 TBQ327732:TBR327732 TLM327732:TLN327732 TVI327732:TVJ327732 UFE327732:UFF327732 UPA327732:UPB327732 UYW327732:UYX327732 VIS327732:VIT327732 VSO327732:VSP327732 WCK327732:WCL327732 WMG327732:WMH327732 WWC327732:WWD327732 U393268:V393268 JQ393268:JR393268 TM393268:TN393268 ADI393268:ADJ393268 ANE393268:ANF393268 AXA393268:AXB393268 BGW393268:BGX393268 BQS393268:BQT393268 CAO393268:CAP393268 CKK393268:CKL393268 CUG393268:CUH393268 DEC393268:DED393268 DNY393268:DNZ393268 DXU393268:DXV393268 EHQ393268:EHR393268 ERM393268:ERN393268 FBI393268:FBJ393268 FLE393268:FLF393268 FVA393268:FVB393268 GEW393268:GEX393268 GOS393268:GOT393268 GYO393268:GYP393268 HIK393268:HIL393268 HSG393268:HSH393268 ICC393268:ICD393268 ILY393268:ILZ393268 IVU393268:IVV393268 JFQ393268:JFR393268 JPM393268:JPN393268 JZI393268:JZJ393268 KJE393268:KJF393268 KTA393268:KTB393268 LCW393268:LCX393268 LMS393268:LMT393268 LWO393268:LWP393268 MGK393268:MGL393268 MQG393268:MQH393268 NAC393268:NAD393268 NJY393268:NJZ393268 NTU393268:NTV393268 ODQ393268:ODR393268 ONM393268:ONN393268 OXI393268:OXJ393268 PHE393268:PHF393268 PRA393268:PRB393268 QAW393268:QAX393268 QKS393268:QKT393268 QUO393268:QUP393268 REK393268:REL393268 ROG393268:ROH393268 RYC393268:RYD393268 SHY393268:SHZ393268 SRU393268:SRV393268 TBQ393268:TBR393268 TLM393268:TLN393268 TVI393268:TVJ393268 UFE393268:UFF393268 UPA393268:UPB393268 UYW393268:UYX393268 VIS393268:VIT393268 VSO393268:VSP393268 WCK393268:WCL393268 WMG393268:WMH393268 WWC393268:WWD393268 U458804:V458804 JQ458804:JR458804 TM458804:TN458804 ADI458804:ADJ458804 ANE458804:ANF458804 AXA458804:AXB458804 BGW458804:BGX458804 BQS458804:BQT458804 CAO458804:CAP458804 CKK458804:CKL458804 CUG458804:CUH458804 DEC458804:DED458804 DNY458804:DNZ458804 DXU458804:DXV458804 EHQ458804:EHR458804 ERM458804:ERN458804 FBI458804:FBJ458804 FLE458804:FLF458804 FVA458804:FVB458804 GEW458804:GEX458804 GOS458804:GOT458804 GYO458804:GYP458804 HIK458804:HIL458804 HSG458804:HSH458804 ICC458804:ICD458804 ILY458804:ILZ458804 IVU458804:IVV458804 JFQ458804:JFR458804 JPM458804:JPN458804 JZI458804:JZJ458804 KJE458804:KJF458804 KTA458804:KTB458804 LCW458804:LCX458804 LMS458804:LMT458804 LWO458804:LWP458804 MGK458804:MGL458804 MQG458804:MQH458804 NAC458804:NAD458804 NJY458804:NJZ458804 NTU458804:NTV458804 ODQ458804:ODR458804 ONM458804:ONN458804 OXI458804:OXJ458804 PHE458804:PHF458804 PRA458804:PRB458804 QAW458804:QAX458804 QKS458804:QKT458804 QUO458804:QUP458804 REK458804:REL458804 ROG458804:ROH458804 RYC458804:RYD458804 SHY458804:SHZ458804 SRU458804:SRV458804 TBQ458804:TBR458804 TLM458804:TLN458804 TVI458804:TVJ458804 UFE458804:UFF458804 UPA458804:UPB458804 UYW458804:UYX458804 VIS458804:VIT458804 VSO458804:VSP458804 WCK458804:WCL458804 WMG458804:WMH458804 WWC458804:WWD458804 U524340:V524340 JQ524340:JR524340 TM524340:TN524340 ADI524340:ADJ524340 ANE524340:ANF524340 AXA524340:AXB524340 BGW524340:BGX524340 BQS524340:BQT524340 CAO524340:CAP524340 CKK524340:CKL524340 CUG524340:CUH524340 DEC524340:DED524340 DNY524340:DNZ524340 DXU524340:DXV524340 EHQ524340:EHR524340 ERM524340:ERN524340 FBI524340:FBJ524340 FLE524340:FLF524340 FVA524340:FVB524340 GEW524340:GEX524340 GOS524340:GOT524340 GYO524340:GYP524340 HIK524340:HIL524340 HSG524340:HSH524340 ICC524340:ICD524340 ILY524340:ILZ524340 IVU524340:IVV524340 JFQ524340:JFR524340 JPM524340:JPN524340 JZI524340:JZJ524340 KJE524340:KJF524340 KTA524340:KTB524340 LCW524340:LCX524340 LMS524340:LMT524340 LWO524340:LWP524340 MGK524340:MGL524340 MQG524340:MQH524340 NAC524340:NAD524340 NJY524340:NJZ524340 NTU524340:NTV524340 ODQ524340:ODR524340 ONM524340:ONN524340 OXI524340:OXJ524340 PHE524340:PHF524340 PRA524340:PRB524340 QAW524340:QAX524340 QKS524340:QKT524340 QUO524340:QUP524340 REK524340:REL524340 ROG524340:ROH524340 RYC524340:RYD524340 SHY524340:SHZ524340 SRU524340:SRV524340 TBQ524340:TBR524340 TLM524340:TLN524340 TVI524340:TVJ524340 UFE524340:UFF524340 UPA524340:UPB524340 UYW524340:UYX524340 VIS524340:VIT524340 VSO524340:VSP524340 WCK524340:WCL524340 WMG524340:WMH524340 WWC524340:WWD524340 U589876:V589876 JQ589876:JR589876 TM589876:TN589876 ADI589876:ADJ589876 ANE589876:ANF589876 AXA589876:AXB589876 BGW589876:BGX589876 BQS589876:BQT589876 CAO589876:CAP589876 CKK589876:CKL589876 CUG589876:CUH589876 DEC589876:DED589876 DNY589876:DNZ589876 DXU589876:DXV589876 EHQ589876:EHR589876 ERM589876:ERN589876 FBI589876:FBJ589876 FLE589876:FLF589876 FVA589876:FVB589876 GEW589876:GEX589876 GOS589876:GOT589876 GYO589876:GYP589876 HIK589876:HIL589876 HSG589876:HSH589876 ICC589876:ICD589876 ILY589876:ILZ589876 IVU589876:IVV589876 JFQ589876:JFR589876 JPM589876:JPN589876 JZI589876:JZJ589876 KJE589876:KJF589876 KTA589876:KTB589876 LCW589876:LCX589876 LMS589876:LMT589876 LWO589876:LWP589876 MGK589876:MGL589876 MQG589876:MQH589876 NAC589876:NAD589876 NJY589876:NJZ589876 NTU589876:NTV589876 ODQ589876:ODR589876 ONM589876:ONN589876 OXI589876:OXJ589876 PHE589876:PHF589876 PRA589876:PRB589876 QAW589876:QAX589876 QKS589876:QKT589876 QUO589876:QUP589876 REK589876:REL589876 ROG589876:ROH589876 RYC589876:RYD589876 SHY589876:SHZ589876 SRU589876:SRV589876 TBQ589876:TBR589876 TLM589876:TLN589876 TVI589876:TVJ589876 UFE589876:UFF589876 UPA589876:UPB589876 UYW589876:UYX589876 VIS589876:VIT589876 VSO589876:VSP589876 WCK589876:WCL589876 WMG589876:WMH589876 WWC589876:WWD589876 U655412:V655412 JQ655412:JR655412 TM655412:TN655412 ADI655412:ADJ655412 ANE655412:ANF655412 AXA655412:AXB655412 BGW655412:BGX655412 BQS655412:BQT655412 CAO655412:CAP655412 CKK655412:CKL655412 CUG655412:CUH655412 DEC655412:DED655412 DNY655412:DNZ655412 DXU655412:DXV655412 EHQ655412:EHR655412 ERM655412:ERN655412 FBI655412:FBJ655412 FLE655412:FLF655412 FVA655412:FVB655412 GEW655412:GEX655412 GOS655412:GOT655412 GYO655412:GYP655412 HIK655412:HIL655412 HSG655412:HSH655412 ICC655412:ICD655412 ILY655412:ILZ655412 IVU655412:IVV655412 JFQ655412:JFR655412 JPM655412:JPN655412 JZI655412:JZJ655412 KJE655412:KJF655412 KTA655412:KTB655412 LCW655412:LCX655412 LMS655412:LMT655412 LWO655412:LWP655412 MGK655412:MGL655412 MQG655412:MQH655412 NAC655412:NAD655412 NJY655412:NJZ655412 NTU655412:NTV655412 ODQ655412:ODR655412 ONM655412:ONN655412 OXI655412:OXJ655412 PHE655412:PHF655412 PRA655412:PRB655412 QAW655412:QAX655412 QKS655412:QKT655412 QUO655412:QUP655412 REK655412:REL655412 ROG655412:ROH655412 RYC655412:RYD655412 SHY655412:SHZ655412 SRU655412:SRV655412 TBQ655412:TBR655412 TLM655412:TLN655412 TVI655412:TVJ655412 UFE655412:UFF655412 UPA655412:UPB655412 UYW655412:UYX655412 VIS655412:VIT655412 VSO655412:VSP655412 WCK655412:WCL655412 WMG655412:WMH655412 WWC655412:WWD655412 U720948:V720948 JQ720948:JR720948 TM720948:TN720948 ADI720948:ADJ720948 ANE720948:ANF720948 AXA720948:AXB720948 BGW720948:BGX720948 BQS720948:BQT720948 CAO720948:CAP720948 CKK720948:CKL720948 CUG720948:CUH720948 DEC720948:DED720948 DNY720948:DNZ720948 DXU720948:DXV720948 EHQ720948:EHR720948 ERM720948:ERN720948 FBI720948:FBJ720948 FLE720948:FLF720948 FVA720948:FVB720948 GEW720948:GEX720948 GOS720948:GOT720948 GYO720948:GYP720948 HIK720948:HIL720948 HSG720948:HSH720948 ICC720948:ICD720948 ILY720948:ILZ720948 IVU720948:IVV720948 JFQ720948:JFR720948 JPM720948:JPN720948 JZI720948:JZJ720948 KJE720948:KJF720948 KTA720948:KTB720948 LCW720948:LCX720948 LMS720948:LMT720948 LWO720948:LWP720948 MGK720948:MGL720948 MQG720948:MQH720948 NAC720948:NAD720948 NJY720948:NJZ720948 NTU720948:NTV720948 ODQ720948:ODR720948 ONM720948:ONN720948 OXI720948:OXJ720948 PHE720948:PHF720948 PRA720948:PRB720948 QAW720948:QAX720948 QKS720948:QKT720948 QUO720948:QUP720948 REK720948:REL720948 ROG720948:ROH720948 RYC720948:RYD720948 SHY720948:SHZ720948 SRU720948:SRV720948 TBQ720948:TBR720948 TLM720948:TLN720948 TVI720948:TVJ720948 UFE720948:UFF720948 UPA720948:UPB720948 UYW720948:UYX720948 VIS720948:VIT720948 VSO720948:VSP720948 WCK720948:WCL720948 WMG720948:WMH720948 WWC720948:WWD720948 U786484:V786484 JQ786484:JR786484 TM786484:TN786484 ADI786484:ADJ786484 ANE786484:ANF786484 AXA786484:AXB786484 BGW786484:BGX786484 BQS786484:BQT786484 CAO786484:CAP786484 CKK786484:CKL786484 CUG786484:CUH786484 DEC786484:DED786484 DNY786484:DNZ786484 DXU786484:DXV786484 EHQ786484:EHR786484 ERM786484:ERN786484 FBI786484:FBJ786484 FLE786484:FLF786484 FVA786484:FVB786484 GEW786484:GEX786484 GOS786484:GOT786484 GYO786484:GYP786484 HIK786484:HIL786484 HSG786484:HSH786484 ICC786484:ICD786484 ILY786484:ILZ786484 IVU786484:IVV786484 JFQ786484:JFR786484 JPM786484:JPN786484 JZI786484:JZJ786484 KJE786484:KJF786484 KTA786484:KTB786484 LCW786484:LCX786484 LMS786484:LMT786484 LWO786484:LWP786484 MGK786484:MGL786484 MQG786484:MQH786484 NAC786484:NAD786484 NJY786484:NJZ786484 NTU786484:NTV786484 ODQ786484:ODR786484 ONM786484:ONN786484 OXI786484:OXJ786484 PHE786484:PHF786484 PRA786484:PRB786484 QAW786484:QAX786484 QKS786484:QKT786484 QUO786484:QUP786484 REK786484:REL786484 ROG786484:ROH786484 RYC786484:RYD786484 SHY786484:SHZ786484 SRU786484:SRV786484 TBQ786484:TBR786484 TLM786484:TLN786484 TVI786484:TVJ786484 UFE786484:UFF786484 UPA786484:UPB786484 UYW786484:UYX786484 VIS786484:VIT786484 VSO786484:VSP786484 WCK786484:WCL786484 WMG786484:WMH786484 WWC786484:WWD786484 U852020:V852020 JQ852020:JR852020 TM852020:TN852020 ADI852020:ADJ852020 ANE852020:ANF852020 AXA852020:AXB852020 BGW852020:BGX852020 BQS852020:BQT852020 CAO852020:CAP852020 CKK852020:CKL852020 CUG852020:CUH852020 DEC852020:DED852020 DNY852020:DNZ852020 DXU852020:DXV852020 EHQ852020:EHR852020 ERM852020:ERN852020 FBI852020:FBJ852020 FLE852020:FLF852020 FVA852020:FVB852020 GEW852020:GEX852020 GOS852020:GOT852020 GYO852020:GYP852020 HIK852020:HIL852020 HSG852020:HSH852020 ICC852020:ICD852020 ILY852020:ILZ852020 IVU852020:IVV852020 JFQ852020:JFR852020 JPM852020:JPN852020 JZI852020:JZJ852020 KJE852020:KJF852020 KTA852020:KTB852020 LCW852020:LCX852020 LMS852020:LMT852020 LWO852020:LWP852020 MGK852020:MGL852020 MQG852020:MQH852020 NAC852020:NAD852020 NJY852020:NJZ852020 NTU852020:NTV852020 ODQ852020:ODR852020 ONM852020:ONN852020 OXI852020:OXJ852020 PHE852020:PHF852020 PRA852020:PRB852020 QAW852020:QAX852020 QKS852020:QKT852020 QUO852020:QUP852020 REK852020:REL852020 ROG852020:ROH852020 RYC852020:RYD852020 SHY852020:SHZ852020 SRU852020:SRV852020 TBQ852020:TBR852020 TLM852020:TLN852020 TVI852020:TVJ852020 UFE852020:UFF852020 UPA852020:UPB852020 UYW852020:UYX852020 VIS852020:VIT852020 VSO852020:VSP852020 WCK852020:WCL852020 WMG852020:WMH852020 WWC852020:WWD852020 U917556:V917556 JQ917556:JR917556 TM917556:TN917556 ADI917556:ADJ917556 ANE917556:ANF917556 AXA917556:AXB917556 BGW917556:BGX917556 BQS917556:BQT917556 CAO917556:CAP917556 CKK917556:CKL917556 CUG917556:CUH917556 DEC917556:DED917556 DNY917556:DNZ917556 DXU917556:DXV917556 EHQ917556:EHR917556 ERM917556:ERN917556 FBI917556:FBJ917556 FLE917556:FLF917556 FVA917556:FVB917556 GEW917556:GEX917556 GOS917556:GOT917556 GYO917556:GYP917556 HIK917556:HIL917556 HSG917556:HSH917556 ICC917556:ICD917556 ILY917556:ILZ917556 IVU917556:IVV917556 JFQ917556:JFR917556 JPM917556:JPN917556 JZI917556:JZJ917556 KJE917556:KJF917556 KTA917556:KTB917556 LCW917556:LCX917556 LMS917556:LMT917556 LWO917556:LWP917556 MGK917556:MGL917556 MQG917556:MQH917556 NAC917556:NAD917556 NJY917556:NJZ917556 NTU917556:NTV917556 ODQ917556:ODR917556 ONM917556:ONN917556 OXI917556:OXJ917556 PHE917556:PHF917556 PRA917556:PRB917556 QAW917556:QAX917556 QKS917556:QKT917556 QUO917556:QUP917556 REK917556:REL917556 ROG917556:ROH917556 RYC917556:RYD917556 SHY917556:SHZ917556 SRU917556:SRV917556 TBQ917556:TBR917556 TLM917556:TLN917556 TVI917556:TVJ917556 UFE917556:UFF917556 UPA917556:UPB917556 UYW917556:UYX917556 VIS917556:VIT917556 VSO917556:VSP917556 WCK917556:WCL917556 WMG917556:WMH917556 WWC917556:WWD917556 U983092:V983092 JQ983092:JR983092 TM983092:TN983092 ADI983092:ADJ983092 ANE983092:ANF983092 AXA983092:AXB983092 BGW983092:BGX983092 BQS983092:BQT983092 CAO983092:CAP983092 CKK983092:CKL983092 CUG983092:CUH983092 DEC983092:DED983092 DNY983092:DNZ983092 DXU983092:DXV983092 EHQ983092:EHR983092 ERM983092:ERN983092 FBI983092:FBJ983092 FLE983092:FLF983092 FVA983092:FVB983092 GEW983092:GEX983092 GOS983092:GOT983092 GYO983092:GYP983092 HIK983092:HIL983092 HSG983092:HSH983092 ICC983092:ICD983092 ILY983092:ILZ983092 IVU983092:IVV983092 JFQ983092:JFR983092 JPM983092:JPN983092 JZI983092:JZJ983092 KJE983092:KJF983092 KTA983092:KTB983092 LCW983092:LCX983092 LMS983092:LMT983092 LWO983092:LWP983092 MGK983092:MGL983092 MQG983092:MQH983092 NAC983092:NAD983092 NJY983092:NJZ983092 NTU983092:NTV983092 ODQ983092:ODR983092 ONM983092:ONN983092 OXI983092:OXJ983092 PHE983092:PHF983092 PRA983092:PRB983092 QAW983092:QAX983092 QKS983092:QKT983092 QUO983092:QUP983092 REK983092:REL983092 ROG983092:ROH983092 RYC983092:RYD983092 SHY983092:SHZ983092 SRU983092:SRV983092 TBQ983092:TBR983092 TLM983092:TLN983092 TVI983092:TVJ983092 UFE983092:UFF983092 UPA983092:UPB983092 UYW983092:UYX983092 VIS983092:VIT983092 VSO983092:VSP983092 WCK983092:WCL983092 WMG983092:WMH983092 WWC983092:WWD983092 EA52:EB52 NW52:NX52 XS52:XT52 AHO52:AHP52 ARK52:ARL52 BBG52:BBH52 BLC52:BLD52 BUY52:BUZ52 CEU52:CEV52 COQ52:COR52 CYM52:CYN52 DII52:DIJ52 DSE52:DSF52 ECA52:ECB52 ELW52:ELX52 EVS52:EVT52 FFO52:FFP52 FPK52:FPL52 FZG52:FZH52 GJC52:GJD52 GSY52:GSZ52 HCU52:HCV52 HMQ52:HMR52 HWM52:HWN52 IGI52:IGJ52 IQE52:IQF52 JAA52:JAB52 JJW52:JJX52 JTS52:JTT52 KDO52:KDP52 KNK52:KNL52 KXG52:KXH52 LHC52:LHD52 LQY52:LQZ52 MAU52:MAV52 MKQ52:MKR52 MUM52:MUN52 NEI52:NEJ52 NOE52:NOF52 NYA52:NYB52 OHW52:OHX52 ORS52:ORT52 PBO52:PBP52 PLK52:PLL52 PVG52:PVH52 QFC52:QFD52 QOY52:QOZ52 QYU52:QYV52 RIQ52:RIR52 RSM52:RSN52 SCI52:SCJ52 SME52:SMF52 SWA52:SWB52 TFW52:TFX52 TPS52:TPT52 TZO52:TZP52 UJK52:UJL52 UTG52:UTH52 VDC52:VDD52 VMY52:VMZ52 VWU52:VWV52 WGQ52:WGR52 WQM52:WQN52 XAI52:XAJ52 EA65588:EB65588 NW65588:NX65588 XS65588:XT65588 AHO65588:AHP65588 ARK65588:ARL65588 BBG65588:BBH65588 BLC65588:BLD65588 BUY65588:BUZ65588 CEU65588:CEV65588 COQ65588:COR65588 CYM65588:CYN65588 DII65588:DIJ65588 DSE65588:DSF65588 ECA65588:ECB65588 ELW65588:ELX65588 EVS65588:EVT65588 FFO65588:FFP65588 FPK65588:FPL65588 FZG65588:FZH65588 GJC65588:GJD65588 GSY65588:GSZ65588 HCU65588:HCV65588 HMQ65588:HMR65588 HWM65588:HWN65588 IGI65588:IGJ65588 IQE65588:IQF65588 JAA65588:JAB65588 JJW65588:JJX65588 JTS65588:JTT65588 KDO65588:KDP65588 KNK65588:KNL65588 KXG65588:KXH65588 LHC65588:LHD65588 LQY65588:LQZ65588 MAU65588:MAV65588 MKQ65588:MKR65588 MUM65588:MUN65588 NEI65588:NEJ65588 NOE65588:NOF65588 NYA65588:NYB65588 OHW65588:OHX65588 ORS65588:ORT65588 PBO65588:PBP65588 PLK65588:PLL65588 PVG65588:PVH65588 QFC65588:QFD65588 QOY65588:QOZ65588 QYU65588:QYV65588 RIQ65588:RIR65588 RSM65588:RSN65588 SCI65588:SCJ65588 SME65588:SMF65588 SWA65588:SWB65588 TFW65588:TFX65588 TPS65588:TPT65588 TZO65588:TZP65588 UJK65588:UJL65588 UTG65588:UTH65588 VDC65588:VDD65588 VMY65588:VMZ65588 VWU65588:VWV65588 WGQ65588:WGR65588 WQM65588:WQN65588 XAI65588:XAJ65588 EA131124:EB131124 NW131124:NX131124 XS131124:XT131124 AHO131124:AHP131124 ARK131124:ARL131124 BBG131124:BBH131124 BLC131124:BLD131124 BUY131124:BUZ131124 CEU131124:CEV131124 COQ131124:COR131124 CYM131124:CYN131124 DII131124:DIJ131124 DSE131124:DSF131124 ECA131124:ECB131124 ELW131124:ELX131124 EVS131124:EVT131124 FFO131124:FFP131124 FPK131124:FPL131124 FZG131124:FZH131124 GJC131124:GJD131124 GSY131124:GSZ131124 HCU131124:HCV131124 HMQ131124:HMR131124 HWM131124:HWN131124 IGI131124:IGJ131124 IQE131124:IQF131124 JAA131124:JAB131124 JJW131124:JJX131124 JTS131124:JTT131124 KDO131124:KDP131124 KNK131124:KNL131124 KXG131124:KXH131124 LHC131124:LHD131124 LQY131124:LQZ131124 MAU131124:MAV131124 MKQ131124:MKR131124 MUM131124:MUN131124 NEI131124:NEJ131124 NOE131124:NOF131124 NYA131124:NYB131124 OHW131124:OHX131124 ORS131124:ORT131124 PBO131124:PBP131124 PLK131124:PLL131124 PVG131124:PVH131124 QFC131124:QFD131124 QOY131124:QOZ131124 QYU131124:QYV131124 RIQ131124:RIR131124 RSM131124:RSN131124 SCI131124:SCJ131124 SME131124:SMF131124 SWA131124:SWB131124 TFW131124:TFX131124 TPS131124:TPT131124 TZO131124:TZP131124 UJK131124:UJL131124 UTG131124:UTH131124 VDC131124:VDD131124 VMY131124:VMZ131124 VWU131124:VWV131124 WGQ131124:WGR131124 WQM131124:WQN131124 XAI131124:XAJ131124 EA196660:EB196660 NW196660:NX196660 XS196660:XT196660 AHO196660:AHP196660 ARK196660:ARL196660 BBG196660:BBH196660 BLC196660:BLD196660 BUY196660:BUZ196660 CEU196660:CEV196660 COQ196660:COR196660 CYM196660:CYN196660 DII196660:DIJ196660 DSE196660:DSF196660 ECA196660:ECB196660 ELW196660:ELX196660 EVS196660:EVT196660 FFO196660:FFP196660 FPK196660:FPL196660 FZG196660:FZH196660 GJC196660:GJD196660 GSY196660:GSZ196660 HCU196660:HCV196660 HMQ196660:HMR196660 HWM196660:HWN196660 IGI196660:IGJ196660 IQE196660:IQF196660 JAA196660:JAB196660 JJW196660:JJX196660 JTS196660:JTT196660 KDO196660:KDP196660 KNK196660:KNL196660 KXG196660:KXH196660 LHC196660:LHD196660 LQY196660:LQZ196660 MAU196660:MAV196660 MKQ196660:MKR196660 MUM196660:MUN196660 NEI196660:NEJ196660 NOE196660:NOF196660 NYA196660:NYB196660 OHW196660:OHX196660 ORS196660:ORT196660 PBO196660:PBP196660 PLK196660:PLL196660 PVG196660:PVH196660 QFC196660:QFD196660 QOY196660:QOZ196660 QYU196660:QYV196660 RIQ196660:RIR196660 RSM196660:RSN196660 SCI196660:SCJ196660 SME196660:SMF196660 SWA196660:SWB196660 TFW196660:TFX196660 TPS196660:TPT196660 TZO196660:TZP196660 UJK196660:UJL196660 UTG196660:UTH196660 VDC196660:VDD196660 VMY196660:VMZ196660 VWU196660:VWV196660 WGQ196660:WGR196660 WQM196660:WQN196660 XAI196660:XAJ196660 EA262196:EB262196 NW262196:NX262196 XS262196:XT262196 AHO262196:AHP262196 ARK262196:ARL262196 BBG262196:BBH262196 BLC262196:BLD262196 BUY262196:BUZ262196 CEU262196:CEV262196 COQ262196:COR262196 CYM262196:CYN262196 DII262196:DIJ262196 DSE262196:DSF262196 ECA262196:ECB262196 ELW262196:ELX262196 EVS262196:EVT262196 FFO262196:FFP262196 FPK262196:FPL262196 FZG262196:FZH262196 GJC262196:GJD262196 GSY262196:GSZ262196 HCU262196:HCV262196 HMQ262196:HMR262196 HWM262196:HWN262196 IGI262196:IGJ262196 IQE262196:IQF262196 JAA262196:JAB262196 JJW262196:JJX262196 JTS262196:JTT262196 KDO262196:KDP262196 KNK262196:KNL262196 KXG262196:KXH262196 LHC262196:LHD262196 LQY262196:LQZ262196 MAU262196:MAV262196 MKQ262196:MKR262196 MUM262196:MUN262196 NEI262196:NEJ262196 NOE262196:NOF262196 NYA262196:NYB262196 OHW262196:OHX262196 ORS262196:ORT262196 PBO262196:PBP262196 PLK262196:PLL262196 PVG262196:PVH262196 QFC262196:QFD262196 QOY262196:QOZ262196 QYU262196:QYV262196 RIQ262196:RIR262196 RSM262196:RSN262196 SCI262196:SCJ262196 SME262196:SMF262196 SWA262196:SWB262196 TFW262196:TFX262196 TPS262196:TPT262196 TZO262196:TZP262196 UJK262196:UJL262196 UTG262196:UTH262196 VDC262196:VDD262196 VMY262196:VMZ262196 VWU262196:VWV262196 WGQ262196:WGR262196 WQM262196:WQN262196 XAI262196:XAJ262196 EA327732:EB327732 NW327732:NX327732 XS327732:XT327732 AHO327732:AHP327732 ARK327732:ARL327732 BBG327732:BBH327732 BLC327732:BLD327732 BUY327732:BUZ327732 CEU327732:CEV327732 COQ327732:COR327732 CYM327732:CYN327732 DII327732:DIJ327732 DSE327732:DSF327732 ECA327732:ECB327732 ELW327732:ELX327732 EVS327732:EVT327732 FFO327732:FFP327732 FPK327732:FPL327732 FZG327732:FZH327732 GJC327732:GJD327732 GSY327732:GSZ327732 HCU327732:HCV327732 HMQ327732:HMR327732 HWM327732:HWN327732 IGI327732:IGJ327732 IQE327732:IQF327732 JAA327732:JAB327732 JJW327732:JJX327732 JTS327732:JTT327732 KDO327732:KDP327732 KNK327732:KNL327732 KXG327732:KXH327732 LHC327732:LHD327732 LQY327732:LQZ327732 MAU327732:MAV327732 MKQ327732:MKR327732 MUM327732:MUN327732 NEI327732:NEJ327732 NOE327732:NOF327732 NYA327732:NYB327732 OHW327732:OHX327732 ORS327732:ORT327732 PBO327732:PBP327732 PLK327732:PLL327732 PVG327732:PVH327732 QFC327732:QFD327732 QOY327732:QOZ327732 QYU327732:QYV327732 RIQ327732:RIR327732 RSM327732:RSN327732 SCI327732:SCJ327732 SME327732:SMF327732 SWA327732:SWB327732 TFW327732:TFX327732 TPS327732:TPT327732 TZO327732:TZP327732 UJK327732:UJL327732 UTG327732:UTH327732 VDC327732:VDD327732 VMY327732:VMZ327732 VWU327732:VWV327732 WGQ327732:WGR327732 WQM327732:WQN327732 XAI327732:XAJ327732 EA393268:EB393268 NW393268:NX393268 XS393268:XT393268 AHO393268:AHP393268 ARK393268:ARL393268 BBG393268:BBH393268 BLC393268:BLD393268 BUY393268:BUZ393268 CEU393268:CEV393268 COQ393268:COR393268 CYM393268:CYN393268 DII393268:DIJ393268 DSE393268:DSF393268 ECA393268:ECB393268 ELW393268:ELX393268 EVS393268:EVT393268 FFO393268:FFP393268 FPK393268:FPL393268 FZG393268:FZH393268 GJC393268:GJD393268 GSY393268:GSZ393268 HCU393268:HCV393268 HMQ393268:HMR393268 HWM393268:HWN393268 IGI393268:IGJ393268 IQE393268:IQF393268 JAA393268:JAB393268 JJW393268:JJX393268 JTS393268:JTT393268 KDO393268:KDP393268 KNK393268:KNL393268 KXG393268:KXH393268 LHC393268:LHD393268 LQY393268:LQZ393268 MAU393268:MAV393268 MKQ393268:MKR393268 MUM393268:MUN393268 NEI393268:NEJ393268 NOE393268:NOF393268 NYA393268:NYB393268 OHW393268:OHX393268 ORS393268:ORT393268 PBO393268:PBP393268 PLK393268:PLL393268 PVG393268:PVH393268 QFC393268:QFD393268 QOY393268:QOZ393268 QYU393268:QYV393268 RIQ393268:RIR393268 RSM393268:RSN393268 SCI393268:SCJ393268 SME393268:SMF393268 SWA393268:SWB393268 TFW393268:TFX393268 TPS393268:TPT393268 TZO393268:TZP393268 UJK393268:UJL393268 UTG393268:UTH393268 VDC393268:VDD393268 VMY393268:VMZ393268 VWU393268:VWV393268 WGQ393268:WGR393268 WQM393268:WQN393268 XAI393268:XAJ393268 EA458804:EB458804 NW458804:NX458804 XS458804:XT458804 AHO458804:AHP458804 ARK458804:ARL458804 BBG458804:BBH458804 BLC458804:BLD458804 BUY458804:BUZ458804 CEU458804:CEV458804 COQ458804:COR458804 CYM458804:CYN458804 DII458804:DIJ458804 DSE458804:DSF458804 ECA458804:ECB458804 ELW458804:ELX458804 EVS458804:EVT458804 FFO458804:FFP458804 FPK458804:FPL458804 FZG458804:FZH458804 GJC458804:GJD458804 GSY458804:GSZ458804 HCU458804:HCV458804 HMQ458804:HMR458804 HWM458804:HWN458804 IGI458804:IGJ458804 IQE458804:IQF458804 JAA458804:JAB458804 JJW458804:JJX458804 JTS458804:JTT458804 KDO458804:KDP458804 KNK458804:KNL458804 KXG458804:KXH458804 LHC458804:LHD458804 LQY458804:LQZ458804 MAU458804:MAV458804 MKQ458804:MKR458804 MUM458804:MUN458804 NEI458804:NEJ458804 NOE458804:NOF458804 NYA458804:NYB458804 OHW458804:OHX458804 ORS458804:ORT458804 PBO458804:PBP458804 PLK458804:PLL458804 PVG458804:PVH458804 QFC458804:QFD458804 QOY458804:QOZ458804 QYU458804:QYV458804 RIQ458804:RIR458804 RSM458804:RSN458804 SCI458804:SCJ458804 SME458804:SMF458804 SWA458804:SWB458804 TFW458804:TFX458804 TPS458804:TPT458804 TZO458804:TZP458804 UJK458804:UJL458804 UTG458804:UTH458804 VDC458804:VDD458804 VMY458804:VMZ458804 VWU458804:VWV458804 WGQ458804:WGR458804 WQM458804:WQN458804 XAI458804:XAJ458804 EA524340:EB524340 NW524340:NX524340 XS524340:XT524340 AHO524340:AHP524340 ARK524340:ARL524340 BBG524340:BBH524340 BLC524340:BLD524340 BUY524340:BUZ524340 CEU524340:CEV524340 COQ524340:COR524340 CYM524340:CYN524340 DII524340:DIJ524340 DSE524340:DSF524340 ECA524340:ECB524340 ELW524340:ELX524340 EVS524340:EVT524340 FFO524340:FFP524340 FPK524340:FPL524340 FZG524340:FZH524340 GJC524340:GJD524340 GSY524340:GSZ524340 HCU524340:HCV524340 HMQ524340:HMR524340 HWM524340:HWN524340 IGI524340:IGJ524340 IQE524340:IQF524340 JAA524340:JAB524340 JJW524340:JJX524340 JTS524340:JTT524340 KDO524340:KDP524340 KNK524340:KNL524340 KXG524340:KXH524340 LHC524340:LHD524340 LQY524340:LQZ524340 MAU524340:MAV524340 MKQ524340:MKR524340 MUM524340:MUN524340 NEI524340:NEJ524340 NOE524340:NOF524340 NYA524340:NYB524340 OHW524340:OHX524340 ORS524340:ORT524340 PBO524340:PBP524340 PLK524340:PLL524340 PVG524340:PVH524340 QFC524340:QFD524340 QOY524340:QOZ524340 QYU524340:QYV524340 RIQ524340:RIR524340 RSM524340:RSN524340 SCI524340:SCJ524340 SME524340:SMF524340 SWA524340:SWB524340 TFW524340:TFX524340 TPS524340:TPT524340 TZO524340:TZP524340 UJK524340:UJL524340 UTG524340:UTH524340 VDC524340:VDD524340 VMY524340:VMZ524340 VWU524340:VWV524340 WGQ524340:WGR524340 WQM524340:WQN524340 XAI524340:XAJ524340 EA589876:EB589876 NW589876:NX589876 XS589876:XT589876 AHO589876:AHP589876 ARK589876:ARL589876 BBG589876:BBH589876 BLC589876:BLD589876 BUY589876:BUZ589876 CEU589876:CEV589876 COQ589876:COR589876 CYM589876:CYN589876 DII589876:DIJ589876 DSE589876:DSF589876 ECA589876:ECB589876 ELW589876:ELX589876 EVS589876:EVT589876 FFO589876:FFP589876 FPK589876:FPL589876 FZG589876:FZH589876 GJC589876:GJD589876 GSY589876:GSZ589876 HCU589876:HCV589876 HMQ589876:HMR589876 HWM589876:HWN589876 IGI589876:IGJ589876 IQE589876:IQF589876 JAA589876:JAB589876 JJW589876:JJX589876 JTS589876:JTT589876 KDO589876:KDP589876 KNK589876:KNL589876 KXG589876:KXH589876 LHC589876:LHD589876 LQY589876:LQZ589876 MAU589876:MAV589876 MKQ589876:MKR589876 MUM589876:MUN589876 NEI589876:NEJ589876 NOE589876:NOF589876 NYA589876:NYB589876 OHW589876:OHX589876 ORS589876:ORT589876 PBO589876:PBP589876 PLK589876:PLL589876 PVG589876:PVH589876 QFC589876:QFD589876 QOY589876:QOZ589876 QYU589876:QYV589876 RIQ589876:RIR589876 RSM589876:RSN589876 SCI589876:SCJ589876 SME589876:SMF589876 SWA589876:SWB589876 TFW589876:TFX589876 TPS589876:TPT589876 TZO589876:TZP589876 UJK589876:UJL589876 UTG589876:UTH589876 VDC589876:VDD589876 VMY589876:VMZ589876 VWU589876:VWV589876 WGQ589876:WGR589876 WQM589876:WQN589876 XAI589876:XAJ589876 EA655412:EB655412 NW655412:NX655412 XS655412:XT655412 AHO655412:AHP655412 ARK655412:ARL655412 BBG655412:BBH655412 BLC655412:BLD655412 BUY655412:BUZ655412 CEU655412:CEV655412 COQ655412:COR655412 CYM655412:CYN655412 DII655412:DIJ655412 DSE655412:DSF655412 ECA655412:ECB655412 ELW655412:ELX655412 EVS655412:EVT655412 FFO655412:FFP655412 FPK655412:FPL655412 FZG655412:FZH655412 GJC655412:GJD655412 GSY655412:GSZ655412 HCU655412:HCV655412 HMQ655412:HMR655412 HWM655412:HWN655412 IGI655412:IGJ655412 IQE655412:IQF655412 JAA655412:JAB655412 JJW655412:JJX655412 JTS655412:JTT655412 KDO655412:KDP655412 KNK655412:KNL655412 KXG655412:KXH655412 LHC655412:LHD655412 LQY655412:LQZ655412 MAU655412:MAV655412 MKQ655412:MKR655412 MUM655412:MUN655412 NEI655412:NEJ655412 NOE655412:NOF655412 NYA655412:NYB655412 OHW655412:OHX655412 ORS655412:ORT655412 PBO655412:PBP655412 PLK655412:PLL655412 PVG655412:PVH655412 QFC655412:QFD655412 QOY655412:QOZ655412 QYU655412:QYV655412 RIQ655412:RIR655412 RSM655412:RSN655412 SCI655412:SCJ655412 SME655412:SMF655412 SWA655412:SWB655412 TFW655412:TFX655412 TPS655412:TPT655412 TZO655412:TZP655412 UJK655412:UJL655412 UTG655412:UTH655412 VDC655412:VDD655412 VMY655412:VMZ655412 VWU655412:VWV655412 WGQ655412:WGR655412 WQM655412:WQN655412 XAI655412:XAJ655412 EA720948:EB720948 NW720948:NX720948 XS720948:XT720948 AHO720948:AHP720948 ARK720948:ARL720948 BBG720948:BBH720948 BLC720948:BLD720948 BUY720948:BUZ720948 CEU720948:CEV720948 COQ720948:COR720948 CYM720948:CYN720948 DII720948:DIJ720948 DSE720948:DSF720948 ECA720948:ECB720948 ELW720948:ELX720948 EVS720948:EVT720948 FFO720948:FFP720948 FPK720948:FPL720948 FZG720948:FZH720948 GJC720948:GJD720948 GSY720948:GSZ720948 HCU720948:HCV720948 HMQ720948:HMR720948 HWM720948:HWN720948 IGI720948:IGJ720948 IQE720948:IQF720948 JAA720948:JAB720948 JJW720948:JJX720948 JTS720948:JTT720948 KDO720948:KDP720948 KNK720948:KNL720948 KXG720948:KXH720948 LHC720948:LHD720948 LQY720948:LQZ720948 MAU720948:MAV720948 MKQ720948:MKR720948 MUM720948:MUN720948 NEI720948:NEJ720948 NOE720948:NOF720948 NYA720948:NYB720948 OHW720948:OHX720948 ORS720948:ORT720948 PBO720948:PBP720948 PLK720948:PLL720948 PVG720948:PVH720948 QFC720948:QFD720948 QOY720948:QOZ720948 QYU720948:QYV720948 RIQ720948:RIR720948 RSM720948:RSN720948 SCI720948:SCJ720948 SME720948:SMF720948 SWA720948:SWB720948 TFW720948:TFX720948 TPS720948:TPT720948 TZO720948:TZP720948 UJK720948:UJL720948 UTG720948:UTH720948 VDC720948:VDD720948 VMY720948:VMZ720948 VWU720948:VWV720948 WGQ720948:WGR720948 WQM720948:WQN720948 XAI720948:XAJ720948 EA786484:EB786484 NW786484:NX786484 XS786484:XT786484 AHO786484:AHP786484 ARK786484:ARL786484 BBG786484:BBH786484 BLC786484:BLD786484 BUY786484:BUZ786484 CEU786484:CEV786484 COQ786484:COR786484 CYM786484:CYN786484 DII786484:DIJ786484 DSE786484:DSF786484 ECA786484:ECB786484 ELW786484:ELX786484 EVS786484:EVT786484 FFO786484:FFP786484 FPK786484:FPL786484 FZG786484:FZH786484 GJC786484:GJD786484 GSY786484:GSZ786484 HCU786484:HCV786484 HMQ786484:HMR786484 HWM786484:HWN786484 IGI786484:IGJ786484 IQE786484:IQF786484 JAA786484:JAB786484 JJW786484:JJX786484 JTS786484:JTT786484 KDO786484:KDP786484 KNK786484:KNL786484 KXG786484:KXH786484 LHC786484:LHD786484 LQY786484:LQZ786484 MAU786484:MAV786484 MKQ786484:MKR786484 MUM786484:MUN786484 NEI786484:NEJ786484 NOE786484:NOF786484 NYA786484:NYB786484 OHW786484:OHX786484 ORS786484:ORT786484 PBO786484:PBP786484 PLK786484:PLL786484 PVG786484:PVH786484 QFC786484:QFD786484 QOY786484:QOZ786484 QYU786484:QYV786484 RIQ786484:RIR786484 RSM786484:RSN786484 SCI786484:SCJ786484 SME786484:SMF786484 SWA786484:SWB786484 TFW786484:TFX786484 TPS786484:TPT786484 TZO786484:TZP786484 UJK786484:UJL786484 UTG786484:UTH786484 VDC786484:VDD786484 VMY786484:VMZ786484 VWU786484:VWV786484 WGQ786484:WGR786484 WQM786484:WQN786484 XAI786484:XAJ786484 EA852020:EB852020 NW852020:NX852020 XS852020:XT852020 AHO852020:AHP852020 ARK852020:ARL852020 BBG852020:BBH852020 BLC852020:BLD852020 BUY852020:BUZ852020 CEU852020:CEV852020 COQ852020:COR852020 CYM852020:CYN852020 DII852020:DIJ852020 DSE852020:DSF852020 ECA852020:ECB852020 ELW852020:ELX852020 EVS852020:EVT852020 FFO852020:FFP852020 FPK852020:FPL852020 FZG852020:FZH852020 GJC852020:GJD852020 GSY852020:GSZ852020 HCU852020:HCV852020 HMQ852020:HMR852020 HWM852020:HWN852020 IGI852020:IGJ852020 IQE852020:IQF852020 JAA852020:JAB852020 JJW852020:JJX852020 JTS852020:JTT852020 KDO852020:KDP852020 KNK852020:KNL852020 KXG852020:KXH852020 LHC852020:LHD852020 LQY852020:LQZ852020 MAU852020:MAV852020 MKQ852020:MKR852020 MUM852020:MUN852020 NEI852020:NEJ852020 NOE852020:NOF852020 NYA852020:NYB852020 OHW852020:OHX852020 ORS852020:ORT852020 PBO852020:PBP852020 PLK852020:PLL852020 PVG852020:PVH852020 QFC852020:QFD852020 QOY852020:QOZ852020 QYU852020:QYV852020 RIQ852020:RIR852020 RSM852020:RSN852020 SCI852020:SCJ852020 SME852020:SMF852020 SWA852020:SWB852020 TFW852020:TFX852020 TPS852020:TPT852020 TZO852020:TZP852020 UJK852020:UJL852020 UTG852020:UTH852020 VDC852020:VDD852020 VMY852020:VMZ852020 VWU852020:VWV852020 WGQ852020:WGR852020 WQM852020:WQN852020 XAI852020:XAJ852020 EA917556:EB917556 NW917556:NX917556 XS917556:XT917556 AHO917556:AHP917556 ARK917556:ARL917556 BBG917556:BBH917556 BLC917556:BLD917556 BUY917556:BUZ917556 CEU917556:CEV917556 COQ917556:COR917556 CYM917556:CYN917556 DII917556:DIJ917556 DSE917556:DSF917556 ECA917556:ECB917556 ELW917556:ELX917556 EVS917556:EVT917556 FFO917556:FFP917556 FPK917556:FPL917556 FZG917556:FZH917556 GJC917556:GJD917556 GSY917556:GSZ917556 HCU917556:HCV917556 HMQ917556:HMR917556 HWM917556:HWN917556 IGI917556:IGJ917556 IQE917556:IQF917556 JAA917556:JAB917556 JJW917556:JJX917556 JTS917556:JTT917556 KDO917556:KDP917556 KNK917556:KNL917556 KXG917556:KXH917556 LHC917556:LHD917556 LQY917556:LQZ917556 MAU917556:MAV917556 MKQ917556:MKR917556 MUM917556:MUN917556 NEI917556:NEJ917556 NOE917556:NOF917556 NYA917556:NYB917556 OHW917556:OHX917556 ORS917556:ORT917556 PBO917556:PBP917556 PLK917556:PLL917556 PVG917556:PVH917556 QFC917556:QFD917556 QOY917556:QOZ917556 QYU917556:QYV917556 RIQ917556:RIR917556 RSM917556:RSN917556 SCI917556:SCJ917556 SME917556:SMF917556 SWA917556:SWB917556 TFW917556:TFX917556 TPS917556:TPT917556 TZO917556:TZP917556 UJK917556:UJL917556 UTG917556:UTH917556 VDC917556:VDD917556 VMY917556:VMZ917556 VWU917556:VWV917556 WGQ917556:WGR917556 WQM917556:WQN917556 XAI917556:XAJ917556 EA983092:EB983092 NW983092:NX983092 XS983092:XT983092 AHO983092:AHP983092 ARK983092:ARL983092 BBG983092:BBH983092 BLC983092:BLD983092 BUY983092:BUZ983092 CEU983092:CEV983092 COQ983092:COR983092 CYM983092:CYN983092 DII983092:DIJ983092 DSE983092:DSF983092 ECA983092:ECB983092 ELW983092:ELX983092 EVS983092:EVT983092 FFO983092:FFP983092 FPK983092:FPL983092 FZG983092:FZH983092 GJC983092:GJD983092 GSY983092:GSZ983092 HCU983092:HCV983092 HMQ983092:HMR983092 HWM983092:HWN983092 IGI983092:IGJ983092 IQE983092:IQF983092 JAA983092:JAB983092 JJW983092:JJX983092 JTS983092:JTT983092 KDO983092:KDP983092 KNK983092:KNL983092 KXG983092:KXH983092 LHC983092:LHD983092 LQY983092:LQZ983092 MAU983092:MAV983092 MKQ983092:MKR983092 MUM983092:MUN983092 NEI983092:NEJ983092 NOE983092:NOF983092 NYA983092:NYB983092 OHW983092:OHX983092 ORS983092:ORT983092 PBO983092:PBP983092 PLK983092:PLL983092 PVG983092:PVH983092 QFC983092:QFD983092 QOY983092:QOZ983092 QYU983092:QYV983092 RIQ983092:RIR983092 RSM983092:RSN983092 SCI983092:SCJ983092 SME983092:SMF983092 SWA983092:SWB983092 TFW983092:TFX983092 TPS983092:TPT983092 TZO983092:TZP983092 UJK983092:UJL983092 UTG983092:UTH983092 VDC983092:VDD983092 VMY983092:VMZ983092 VWU983092:VWV983092 WGQ983092:WGR983092 WQM983092:WQN983092 XAI983092:XAJ983092 AQ52:AR52 KM52:KN52 UI52:UJ52 AEE52:AEF52 AOA52:AOB52 AXW52:AXX52 BHS52:BHT52 BRO52:BRP52 CBK52:CBL52 CLG52:CLH52 CVC52:CVD52 DEY52:DEZ52 DOU52:DOV52 DYQ52:DYR52 EIM52:EIN52 ESI52:ESJ52 FCE52:FCF52 FMA52:FMB52 FVW52:FVX52 GFS52:GFT52 GPO52:GPP52 GZK52:GZL52 HJG52:HJH52 HTC52:HTD52 ICY52:ICZ52 IMU52:IMV52 IWQ52:IWR52 JGM52:JGN52 JQI52:JQJ52 KAE52:KAF52 KKA52:KKB52 KTW52:KTX52 LDS52:LDT52 LNO52:LNP52 LXK52:LXL52 MHG52:MHH52 MRC52:MRD52 NAY52:NAZ52 NKU52:NKV52 NUQ52:NUR52 OEM52:OEN52 OOI52:OOJ52 OYE52:OYF52 PIA52:PIB52 PRW52:PRX52 QBS52:QBT52 QLO52:QLP52 QVK52:QVL52 RFG52:RFH52 RPC52:RPD52 RYY52:RYZ52 SIU52:SIV52 SSQ52:SSR52 TCM52:TCN52 TMI52:TMJ52 TWE52:TWF52 UGA52:UGB52 UPW52:UPX52 UZS52:UZT52 VJO52:VJP52 VTK52:VTL52 WDG52:WDH52 WNC52:WND52 WWY52:WWZ52 AQ65588:AR65588 KM65588:KN65588 UI65588:UJ65588 AEE65588:AEF65588 AOA65588:AOB65588 AXW65588:AXX65588 BHS65588:BHT65588 BRO65588:BRP65588 CBK65588:CBL65588 CLG65588:CLH65588 CVC65588:CVD65588 DEY65588:DEZ65588 DOU65588:DOV65588 DYQ65588:DYR65588 EIM65588:EIN65588 ESI65588:ESJ65588 FCE65588:FCF65588 FMA65588:FMB65588 FVW65588:FVX65588 GFS65588:GFT65588 GPO65588:GPP65588 GZK65588:GZL65588 HJG65588:HJH65588 HTC65588:HTD65588 ICY65588:ICZ65588 IMU65588:IMV65588 IWQ65588:IWR65588 JGM65588:JGN65588 JQI65588:JQJ65588 KAE65588:KAF65588 KKA65588:KKB65588 KTW65588:KTX65588 LDS65588:LDT65588 LNO65588:LNP65588 LXK65588:LXL65588 MHG65588:MHH65588 MRC65588:MRD65588 NAY65588:NAZ65588 NKU65588:NKV65588 NUQ65588:NUR65588 OEM65588:OEN65588 OOI65588:OOJ65588 OYE65588:OYF65588 PIA65588:PIB65588 PRW65588:PRX65588 QBS65588:QBT65588 QLO65588:QLP65588 QVK65588:QVL65588 RFG65588:RFH65588 RPC65588:RPD65588 RYY65588:RYZ65588 SIU65588:SIV65588 SSQ65588:SSR65588 TCM65588:TCN65588 TMI65588:TMJ65588 TWE65588:TWF65588 UGA65588:UGB65588 UPW65588:UPX65588 UZS65588:UZT65588 VJO65588:VJP65588 VTK65588:VTL65588 WDG65588:WDH65588 WNC65588:WND65588 WWY65588:WWZ65588 AQ131124:AR131124 KM131124:KN131124 UI131124:UJ131124 AEE131124:AEF131124 AOA131124:AOB131124 AXW131124:AXX131124 BHS131124:BHT131124 BRO131124:BRP131124 CBK131124:CBL131124 CLG131124:CLH131124 CVC131124:CVD131124 DEY131124:DEZ131124 DOU131124:DOV131124 DYQ131124:DYR131124 EIM131124:EIN131124 ESI131124:ESJ131124 FCE131124:FCF131124 FMA131124:FMB131124 FVW131124:FVX131124 GFS131124:GFT131124 GPO131124:GPP131124 GZK131124:GZL131124 HJG131124:HJH131124 HTC131124:HTD131124 ICY131124:ICZ131124 IMU131124:IMV131124 IWQ131124:IWR131124 JGM131124:JGN131124 JQI131124:JQJ131124 KAE131124:KAF131124 KKA131124:KKB131124 KTW131124:KTX131124 LDS131124:LDT131124 LNO131124:LNP131124 LXK131124:LXL131124 MHG131124:MHH131124 MRC131124:MRD131124 NAY131124:NAZ131124 NKU131124:NKV131124 NUQ131124:NUR131124 OEM131124:OEN131124 OOI131124:OOJ131124 OYE131124:OYF131124 PIA131124:PIB131124 PRW131124:PRX131124 QBS131124:QBT131124 QLO131124:QLP131124 QVK131124:QVL131124 RFG131124:RFH131124 RPC131124:RPD131124 RYY131124:RYZ131124 SIU131124:SIV131124 SSQ131124:SSR131124 TCM131124:TCN131124 TMI131124:TMJ131124 TWE131124:TWF131124 UGA131124:UGB131124 UPW131124:UPX131124 UZS131124:UZT131124 VJO131124:VJP131124 VTK131124:VTL131124 WDG131124:WDH131124 WNC131124:WND131124 WWY131124:WWZ131124 AQ196660:AR196660 KM196660:KN196660 UI196660:UJ196660 AEE196660:AEF196660 AOA196660:AOB196660 AXW196660:AXX196660 BHS196660:BHT196660 BRO196660:BRP196660 CBK196660:CBL196660 CLG196660:CLH196660 CVC196660:CVD196660 DEY196660:DEZ196660 DOU196660:DOV196660 DYQ196660:DYR196660 EIM196660:EIN196660 ESI196660:ESJ196660 FCE196660:FCF196660 FMA196660:FMB196660 FVW196660:FVX196660 GFS196660:GFT196660 GPO196660:GPP196660 GZK196660:GZL196660 HJG196660:HJH196660 HTC196660:HTD196660 ICY196660:ICZ196660 IMU196660:IMV196660 IWQ196660:IWR196660 JGM196660:JGN196660 JQI196660:JQJ196660 KAE196660:KAF196660 KKA196660:KKB196660 KTW196660:KTX196660 LDS196660:LDT196660 LNO196660:LNP196660 LXK196660:LXL196660 MHG196660:MHH196660 MRC196660:MRD196660 NAY196660:NAZ196660 NKU196660:NKV196660 NUQ196660:NUR196660 OEM196660:OEN196660 OOI196660:OOJ196660 OYE196660:OYF196660 PIA196660:PIB196660 PRW196660:PRX196660 QBS196660:QBT196660 QLO196660:QLP196660 QVK196660:QVL196660 RFG196660:RFH196660 RPC196660:RPD196660 RYY196660:RYZ196660 SIU196660:SIV196660 SSQ196660:SSR196660 TCM196660:TCN196660 TMI196660:TMJ196660 TWE196660:TWF196660 UGA196660:UGB196660 UPW196660:UPX196660 UZS196660:UZT196660 VJO196660:VJP196660 VTK196660:VTL196660 WDG196660:WDH196660 WNC196660:WND196660 WWY196660:WWZ196660 AQ262196:AR262196 KM262196:KN262196 UI262196:UJ262196 AEE262196:AEF262196 AOA262196:AOB262196 AXW262196:AXX262196 BHS262196:BHT262196 BRO262196:BRP262196 CBK262196:CBL262196 CLG262196:CLH262196 CVC262196:CVD262196 DEY262196:DEZ262196 DOU262196:DOV262196 DYQ262196:DYR262196 EIM262196:EIN262196 ESI262196:ESJ262196 FCE262196:FCF262196 FMA262196:FMB262196 FVW262196:FVX262196 GFS262196:GFT262196 GPO262196:GPP262196 GZK262196:GZL262196 HJG262196:HJH262196 HTC262196:HTD262196 ICY262196:ICZ262196 IMU262196:IMV262196 IWQ262196:IWR262196 JGM262196:JGN262196 JQI262196:JQJ262196 KAE262196:KAF262196 KKA262196:KKB262196 KTW262196:KTX262196 LDS262196:LDT262196 LNO262196:LNP262196 LXK262196:LXL262196 MHG262196:MHH262196 MRC262196:MRD262196 NAY262196:NAZ262196 NKU262196:NKV262196 NUQ262196:NUR262196 OEM262196:OEN262196 OOI262196:OOJ262196 OYE262196:OYF262196 PIA262196:PIB262196 PRW262196:PRX262196 QBS262196:QBT262196 QLO262196:QLP262196 QVK262196:QVL262196 RFG262196:RFH262196 RPC262196:RPD262196 RYY262196:RYZ262196 SIU262196:SIV262196 SSQ262196:SSR262196 TCM262196:TCN262196 TMI262196:TMJ262196 TWE262196:TWF262196 UGA262196:UGB262196 UPW262196:UPX262196 UZS262196:UZT262196 VJO262196:VJP262196 VTK262196:VTL262196 WDG262196:WDH262196 WNC262196:WND262196 WWY262196:WWZ262196 AQ327732:AR327732 KM327732:KN327732 UI327732:UJ327732 AEE327732:AEF327732 AOA327732:AOB327732 AXW327732:AXX327732 BHS327732:BHT327732 BRO327732:BRP327732 CBK327732:CBL327732 CLG327732:CLH327732 CVC327732:CVD327732 DEY327732:DEZ327732 DOU327732:DOV327732 DYQ327732:DYR327732 EIM327732:EIN327732 ESI327732:ESJ327732 FCE327732:FCF327732 FMA327732:FMB327732 FVW327732:FVX327732 GFS327732:GFT327732 GPO327732:GPP327732 GZK327732:GZL327732 HJG327732:HJH327732 HTC327732:HTD327732 ICY327732:ICZ327732 IMU327732:IMV327732 IWQ327732:IWR327732 JGM327732:JGN327732 JQI327732:JQJ327732 KAE327732:KAF327732 KKA327732:KKB327732 KTW327732:KTX327732 LDS327732:LDT327732 LNO327732:LNP327732 LXK327732:LXL327732 MHG327732:MHH327732 MRC327732:MRD327732 NAY327732:NAZ327732 NKU327732:NKV327732 NUQ327732:NUR327732 OEM327732:OEN327732 OOI327732:OOJ327732 OYE327732:OYF327732 PIA327732:PIB327732 PRW327732:PRX327732 QBS327732:QBT327732 QLO327732:QLP327732 QVK327732:QVL327732 RFG327732:RFH327732 RPC327732:RPD327732 RYY327732:RYZ327732 SIU327732:SIV327732 SSQ327732:SSR327732 TCM327732:TCN327732 TMI327732:TMJ327732 TWE327732:TWF327732 UGA327732:UGB327732 UPW327732:UPX327732 UZS327732:UZT327732 VJO327732:VJP327732 VTK327732:VTL327732 WDG327732:WDH327732 WNC327732:WND327732 WWY327732:WWZ327732 AQ393268:AR393268 KM393268:KN393268 UI393268:UJ393268 AEE393268:AEF393268 AOA393268:AOB393268 AXW393268:AXX393268 BHS393268:BHT393268 BRO393268:BRP393268 CBK393268:CBL393268 CLG393268:CLH393268 CVC393268:CVD393268 DEY393268:DEZ393268 DOU393268:DOV393268 DYQ393268:DYR393268 EIM393268:EIN393268 ESI393268:ESJ393268 FCE393268:FCF393268 FMA393268:FMB393268 FVW393268:FVX393268 GFS393268:GFT393268 GPO393268:GPP393268 GZK393268:GZL393268 HJG393268:HJH393268 HTC393268:HTD393268 ICY393268:ICZ393268 IMU393268:IMV393268 IWQ393268:IWR393268 JGM393268:JGN393268 JQI393268:JQJ393268 KAE393268:KAF393268 KKA393268:KKB393268 KTW393268:KTX393268 LDS393268:LDT393268 LNO393268:LNP393268 LXK393268:LXL393268 MHG393268:MHH393268 MRC393268:MRD393268 NAY393268:NAZ393268 NKU393268:NKV393268 NUQ393268:NUR393268 OEM393268:OEN393268 OOI393268:OOJ393268 OYE393268:OYF393268 PIA393268:PIB393268 PRW393268:PRX393268 QBS393268:QBT393268 QLO393268:QLP393268 QVK393268:QVL393268 RFG393268:RFH393268 RPC393268:RPD393268 RYY393268:RYZ393268 SIU393268:SIV393268 SSQ393268:SSR393268 TCM393268:TCN393268 TMI393268:TMJ393268 TWE393268:TWF393268 UGA393268:UGB393268 UPW393268:UPX393268 UZS393268:UZT393268 VJO393268:VJP393268 VTK393268:VTL393268 WDG393268:WDH393268 WNC393268:WND393268 WWY393268:WWZ393268 AQ458804:AR458804 KM458804:KN458804 UI458804:UJ458804 AEE458804:AEF458804 AOA458804:AOB458804 AXW458804:AXX458804 BHS458804:BHT458804 BRO458804:BRP458804 CBK458804:CBL458804 CLG458804:CLH458804 CVC458804:CVD458804 DEY458804:DEZ458804 DOU458804:DOV458804 DYQ458804:DYR458804 EIM458804:EIN458804 ESI458804:ESJ458804 FCE458804:FCF458804 FMA458804:FMB458804 FVW458804:FVX458804 GFS458804:GFT458804 GPO458804:GPP458804 GZK458804:GZL458804 HJG458804:HJH458804 HTC458804:HTD458804 ICY458804:ICZ458804 IMU458804:IMV458804 IWQ458804:IWR458804 JGM458804:JGN458804 JQI458804:JQJ458804 KAE458804:KAF458804 KKA458804:KKB458804 KTW458804:KTX458804 LDS458804:LDT458804 LNO458804:LNP458804 LXK458804:LXL458804 MHG458804:MHH458804 MRC458804:MRD458804 NAY458804:NAZ458804 NKU458804:NKV458804 NUQ458804:NUR458804 OEM458804:OEN458804 OOI458804:OOJ458804 OYE458804:OYF458804 PIA458804:PIB458804 PRW458804:PRX458804 QBS458804:QBT458804 QLO458804:QLP458804 QVK458804:QVL458804 RFG458804:RFH458804 RPC458804:RPD458804 RYY458804:RYZ458804 SIU458804:SIV458804 SSQ458804:SSR458804 TCM458804:TCN458804 TMI458804:TMJ458804 TWE458804:TWF458804 UGA458804:UGB458804 UPW458804:UPX458804 UZS458804:UZT458804 VJO458804:VJP458804 VTK458804:VTL458804 WDG458804:WDH458804 WNC458804:WND458804 WWY458804:WWZ458804 AQ524340:AR524340 KM524340:KN524340 UI524340:UJ524340 AEE524340:AEF524340 AOA524340:AOB524340 AXW524340:AXX524340 BHS524340:BHT524340 BRO524340:BRP524340 CBK524340:CBL524340 CLG524340:CLH524340 CVC524340:CVD524340 DEY524340:DEZ524340 DOU524340:DOV524340 DYQ524340:DYR524340 EIM524340:EIN524340 ESI524340:ESJ524340 FCE524340:FCF524340 FMA524340:FMB524340 FVW524340:FVX524340 GFS524340:GFT524340 GPO524340:GPP524340 GZK524340:GZL524340 HJG524340:HJH524340 HTC524340:HTD524340 ICY524340:ICZ524340 IMU524340:IMV524340 IWQ524340:IWR524340 JGM524340:JGN524340 JQI524340:JQJ524340 KAE524340:KAF524340 KKA524340:KKB524340 KTW524340:KTX524340 LDS524340:LDT524340 LNO524340:LNP524340 LXK524340:LXL524340 MHG524340:MHH524340 MRC524340:MRD524340 NAY524340:NAZ524340 NKU524340:NKV524340 NUQ524340:NUR524340 OEM524340:OEN524340 OOI524340:OOJ524340 OYE524340:OYF524340 PIA524340:PIB524340 PRW524340:PRX524340 QBS524340:QBT524340 QLO524340:QLP524340 QVK524340:QVL524340 RFG524340:RFH524340 RPC524340:RPD524340 RYY524340:RYZ524340 SIU524340:SIV524340 SSQ524340:SSR524340 TCM524340:TCN524340 TMI524340:TMJ524340 TWE524340:TWF524340 UGA524340:UGB524340 UPW524340:UPX524340 UZS524340:UZT524340 VJO524340:VJP524340 VTK524340:VTL524340 WDG524340:WDH524340 WNC524340:WND524340 WWY524340:WWZ524340 AQ589876:AR589876 KM589876:KN589876 UI589876:UJ589876 AEE589876:AEF589876 AOA589876:AOB589876 AXW589876:AXX589876 BHS589876:BHT589876 BRO589876:BRP589876 CBK589876:CBL589876 CLG589876:CLH589876 CVC589876:CVD589876 DEY589876:DEZ589876 DOU589876:DOV589876 DYQ589876:DYR589876 EIM589876:EIN589876 ESI589876:ESJ589876 FCE589876:FCF589876 FMA589876:FMB589876 FVW589876:FVX589876 GFS589876:GFT589876 GPO589876:GPP589876 GZK589876:GZL589876 HJG589876:HJH589876 HTC589876:HTD589876 ICY589876:ICZ589876 IMU589876:IMV589876 IWQ589876:IWR589876 JGM589876:JGN589876 JQI589876:JQJ589876 KAE589876:KAF589876 KKA589876:KKB589876 KTW589876:KTX589876 LDS589876:LDT589876 LNO589876:LNP589876 LXK589876:LXL589876 MHG589876:MHH589876 MRC589876:MRD589876 NAY589876:NAZ589876 NKU589876:NKV589876 NUQ589876:NUR589876 OEM589876:OEN589876 OOI589876:OOJ589876 OYE589876:OYF589876 PIA589876:PIB589876 PRW589876:PRX589876 QBS589876:QBT589876 QLO589876:QLP589876 QVK589876:QVL589876 RFG589876:RFH589876 RPC589876:RPD589876 RYY589876:RYZ589876 SIU589876:SIV589876 SSQ589876:SSR589876 TCM589876:TCN589876 TMI589876:TMJ589876 TWE589876:TWF589876 UGA589876:UGB589876 UPW589876:UPX589876 UZS589876:UZT589876 VJO589876:VJP589876 VTK589876:VTL589876 WDG589876:WDH589876 WNC589876:WND589876 WWY589876:WWZ589876 AQ655412:AR655412 KM655412:KN655412 UI655412:UJ655412 AEE655412:AEF655412 AOA655412:AOB655412 AXW655412:AXX655412 BHS655412:BHT655412 BRO655412:BRP655412 CBK655412:CBL655412 CLG655412:CLH655412 CVC655412:CVD655412 DEY655412:DEZ655412 DOU655412:DOV655412 DYQ655412:DYR655412 EIM655412:EIN655412 ESI655412:ESJ655412 FCE655412:FCF655412 FMA655412:FMB655412 FVW655412:FVX655412 GFS655412:GFT655412 GPO655412:GPP655412 GZK655412:GZL655412 HJG655412:HJH655412 HTC655412:HTD655412 ICY655412:ICZ655412 IMU655412:IMV655412 IWQ655412:IWR655412 JGM655412:JGN655412 JQI655412:JQJ655412 KAE655412:KAF655412 KKA655412:KKB655412 KTW655412:KTX655412 LDS655412:LDT655412 LNO655412:LNP655412 LXK655412:LXL655412 MHG655412:MHH655412 MRC655412:MRD655412 NAY655412:NAZ655412 NKU655412:NKV655412 NUQ655412:NUR655412 OEM655412:OEN655412 OOI655412:OOJ655412 OYE655412:OYF655412 PIA655412:PIB655412 PRW655412:PRX655412 QBS655412:QBT655412 QLO655412:QLP655412 QVK655412:QVL655412 RFG655412:RFH655412 RPC655412:RPD655412 RYY655412:RYZ655412 SIU655412:SIV655412 SSQ655412:SSR655412 TCM655412:TCN655412 TMI655412:TMJ655412 TWE655412:TWF655412 UGA655412:UGB655412 UPW655412:UPX655412 UZS655412:UZT655412 VJO655412:VJP655412 VTK655412:VTL655412 WDG655412:WDH655412 WNC655412:WND655412 WWY655412:WWZ655412 AQ720948:AR720948 KM720948:KN720948 UI720948:UJ720948 AEE720948:AEF720948 AOA720948:AOB720948 AXW720948:AXX720948 BHS720948:BHT720948 BRO720948:BRP720948 CBK720948:CBL720948 CLG720948:CLH720948 CVC720948:CVD720948 DEY720948:DEZ720948 DOU720948:DOV720948 DYQ720948:DYR720948 EIM720948:EIN720948 ESI720948:ESJ720948 FCE720948:FCF720948 FMA720948:FMB720948 FVW720948:FVX720948 GFS720948:GFT720948 GPO720948:GPP720948 GZK720948:GZL720948 HJG720948:HJH720948 HTC720948:HTD720948 ICY720948:ICZ720948 IMU720948:IMV720948 IWQ720948:IWR720948 JGM720948:JGN720948 JQI720948:JQJ720948 KAE720948:KAF720948 KKA720948:KKB720948 KTW720948:KTX720948 LDS720948:LDT720948 LNO720948:LNP720948 LXK720948:LXL720948 MHG720948:MHH720948 MRC720948:MRD720948 NAY720948:NAZ720948 NKU720948:NKV720948 NUQ720948:NUR720948 OEM720948:OEN720948 OOI720948:OOJ720948 OYE720948:OYF720948 PIA720948:PIB720948 PRW720948:PRX720948 QBS720948:QBT720948 QLO720948:QLP720948 QVK720948:QVL720948 RFG720948:RFH720948 RPC720948:RPD720948 RYY720948:RYZ720948 SIU720948:SIV720948 SSQ720948:SSR720948 TCM720948:TCN720948 TMI720948:TMJ720948 TWE720948:TWF720948 UGA720948:UGB720948 UPW720948:UPX720948 UZS720948:UZT720948 VJO720948:VJP720948 VTK720948:VTL720948 WDG720948:WDH720948 WNC720948:WND720948 WWY720948:WWZ720948 AQ786484:AR786484 KM786484:KN786484 UI786484:UJ786484 AEE786484:AEF786484 AOA786484:AOB786484 AXW786484:AXX786484 BHS786484:BHT786484 BRO786484:BRP786484 CBK786484:CBL786484 CLG786484:CLH786484 CVC786484:CVD786484 DEY786484:DEZ786484 DOU786484:DOV786484 DYQ786484:DYR786484 EIM786484:EIN786484 ESI786484:ESJ786484 FCE786484:FCF786484 FMA786484:FMB786484 FVW786484:FVX786484 GFS786484:GFT786484 GPO786484:GPP786484 GZK786484:GZL786484 HJG786484:HJH786484 HTC786484:HTD786484 ICY786484:ICZ786484 IMU786484:IMV786484 IWQ786484:IWR786484 JGM786484:JGN786484 JQI786484:JQJ786484 KAE786484:KAF786484 KKA786484:KKB786484 KTW786484:KTX786484 LDS786484:LDT786484 LNO786484:LNP786484 LXK786484:LXL786484 MHG786484:MHH786484 MRC786484:MRD786484 NAY786484:NAZ786484 NKU786484:NKV786484 NUQ786484:NUR786484 OEM786484:OEN786484 OOI786484:OOJ786484 OYE786484:OYF786484 PIA786484:PIB786484 PRW786484:PRX786484 QBS786484:QBT786484 QLO786484:QLP786484 QVK786484:QVL786484 RFG786484:RFH786484 RPC786484:RPD786484 RYY786484:RYZ786484 SIU786484:SIV786484 SSQ786484:SSR786484 TCM786484:TCN786484 TMI786484:TMJ786484 TWE786484:TWF786484 UGA786484:UGB786484 UPW786484:UPX786484 UZS786484:UZT786484 VJO786484:VJP786484 VTK786484:VTL786484 WDG786484:WDH786484 WNC786484:WND786484 WWY786484:WWZ786484 AQ852020:AR852020 KM852020:KN852020 UI852020:UJ852020 AEE852020:AEF852020 AOA852020:AOB852020 AXW852020:AXX852020 BHS852020:BHT852020 BRO852020:BRP852020 CBK852020:CBL852020 CLG852020:CLH852020 CVC852020:CVD852020 DEY852020:DEZ852020 DOU852020:DOV852020 DYQ852020:DYR852020 EIM852020:EIN852020 ESI852020:ESJ852020 FCE852020:FCF852020 FMA852020:FMB852020 FVW852020:FVX852020 GFS852020:GFT852020 GPO852020:GPP852020 GZK852020:GZL852020 HJG852020:HJH852020 HTC852020:HTD852020 ICY852020:ICZ852020 IMU852020:IMV852020 IWQ852020:IWR852020 JGM852020:JGN852020 JQI852020:JQJ852020 KAE852020:KAF852020 KKA852020:KKB852020 KTW852020:KTX852020 LDS852020:LDT852020 LNO852020:LNP852020 LXK852020:LXL852020 MHG852020:MHH852020 MRC852020:MRD852020 NAY852020:NAZ852020 NKU852020:NKV852020 NUQ852020:NUR852020 OEM852020:OEN852020 OOI852020:OOJ852020 OYE852020:OYF852020 PIA852020:PIB852020 PRW852020:PRX852020 QBS852020:QBT852020 QLO852020:QLP852020 QVK852020:QVL852020 RFG852020:RFH852020 RPC852020:RPD852020 RYY852020:RYZ852020 SIU852020:SIV852020 SSQ852020:SSR852020 TCM852020:TCN852020 TMI852020:TMJ852020 TWE852020:TWF852020 UGA852020:UGB852020 UPW852020:UPX852020 UZS852020:UZT852020 VJO852020:VJP852020 VTK852020:VTL852020 WDG852020:WDH852020 WNC852020:WND852020 WWY852020:WWZ852020 AQ917556:AR917556 KM917556:KN917556 UI917556:UJ917556 AEE917556:AEF917556 AOA917556:AOB917556 AXW917556:AXX917556 BHS917556:BHT917556 BRO917556:BRP917556 CBK917556:CBL917556 CLG917556:CLH917556 CVC917556:CVD917556 DEY917556:DEZ917556 DOU917556:DOV917556 DYQ917556:DYR917556 EIM917556:EIN917556 ESI917556:ESJ917556 FCE917556:FCF917556 FMA917556:FMB917556 FVW917556:FVX917556 GFS917556:GFT917556 GPO917556:GPP917556 GZK917556:GZL917556 HJG917556:HJH917556 HTC917556:HTD917556 ICY917556:ICZ917556 IMU917556:IMV917556 IWQ917556:IWR917556 JGM917556:JGN917556 JQI917556:JQJ917556 KAE917556:KAF917556 KKA917556:KKB917556 KTW917556:KTX917556 LDS917556:LDT917556 LNO917556:LNP917556 LXK917556:LXL917556 MHG917556:MHH917556 MRC917556:MRD917556 NAY917556:NAZ917556 NKU917556:NKV917556 NUQ917556:NUR917556 OEM917556:OEN917556 OOI917556:OOJ917556 OYE917556:OYF917556 PIA917556:PIB917556 PRW917556:PRX917556 QBS917556:QBT917556 QLO917556:QLP917556 QVK917556:QVL917556 RFG917556:RFH917556 RPC917556:RPD917556 RYY917556:RYZ917556 SIU917556:SIV917556 SSQ917556:SSR917556 TCM917556:TCN917556 TMI917556:TMJ917556 TWE917556:TWF917556 UGA917556:UGB917556 UPW917556:UPX917556 UZS917556:UZT917556 VJO917556:VJP917556 VTK917556:VTL917556 WDG917556:WDH917556 WNC917556:WND917556 WWY917556:WWZ917556 AQ983092:AR983092 KM983092:KN983092 UI983092:UJ983092 AEE983092:AEF983092 AOA983092:AOB983092 AXW983092:AXX983092 BHS983092:BHT983092 BRO983092:BRP983092 CBK983092:CBL983092 CLG983092:CLH983092 CVC983092:CVD983092 DEY983092:DEZ983092 DOU983092:DOV983092 DYQ983092:DYR983092 EIM983092:EIN983092 ESI983092:ESJ983092 FCE983092:FCF983092 FMA983092:FMB983092 FVW983092:FVX983092 GFS983092:GFT983092 GPO983092:GPP983092 GZK983092:GZL983092 HJG983092:HJH983092 HTC983092:HTD983092 ICY983092:ICZ983092 IMU983092:IMV983092 IWQ983092:IWR983092 JGM983092:JGN983092 JQI983092:JQJ983092 KAE983092:KAF983092 KKA983092:KKB983092 KTW983092:KTX983092 LDS983092:LDT983092 LNO983092:LNP983092 LXK983092:LXL983092 MHG983092:MHH983092 MRC983092:MRD983092 NAY983092:NAZ983092 NKU983092:NKV983092 NUQ983092:NUR983092 OEM983092:OEN983092 OOI983092:OOJ983092 OYE983092:OYF983092 PIA983092:PIB983092 PRW983092:PRX983092 QBS983092:QBT983092 QLO983092:QLP983092 QVK983092:QVL983092 RFG983092:RFH983092 RPC983092:RPD983092 RYY983092:RYZ983092 SIU983092:SIV983092 SSQ983092:SSR983092 TCM983092:TCN983092 TMI983092:TMJ983092 TWE983092:TWF983092 UGA983092:UGB983092 UPW983092:UPX983092 UZS983092:UZT983092 VJO983092:VJP983092 VTK983092:VTL983092 WDG983092:WDH983092 WNC983092:WND983092 WWY983092:WWZ983092 BM52:BN52 LI52:LJ52 VE52:VF52 AFA52:AFB52 AOW52:AOX52 AYS52:AYT52 BIO52:BIP52 BSK52:BSL52 CCG52:CCH52 CMC52:CMD52 CVY52:CVZ52 DFU52:DFV52 DPQ52:DPR52 DZM52:DZN52 EJI52:EJJ52 ETE52:ETF52 FDA52:FDB52 FMW52:FMX52 FWS52:FWT52 GGO52:GGP52 GQK52:GQL52 HAG52:HAH52 HKC52:HKD52 HTY52:HTZ52 IDU52:IDV52 INQ52:INR52 IXM52:IXN52 JHI52:JHJ52 JRE52:JRF52 KBA52:KBB52 KKW52:KKX52 KUS52:KUT52 LEO52:LEP52 LOK52:LOL52 LYG52:LYH52 MIC52:MID52 MRY52:MRZ52 NBU52:NBV52 NLQ52:NLR52 NVM52:NVN52 OFI52:OFJ52 OPE52:OPF52 OZA52:OZB52 PIW52:PIX52 PSS52:PST52 QCO52:QCP52 QMK52:QML52 QWG52:QWH52 RGC52:RGD52 RPY52:RPZ52 RZU52:RZV52 SJQ52:SJR52 STM52:STN52 TDI52:TDJ52 TNE52:TNF52 TXA52:TXB52 UGW52:UGX52 UQS52:UQT52 VAO52:VAP52 VKK52:VKL52 VUG52:VUH52 WEC52:WED52 WNY52:WNZ52 WXU52:WXV52 BM65588:BN65588 LI65588:LJ65588 VE65588:VF65588 AFA65588:AFB65588 AOW65588:AOX65588 AYS65588:AYT65588 BIO65588:BIP65588 BSK65588:BSL65588 CCG65588:CCH65588 CMC65588:CMD65588 CVY65588:CVZ65588 DFU65588:DFV65588 DPQ65588:DPR65588 DZM65588:DZN65588 EJI65588:EJJ65588 ETE65588:ETF65588 FDA65588:FDB65588 FMW65588:FMX65588 FWS65588:FWT65588 GGO65588:GGP65588 GQK65588:GQL65588 HAG65588:HAH65588 HKC65588:HKD65588 HTY65588:HTZ65588 IDU65588:IDV65588 INQ65588:INR65588 IXM65588:IXN65588 JHI65588:JHJ65588 JRE65588:JRF65588 KBA65588:KBB65588 KKW65588:KKX65588 KUS65588:KUT65588 LEO65588:LEP65588 LOK65588:LOL65588 LYG65588:LYH65588 MIC65588:MID65588 MRY65588:MRZ65588 NBU65588:NBV65588 NLQ65588:NLR65588 NVM65588:NVN65588 OFI65588:OFJ65588 OPE65588:OPF65588 OZA65588:OZB65588 PIW65588:PIX65588 PSS65588:PST65588 QCO65588:QCP65588 QMK65588:QML65588 QWG65588:QWH65588 RGC65588:RGD65588 RPY65588:RPZ65588 RZU65588:RZV65588 SJQ65588:SJR65588 STM65588:STN65588 TDI65588:TDJ65588 TNE65588:TNF65588 TXA65588:TXB65588 UGW65588:UGX65588 UQS65588:UQT65588 VAO65588:VAP65588 VKK65588:VKL65588 VUG65588:VUH65588 WEC65588:WED65588 WNY65588:WNZ65588 WXU65588:WXV65588 BM131124:BN131124 LI131124:LJ131124 VE131124:VF131124 AFA131124:AFB131124 AOW131124:AOX131124 AYS131124:AYT131124 BIO131124:BIP131124 BSK131124:BSL131124 CCG131124:CCH131124 CMC131124:CMD131124 CVY131124:CVZ131124 DFU131124:DFV131124 DPQ131124:DPR131124 DZM131124:DZN131124 EJI131124:EJJ131124 ETE131124:ETF131124 FDA131124:FDB131124 FMW131124:FMX131124 FWS131124:FWT131124 GGO131124:GGP131124 GQK131124:GQL131124 HAG131124:HAH131124 HKC131124:HKD131124 HTY131124:HTZ131124 IDU131124:IDV131124 INQ131124:INR131124 IXM131124:IXN131124 JHI131124:JHJ131124 JRE131124:JRF131124 KBA131124:KBB131124 KKW131124:KKX131124 KUS131124:KUT131124 LEO131124:LEP131124 LOK131124:LOL131124 LYG131124:LYH131124 MIC131124:MID131124 MRY131124:MRZ131124 NBU131124:NBV131124 NLQ131124:NLR131124 NVM131124:NVN131124 OFI131124:OFJ131124 OPE131124:OPF131124 OZA131124:OZB131124 PIW131124:PIX131124 PSS131124:PST131124 QCO131124:QCP131124 QMK131124:QML131124 QWG131124:QWH131124 RGC131124:RGD131124 RPY131124:RPZ131124 RZU131124:RZV131124 SJQ131124:SJR131124 STM131124:STN131124 TDI131124:TDJ131124 TNE131124:TNF131124 TXA131124:TXB131124 UGW131124:UGX131124 UQS131124:UQT131124 VAO131124:VAP131124 VKK131124:VKL131124 VUG131124:VUH131124 WEC131124:WED131124 WNY131124:WNZ131124 WXU131124:WXV131124 BM196660:BN196660 LI196660:LJ196660 VE196660:VF196660 AFA196660:AFB196660 AOW196660:AOX196660 AYS196660:AYT196660 BIO196660:BIP196660 BSK196660:BSL196660 CCG196660:CCH196660 CMC196660:CMD196660 CVY196660:CVZ196660 DFU196660:DFV196660 DPQ196660:DPR196660 DZM196660:DZN196660 EJI196660:EJJ196660 ETE196660:ETF196660 FDA196660:FDB196660 FMW196660:FMX196660 FWS196660:FWT196660 GGO196660:GGP196660 GQK196660:GQL196660 HAG196660:HAH196660 HKC196660:HKD196660 HTY196660:HTZ196660 IDU196660:IDV196660 INQ196660:INR196660 IXM196660:IXN196660 JHI196660:JHJ196660 JRE196660:JRF196660 KBA196660:KBB196660 KKW196660:KKX196660 KUS196660:KUT196660 LEO196660:LEP196660 LOK196660:LOL196660 LYG196660:LYH196660 MIC196660:MID196660 MRY196660:MRZ196660 NBU196660:NBV196660 NLQ196660:NLR196660 NVM196660:NVN196660 OFI196660:OFJ196660 OPE196660:OPF196660 OZA196660:OZB196660 PIW196660:PIX196660 PSS196660:PST196660 QCO196660:QCP196660 QMK196660:QML196660 QWG196660:QWH196660 RGC196660:RGD196660 RPY196660:RPZ196660 RZU196660:RZV196660 SJQ196660:SJR196660 STM196660:STN196660 TDI196660:TDJ196660 TNE196660:TNF196660 TXA196660:TXB196660 UGW196660:UGX196660 UQS196660:UQT196660 VAO196660:VAP196660 VKK196660:VKL196660 VUG196660:VUH196660 WEC196660:WED196660 WNY196660:WNZ196660 WXU196660:WXV196660 BM262196:BN262196 LI262196:LJ262196 VE262196:VF262196 AFA262196:AFB262196 AOW262196:AOX262196 AYS262196:AYT262196 BIO262196:BIP262196 BSK262196:BSL262196 CCG262196:CCH262196 CMC262196:CMD262196 CVY262196:CVZ262196 DFU262196:DFV262196 DPQ262196:DPR262196 DZM262196:DZN262196 EJI262196:EJJ262196 ETE262196:ETF262196 FDA262196:FDB262196 FMW262196:FMX262196 FWS262196:FWT262196 GGO262196:GGP262196 GQK262196:GQL262196 HAG262196:HAH262196 HKC262196:HKD262196 HTY262196:HTZ262196 IDU262196:IDV262196 INQ262196:INR262196 IXM262196:IXN262196 JHI262196:JHJ262196 JRE262196:JRF262196 KBA262196:KBB262196 KKW262196:KKX262196 KUS262196:KUT262196 LEO262196:LEP262196 LOK262196:LOL262196 LYG262196:LYH262196 MIC262196:MID262196 MRY262196:MRZ262196 NBU262196:NBV262196 NLQ262196:NLR262196 NVM262196:NVN262196 OFI262196:OFJ262196 OPE262196:OPF262196 OZA262196:OZB262196 PIW262196:PIX262196 PSS262196:PST262196 QCO262196:QCP262196 QMK262196:QML262196 QWG262196:QWH262196 RGC262196:RGD262196 RPY262196:RPZ262196 RZU262196:RZV262196 SJQ262196:SJR262196 STM262196:STN262196 TDI262196:TDJ262196 TNE262196:TNF262196 TXA262196:TXB262196 UGW262196:UGX262196 UQS262196:UQT262196 VAO262196:VAP262196 VKK262196:VKL262196 VUG262196:VUH262196 WEC262196:WED262196 WNY262196:WNZ262196 WXU262196:WXV262196 BM327732:BN327732 LI327732:LJ327732 VE327732:VF327732 AFA327732:AFB327732 AOW327732:AOX327732 AYS327732:AYT327732 BIO327732:BIP327732 BSK327732:BSL327732 CCG327732:CCH327732 CMC327732:CMD327732 CVY327732:CVZ327732 DFU327732:DFV327732 DPQ327732:DPR327732 DZM327732:DZN327732 EJI327732:EJJ327732 ETE327732:ETF327732 FDA327732:FDB327732 FMW327732:FMX327732 FWS327732:FWT327732 GGO327732:GGP327732 GQK327732:GQL327732 HAG327732:HAH327732 HKC327732:HKD327732 HTY327732:HTZ327732 IDU327732:IDV327732 INQ327732:INR327732 IXM327732:IXN327732 JHI327732:JHJ327732 JRE327732:JRF327732 KBA327732:KBB327732 KKW327732:KKX327732 KUS327732:KUT327732 LEO327732:LEP327732 LOK327732:LOL327732 LYG327732:LYH327732 MIC327732:MID327732 MRY327732:MRZ327732 NBU327732:NBV327732 NLQ327732:NLR327732 NVM327732:NVN327732 OFI327732:OFJ327732 OPE327732:OPF327732 OZA327732:OZB327732 PIW327732:PIX327732 PSS327732:PST327732 QCO327732:QCP327732 QMK327732:QML327732 QWG327732:QWH327732 RGC327732:RGD327732 RPY327732:RPZ327732 RZU327732:RZV327732 SJQ327732:SJR327732 STM327732:STN327732 TDI327732:TDJ327732 TNE327732:TNF327732 TXA327732:TXB327732 UGW327732:UGX327732 UQS327732:UQT327732 VAO327732:VAP327732 VKK327732:VKL327732 VUG327732:VUH327732 WEC327732:WED327732 WNY327732:WNZ327732 WXU327732:WXV327732 BM393268:BN393268 LI393268:LJ393268 VE393268:VF393268 AFA393268:AFB393268 AOW393268:AOX393268 AYS393268:AYT393268 BIO393268:BIP393268 BSK393268:BSL393268 CCG393268:CCH393268 CMC393268:CMD393268 CVY393268:CVZ393268 DFU393268:DFV393268 DPQ393268:DPR393268 DZM393268:DZN393268 EJI393268:EJJ393268 ETE393268:ETF393268 FDA393268:FDB393268 FMW393268:FMX393268 FWS393268:FWT393268 GGO393268:GGP393268 GQK393268:GQL393268 HAG393268:HAH393268 HKC393268:HKD393268 HTY393268:HTZ393268 IDU393268:IDV393268 INQ393268:INR393268 IXM393268:IXN393268 JHI393268:JHJ393268 JRE393268:JRF393268 KBA393268:KBB393268 KKW393268:KKX393268 KUS393268:KUT393268 LEO393268:LEP393268 LOK393268:LOL393268 LYG393268:LYH393268 MIC393268:MID393268 MRY393268:MRZ393268 NBU393268:NBV393268 NLQ393268:NLR393268 NVM393268:NVN393268 OFI393268:OFJ393268 OPE393268:OPF393268 OZA393268:OZB393268 PIW393268:PIX393268 PSS393268:PST393268 QCO393268:QCP393268 QMK393268:QML393268 QWG393268:QWH393268 RGC393268:RGD393268 RPY393268:RPZ393268 RZU393268:RZV393268 SJQ393268:SJR393268 STM393268:STN393268 TDI393268:TDJ393268 TNE393268:TNF393268 TXA393268:TXB393268 UGW393268:UGX393268 UQS393268:UQT393268 VAO393268:VAP393268 VKK393268:VKL393268 VUG393268:VUH393268 WEC393268:WED393268 WNY393268:WNZ393268 WXU393268:WXV393268 BM458804:BN458804 LI458804:LJ458804 VE458804:VF458804 AFA458804:AFB458804 AOW458804:AOX458804 AYS458804:AYT458804 BIO458804:BIP458804 BSK458804:BSL458804 CCG458804:CCH458804 CMC458804:CMD458804 CVY458804:CVZ458804 DFU458804:DFV458804 DPQ458804:DPR458804 DZM458804:DZN458804 EJI458804:EJJ458804 ETE458804:ETF458804 FDA458804:FDB458804 FMW458804:FMX458804 FWS458804:FWT458804 GGO458804:GGP458804 GQK458804:GQL458804 HAG458804:HAH458804 HKC458804:HKD458804 HTY458804:HTZ458804 IDU458804:IDV458804 INQ458804:INR458804 IXM458804:IXN458804 JHI458804:JHJ458804 JRE458804:JRF458804 KBA458804:KBB458804 KKW458804:KKX458804 KUS458804:KUT458804 LEO458804:LEP458804 LOK458804:LOL458804 LYG458804:LYH458804 MIC458804:MID458804 MRY458804:MRZ458804 NBU458804:NBV458804 NLQ458804:NLR458804 NVM458804:NVN458804 OFI458804:OFJ458804 OPE458804:OPF458804 OZA458804:OZB458804 PIW458804:PIX458804 PSS458804:PST458804 QCO458804:QCP458804 QMK458804:QML458804 QWG458804:QWH458804 RGC458804:RGD458804 RPY458804:RPZ458804 RZU458804:RZV458804 SJQ458804:SJR458804 STM458804:STN458804 TDI458804:TDJ458804 TNE458804:TNF458804 TXA458804:TXB458804 UGW458804:UGX458804 UQS458804:UQT458804 VAO458804:VAP458804 VKK458804:VKL458804 VUG458804:VUH458804 WEC458804:WED458804 WNY458804:WNZ458804 WXU458804:WXV458804 BM524340:BN524340 LI524340:LJ524340 VE524340:VF524340 AFA524340:AFB524340 AOW524340:AOX524340 AYS524340:AYT524340 BIO524340:BIP524340 BSK524340:BSL524340 CCG524340:CCH524340 CMC524340:CMD524340 CVY524340:CVZ524340 DFU524340:DFV524340 DPQ524340:DPR524340 DZM524340:DZN524340 EJI524340:EJJ524340 ETE524340:ETF524340 FDA524340:FDB524340 FMW524340:FMX524340 FWS524340:FWT524340 GGO524340:GGP524340 GQK524340:GQL524340 HAG524340:HAH524340 HKC524340:HKD524340 HTY524340:HTZ524340 IDU524340:IDV524340 INQ524340:INR524340 IXM524340:IXN524340 JHI524340:JHJ524340 JRE524340:JRF524340 KBA524340:KBB524340 KKW524340:KKX524340 KUS524340:KUT524340 LEO524340:LEP524340 LOK524340:LOL524340 LYG524340:LYH524340 MIC524340:MID524340 MRY524340:MRZ524340 NBU524340:NBV524340 NLQ524340:NLR524340 NVM524340:NVN524340 OFI524340:OFJ524340 OPE524340:OPF524340 OZA524340:OZB524340 PIW524340:PIX524340 PSS524340:PST524340 QCO524340:QCP524340 QMK524340:QML524340 QWG524340:QWH524340 RGC524340:RGD524340 RPY524340:RPZ524340 RZU524340:RZV524340 SJQ524340:SJR524340 STM524340:STN524340 TDI524340:TDJ524340 TNE524340:TNF524340 TXA524340:TXB524340 UGW524340:UGX524340 UQS524340:UQT524340 VAO524340:VAP524340 VKK524340:VKL524340 VUG524340:VUH524340 WEC524340:WED524340 WNY524340:WNZ524340 WXU524340:WXV524340 BM589876:BN589876 LI589876:LJ589876 VE589876:VF589876 AFA589876:AFB589876 AOW589876:AOX589876 AYS589876:AYT589876 BIO589876:BIP589876 BSK589876:BSL589876 CCG589876:CCH589876 CMC589876:CMD589876 CVY589876:CVZ589876 DFU589876:DFV589876 DPQ589876:DPR589876 DZM589876:DZN589876 EJI589876:EJJ589876 ETE589876:ETF589876 FDA589876:FDB589876 FMW589876:FMX589876 FWS589876:FWT589876 GGO589876:GGP589876 GQK589876:GQL589876 HAG589876:HAH589876 HKC589876:HKD589876 HTY589876:HTZ589876 IDU589876:IDV589876 INQ589876:INR589876 IXM589876:IXN589876 JHI589876:JHJ589876 JRE589876:JRF589876 KBA589876:KBB589876 KKW589876:KKX589876 KUS589876:KUT589876 LEO589876:LEP589876 LOK589876:LOL589876 LYG589876:LYH589876 MIC589876:MID589876 MRY589876:MRZ589876 NBU589876:NBV589876 NLQ589876:NLR589876 NVM589876:NVN589876 OFI589876:OFJ589876 OPE589876:OPF589876 OZA589876:OZB589876 PIW589876:PIX589876 PSS589876:PST589876 QCO589876:QCP589876 QMK589876:QML589876 QWG589876:QWH589876 RGC589876:RGD589876 RPY589876:RPZ589876 RZU589876:RZV589876 SJQ589876:SJR589876 STM589876:STN589876 TDI589876:TDJ589876 TNE589876:TNF589876 TXA589876:TXB589876 UGW589876:UGX589876 UQS589876:UQT589876 VAO589876:VAP589876 VKK589876:VKL589876 VUG589876:VUH589876 WEC589876:WED589876 WNY589876:WNZ589876 WXU589876:WXV589876 BM655412:BN655412 LI655412:LJ655412 VE655412:VF655412 AFA655412:AFB655412 AOW655412:AOX655412 AYS655412:AYT655412 BIO655412:BIP655412 BSK655412:BSL655412 CCG655412:CCH655412 CMC655412:CMD655412 CVY655412:CVZ655412 DFU655412:DFV655412 DPQ655412:DPR655412 DZM655412:DZN655412 EJI655412:EJJ655412 ETE655412:ETF655412 FDA655412:FDB655412 FMW655412:FMX655412 FWS655412:FWT655412 GGO655412:GGP655412 GQK655412:GQL655412 HAG655412:HAH655412 HKC655412:HKD655412 HTY655412:HTZ655412 IDU655412:IDV655412 INQ655412:INR655412 IXM655412:IXN655412 JHI655412:JHJ655412 JRE655412:JRF655412 KBA655412:KBB655412 KKW655412:KKX655412 KUS655412:KUT655412 LEO655412:LEP655412 LOK655412:LOL655412 LYG655412:LYH655412 MIC655412:MID655412 MRY655412:MRZ655412 NBU655412:NBV655412 NLQ655412:NLR655412 NVM655412:NVN655412 OFI655412:OFJ655412 OPE655412:OPF655412 OZA655412:OZB655412 PIW655412:PIX655412 PSS655412:PST655412 QCO655412:QCP655412 QMK655412:QML655412 QWG655412:QWH655412 RGC655412:RGD655412 RPY655412:RPZ655412 RZU655412:RZV655412 SJQ655412:SJR655412 STM655412:STN655412 TDI655412:TDJ655412 TNE655412:TNF655412 TXA655412:TXB655412 UGW655412:UGX655412 UQS655412:UQT655412 VAO655412:VAP655412 VKK655412:VKL655412 VUG655412:VUH655412 WEC655412:WED655412 WNY655412:WNZ655412 WXU655412:WXV655412 BM720948:BN720948 LI720948:LJ720948 VE720948:VF720948 AFA720948:AFB720948 AOW720948:AOX720948 AYS720948:AYT720948 BIO720948:BIP720948 BSK720948:BSL720948 CCG720948:CCH720948 CMC720948:CMD720948 CVY720948:CVZ720948 DFU720948:DFV720948 DPQ720948:DPR720948 DZM720948:DZN720948 EJI720948:EJJ720948 ETE720948:ETF720948 FDA720948:FDB720948 FMW720948:FMX720948 FWS720948:FWT720948 GGO720948:GGP720948 GQK720948:GQL720948 HAG720948:HAH720948 HKC720948:HKD720948 HTY720948:HTZ720948 IDU720948:IDV720948 INQ720948:INR720948 IXM720948:IXN720948 JHI720948:JHJ720948 JRE720948:JRF720948 KBA720948:KBB720948 KKW720948:KKX720948 KUS720948:KUT720948 LEO720948:LEP720948 LOK720948:LOL720948 LYG720948:LYH720948 MIC720948:MID720948 MRY720948:MRZ720948 NBU720948:NBV720948 NLQ720948:NLR720948 NVM720948:NVN720948 OFI720948:OFJ720948 OPE720948:OPF720948 OZA720948:OZB720948 PIW720948:PIX720948 PSS720948:PST720948 QCO720948:QCP720948 QMK720948:QML720948 QWG720948:QWH720948 RGC720948:RGD720948 RPY720948:RPZ720948 RZU720948:RZV720948 SJQ720948:SJR720948 STM720948:STN720948 TDI720948:TDJ720948 TNE720948:TNF720948 TXA720948:TXB720948 UGW720948:UGX720948 UQS720948:UQT720948 VAO720948:VAP720948 VKK720948:VKL720948 VUG720948:VUH720948 WEC720948:WED720948 WNY720948:WNZ720948 WXU720948:WXV720948 BM786484:BN786484 LI786484:LJ786484 VE786484:VF786484 AFA786484:AFB786484 AOW786484:AOX786484 AYS786484:AYT786484 BIO786484:BIP786484 BSK786484:BSL786484 CCG786484:CCH786484 CMC786484:CMD786484 CVY786484:CVZ786484 DFU786484:DFV786484 DPQ786484:DPR786484 DZM786484:DZN786484 EJI786484:EJJ786484 ETE786484:ETF786484 FDA786484:FDB786484 FMW786484:FMX786484 FWS786484:FWT786484 GGO786484:GGP786484 GQK786484:GQL786484 HAG786484:HAH786484 HKC786484:HKD786484 HTY786484:HTZ786484 IDU786484:IDV786484 INQ786484:INR786484 IXM786484:IXN786484 JHI786484:JHJ786484 JRE786484:JRF786484 KBA786484:KBB786484 KKW786484:KKX786484 KUS786484:KUT786484 LEO786484:LEP786484 LOK786484:LOL786484 LYG786484:LYH786484 MIC786484:MID786484 MRY786484:MRZ786484 NBU786484:NBV786484 NLQ786484:NLR786484 NVM786484:NVN786484 OFI786484:OFJ786484 OPE786484:OPF786484 OZA786484:OZB786484 PIW786484:PIX786484 PSS786484:PST786484 QCO786484:QCP786484 QMK786484:QML786484 QWG786484:QWH786484 RGC786484:RGD786484 RPY786484:RPZ786484 RZU786484:RZV786484 SJQ786484:SJR786484 STM786484:STN786484 TDI786484:TDJ786484 TNE786484:TNF786484 TXA786484:TXB786484 UGW786484:UGX786484 UQS786484:UQT786484 VAO786484:VAP786484 VKK786484:VKL786484 VUG786484:VUH786484 WEC786484:WED786484 WNY786484:WNZ786484 WXU786484:WXV786484 BM852020:BN852020 LI852020:LJ852020 VE852020:VF852020 AFA852020:AFB852020 AOW852020:AOX852020 AYS852020:AYT852020 BIO852020:BIP852020 BSK852020:BSL852020 CCG852020:CCH852020 CMC852020:CMD852020 CVY852020:CVZ852020 DFU852020:DFV852020 DPQ852020:DPR852020 DZM852020:DZN852020 EJI852020:EJJ852020 ETE852020:ETF852020 FDA852020:FDB852020 FMW852020:FMX852020 FWS852020:FWT852020 GGO852020:GGP852020 GQK852020:GQL852020 HAG852020:HAH852020 HKC852020:HKD852020 HTY852020:HTZ852020 IDU852020:IDV852020 INQ852020:INR852020 IXM852020:IXN852020 JHI852020:JHJ852020 JRE852020:JRF852020 KBA852020:KBB852020 KKW852020:KKX852020 KUS852020:KUT852020 LEO852020:LEP852020 LOK852020:LOL852020 LYG852020:LYH852020 MIC852020:MID852020 MRY852020:MRZ852020 NBU852020:NBV852020 NLQ852020:NLR852020 NVM852020:NVN852020 OFI852020:OFJ852020 OPE852020:OPF852020 OZA852020:OZB852020 PIW852020:PIX852020 PSS852020:PST852020 QCO852020:QCP852020 QMK852020:QML852020 QWG852020:QWH852020 RGC852020:RGD852020 RPY852020:RPZ852020 RZU852020:RZV852020 SJQ852020:SJR852020 STM852020:STN852020 TDI852020:TDJ852020 TNE852020:TNF852020 TXA852020:TXB852020 UGW852020:UGX852020 UQS852020:UQT852020 VAO852020:VAP852020 VKK852020:VKL852020 VUG852020:VUH852020 WEC852020:WED852020 WNY852020:WNZ852020 WXU852020:WXV852020 BM917556:BN917556 LI917556:LJ917556 VE917556:VF917556 AFA917556:AFB917556 AOW917556:AOX917556 AYS917556:AYT917556 BIO917556:BIP917556 BSK917556:BSL917556 CCG917556:CCH917556 CMC917556:CMD917556 CVY917556:CVZ917556 DFU917556:DFV917556 DPQ917556:DPR917556 DZM917556:DZN917556 EJI917556:EJJ917556 ETE917556:ETF917556 FDA917556:FDB917556 FMW917556:FMX917556 FWS917556:FWT917556 GGO917556:GGP917556 GQK917556:GQL917556 HAG917556:HAH917556 HKC917556:HKD917556 HTY917556:HTZ917556 IDU917556:IDV917556 INQ917556:INR917556 IXM917556:IXN917556 JHI917556:JHJ917556 JRE917556:JRF917556 KBA917556:KBB917556 KKW917556:KKX917556 KUS917556:KUT917556 LEO917556:LEP917556 LOK917556:LOL917556 LYG917556:LYH917556 MIC917556:MID917556 MRY917556:MRZ917556 NBU917556:NBV917556 NLQ917556:NLR917556 NVM917556:NVN917556 OFI917556:OFJ917556 OPE917556:OPF917556 OZA917556:OZB917556 PIW917556:PIX917556 PSS917556:PST917556 QCO917556:QCP917556 QMK917556:QML917556 QWG917556:QWH917556 RGC917556:RGD917556 RPY917556:RPZ917556 RZU917556:RZV917556 SJQ917556:SJR917556 STM917556:STN917556 TDI917556:TDJ917556 TNE917556:TNF917556 TXA917556:TXB917556 UGW917556:UGX917556 UQS917556:UQT917556 VAO917556:VAP917556 VKK917556:VKL917556 VUG917556:VUH917556 WEC917556:WED917556 WNY917556:WNZ917556 WXU917556:WXV917556 BM983092:BN983092 LI983092:LJ983092 VE983092:VF983092 AFA983092:AFB983092 AOW983092:AOX983092 AYS983092:AYT983092 BIO983092:BIP983092 BSK983092:BSL983092 CCG983092:CCH983092 CMC983092:CMD983092 CVY983092:CVZ983092 DFU983092:DFV983092 DPQ983092:DPR983092 DZM983092:DZN983092 EJI983092:EJJ983092 ETE983092:ETF983092 FDA983092:FDB983092 FMW983092:FMX983092 FWS983092:FWT983092 GGO983092:GGP983092 GQK983092:GQL983092 HAG983092:HAH983092 HKC983092:HKD983092 HTY983092:HTZ983092 IDU983092:IDV983092 INQ983092:INR983092 IXM983092:IXN983092 JHI983092:JHJ983092 JRE983092:JRF983092 KBA983092:KBB983092 KKW983092:KKX983092 KUS983092:KUT983092 LEO983092:LEP983092 LOK983092:LOL983092 LYG983092:LYH983092 MIC983092:MID983092 MRY983092:MRZ983092 NBU983092:NBV983092 NLQ983092:NLR983092 NVM983092:NVN983092 OFI983092:OFJ983092 OPE983092:OPF983092 OZA983092:OZB983092 PIW983092:PIX983092 PSS983092:PST983092 QCO983092:QCP983092 QMK983092:QML983092 QWG983092:QWH983092 RGC983092:RGD983092 RPY983092:RPZ983092 RZU983092:RZV983092 SJQ983092:SJR983092 STM983092:STN983092 TDI983092:TDJ983092 TNE983092:TNF983092 TXA983092:TXB983092 UGW983092:UGX983092 UQS983092:UQT983092 VAO983092:VAP983092 VKK983092:VKL983092 VUG983092:VUH983092 WEC983092:WED983092 WNY983092:WNZ983092 WXU983092:WXV983092 CI52:CJ52 ME52:MF52 WA52:WB52 AFW52:AFX52 APS52:APT52 AZO52:AZP52 BJK52:BJL52 BTG52:BTH52 CDC52:CDD52 CMY52:CMZ52 CWU52:CWV52 DGQ52:DGR52 DQM52:DQN52 EAI52:EAJ52 EKE52:EKF52 EUA52:EUB52 FDW52:FDX52 FNS52:FNT52 FXO52:FXP52 GHK52:GHL52 GRG52:GRH52 HBC52:HBD52 HKY52:HKZ52 HUU52:HUV52 IEQ52:IER52 IOM52:ION52 IYI52:IYJ52 JIE52:JIF52 JSA52:JSB52 KBW52:KBX52 KLS52:KLT52 KVO52:KVP52 LFK52:LFL52 LPG52:LPH52 LZC52:LZD52 MIY52:MIZ52 MSU52:MSV52 NCQ52:NCR52 NMM52:NMN52 NWI52:NWJ52 OGE52:OGF52 OQA52:OQB52 OZW52:OZX52 PJS52:PJT52 PTO52:PTP52 QDK52:QDL52 QNG52:QNH52 QXC52:QXD52 RGY52:RGZ52 RQU52:RQV52 SAQ52:SAR52 SKM52:SKN52 SUI52:SUJ52 TEE52:TEF52 TOA52:TOB52 TXW52:TXX52 UHS52:UHT52 URO52:URP52 VBK52:VBL52 VLG52:VLH52 VVC52:VVD52 WEY52:WEZ52 WOU52:WOV52 WYQ52:WYR52 CI65588:CJ65588 ME65588:MF65588 WA65588:WB65588 AFW65588:AFX65588 APS65588:APT65588 AZO65588:AZP65588 BJK65588:BJL65588 BTG65588:BTH65588 CDC65588:CDD65588 CMY65588:CMZ65588 CWU65588:CWV65588 DGQ65588:DGR65588 DQM65588:DQN65588 EAI65588:EAJ65588 EKE65588:EKF65588 EUA65588:EUB65588 FDW65588:FDX65588 FNS65588:FNT65588 FXO65588:FXP65588 GHK65588:GHL65588 GRG65588:GRH65588 HBC65588:HBD65588 HKY65588:HKZ65588 HUU65588:HUV65588 IEQ65588:IER65588 IOM65588:ION65588 IYI65588:IYJ65588 JIE65588:JIF65588 JSA65588:JSB65588 KBW65588:KBX65588 KLS65588:KLT65588 KVO65588:KVP65588 LFK65588:LFL65588 LPG65588:LPH65588 LZC65588:LZD65588 MIY65588:MIZ65588 MSU65588:MSV65588 NCQ65588:NCR65588 NMM65588:NMN65588 NWI65588:NWJ65588 OGE65588:OGF65588 OQA65588:OQB65588 OZW65588:OZX65588 PJS65588:PJT65588 PTO65588:PTP65588 QDK65588:QDL65588 QNG65588:QNH65588 QXC65588:QXD65588 RGY65588:RGZ65588 RQU65588:RQV65588 SAQ65588:SAR65588 SKM65588:SKN65588 SUI65588:SUJ65588 TEE65588:TEF65588 TOA65588:TOB65588 TXW65588:TXX65588 UHS65588:UHT65588 URO65588:URP65588 VBK65588:VBL65588 VLG65588:VLH65588 VVC65588:VVD65588 WEY65588:WEZ65588 WOU65588:WOV65588 WYQ65588:WYR65588 CI131124:CJ131124 ME131124:MF131124 WA131124:WB131124 AFW131124:AFX131124 APS131124:APT131124 AZO131124:AZP131124 BJK131124:BJL131124 BTG131124:BTH131124 CDC131124:CDD131124 CMY131124:CMZ131124 CWU131124:CWV131124 DGQ131124:DGR131124 DQM131124:DQN131124 EAI131124:EAJ131124 EKE131124:EKF131124 EUA131124:EUB131124 FDW131124:FDX131124 FNS131124:FNT131124 FXO131124:FXP131124 GHK131124:GHL131124 GRG131124:GRH131124 HBC131124:HBD131124 HKY131124:HKZ131124 HUU131124:HUV131124 IEQ131124:IER131124 IOM131124:ION131124 IYI131124:IYJ131124 JIE131124:JIF131124 JSA131124:JSB131124 KBW131124:KBX131124 KLS131124:KLT131124 KVO131124:KVP131124 LFK131124:LFL131124 LPG131124:LPH131124 LZC131124:LZD131124 MIY131124:MIZ131124 MSU131124:MSV131124 NCQ131124:NCR131124 NMM131124:NMN131124 NWI131124:NWJ131124 OGE131124:OGF131124 OQA131124:OQB131124 OZW131124:OZX131124 PJS131124:PJT131124 PTO131124:PTP131124 QDK131124:QDL131124 QNG131124:QNH131124 QXC131124:QXD131124 RGY131124:RGZ131124 RQU131124:RQV131124 SAQ131124:SAR131124 SKM131124:SKN131124 SUI131124:SUJ131124 TEE131124:TEF131124 TOA131124:TOB131124 TXW131124:TXX131124 UHS131124:UHT131124 URO131124:URP131124 VBK131124:VBL131124 VLG131124:VLH131124 VVC131124:VVD131124 WEY131124:WEZ131124 WOU131124:WOV131124 WYQ131124:WYR131124 CI196660:CJ196660 ME196660:MF196660 WA196660:WB196660 AFW196660:AFX196660 APS196660:APT196660 AZO196660:AZP196660 BJK196660:BJL196660 BTG196660:BTH196660 CDC196660:CDD196660 CMY196660:CMZ196660 CWU196660:CWV196660 DGQ196660:DGR196660 DQM196660:DQN196660 EAI196660:EAJ196660 EKE196660:EKF196660 EUA196660:EUB196660 FDW196660:FDX196660 FNS196660:FNT196660 FXO196660:FXP196660 GHK196660:GHL196660 GRG196660:GRH196660 HBC196660:HBD196660 HKY196660:HKZ196660 HUU196660:HUV196660 IEQ196660:IER196660 IOM196660:ION196660 IYI196660:IYJ196660 JIE196660:JIF196660 JSA196660:JSB196660 KBW196660:KBX196660 KLS196660:KLT196660 KVO196660:KVP196660 LFK196660:LFL196660 LPG196660:LPH196660 LZC196660:LZD196660 MIY196660:MIZ196660 MSU196660:MSV196660 NCQ196660:NCR196660 NMM196660:NMN196660 NWI196660:NWJ196660 OGE196660:OGF196660 OQA196660:OQB196660 OZW196660:OZX196660 PJS196660:PJT196660 PTO196660:PTP196660 QDK196660:QDL196660 QNG196660:QNH196660 QXC196660:QXD196660 RGY196660:RGZ196660 RQU196660:RQV196660 SAQ196660:SAR196660 SKM196660:SKN196660 SUI196660:SUJ196660 TEE196660:TEF196660 TOA196660:TOB196660 TXW196660:TXX196660 UHS196660:UHT196660 URO196660:URP196660 VBK196660:VBL196660 VLG196660:VLH196660 VVC196660:VVD196660 WEY196660:WEZ196660 WOU196660:WOV196660 WYQ196660:WYR196660 CI262196:CJ262196 ME262196:MF262196 WA262196:WB262196 AFW262196:AFX262196 APS262196:APT262196 AZO262196:AZP262196 BJK262196:BJL262196 BTG262196:BTH262196 CDC262196:CDD262196 CMY262196:CMZ262196 CWU262196:CWV262196 DGQ262196:DGR262196 DQM262196:DQN262196 EAI262196:EAJ262196 EKE262196:EKF262196 EUA262196:EUB262196 FDW262196:FDX262196 FNS262196:FNT262196 FXO262196:FXP262196 GHK262196:GHL262196 GRG262196:GRH262196 HBC262196:HBD262196 HKY262196:HKZ262196 HUU262196:HUV262196 IEQ262196:IER262196 IOM262196:ION262196 IYI262196:IYJ262196 JIE262196:JIF262196 JSA262196:JSB262196 KBW262196:KBX262196 KLS262196:KLT262196 KVO262196:KVP262196 LFK262196:LFL262196 LPG262196:LPH262196 LZC262196:LZD262196 MIY262196:MIZ262196 MSU262196:MSV262196 NCQ262196:NCR262196 NMM262196:NMN262196 NWI262196:NWJ262196 OGE262196:OGF262196 OQA262196:OQB262196 OZW262196:OZX262196 PJS262196:PJT262196 PTO262196:PTP262196 QDK262196:QDL262196 QNG262196:QNH262196 QXC262196:QXD262196 RGY262196:RGZ262196 RQU262196:RQV262196 SAQ262196:SAR262196 SKM262196:SKN262196 SUI262196:SUJ262196 TEE262196:TEF262196 TOA262196:TOB262196 TXW262196:TXX262196 UHS262196:UHT262196 URO262196:URP262196 VBK262196:VBL262196 VLG262196:VLH262196 VVC262196:VVD262196 WEY262196:WEZ262196 WOU262196:WOV262196 WYQ262196:WYR262196 CI327732:CJ327732 ME327732:MF327732 WA327732:WB327732 AFW327732:AFX327732 APS327732:APT327732 AZO327732:AZP327732 BJK327732:BJL327732 BTG327732:BTH327732 CDC327732:CDD327732 CMY327732:CMZ327732 CWU327732:CWV327732 DGQ327732:DGR327732 DQM327732:DQN327732 EAI327732:EAJ327732 EKE327732:EKF327732 EUA327732:EUB327732 FDW327732:FDX327732 FNS327732:FNT327732 FXO327732:FXP327732 GHK327732:GHL327732 GRG327732:GRH327732 HBC327732:HBD327732 HKY327732:HKZ327732 HUU327732:HUV327732 IEQ327732:IER327732 IOM327732:ION327732 IYI327732:IYJ327732 JIE327732:JIF327732 JSA327732:JSB327732 KBW327732:KBX327732 KLS327732:KLT327732 KVO327732:KVP327732 LFK327732:LFL327732 LPG327732:LPH327732 LZC327732:LZD327732 MIY327732:MIZ327732 MSU327732:MSV327732 NCQ327732:NCR327732 NMM327732:NMN327732 NWI327732:NWJ327732 OGE327732:OGF327732 OQA327732:OQB327732 OZW327732:OZX327732 PJS327732:PJT327732 PTO327732:PTP327732 QDK327732:QDL327732 QNG327732:QNH327732 QXC327732:QXD327732 RGY327732:RGZ327732 RQU327732:RQV327732 SAQ327732:SAR327732 SKM327732:SKN327732 SUI327732:SUJ327732 TEE327732:TEF327732 TOA327732:TOB327732 TXW327732:TXX327732 UHS327732:UHT327732 URO327732:URP327732 VBK327732:VBL327732 VLG327732:VLH327732 VVC327732:VVD327732 WEY327732:WEZ327732 WOU327732:WOV327732 WYQ327732:WYR327732 CI393268:CJ393268 ME393268:MF393268 WA393268:WB393268 AFW393268:AFX393268 APS393268:APT393268 AZO393268:AZP393268 BJK393268:BJL393268 BTG393268:BTH393268 CDC393268:CDD393268 CMY393268:CMZ393268 CWU393268:CWV393268 DGQ393268:DGR393268 DQM393268:DQN393268 EAI393268:EAJ393268 EKE393268:EKF393268 EUA393268:EUB393268 FDW393268:FDX393268 FNS393268:FNT393268 FXO393268:FXP393268 GHK393268:GHL393268 GRG393268:GRH393268 HBC393268:HBD393268 HKY393268:HKZ393268 HUU393268:HUV393268 IEQ393268:IER393268 IOM393268:ION393268 IYI393268:IYJ393268 JIE393268:JIF393268 JSA393268:JSB393268 KBW393268:KBX393268 KLS393268:KLT393268 KVO393268:KVP393268 LFK393268:LFL393268 LPG393268:LPH393268 LZC393268:LZD393268 MIY393268:MIZ393268 MSU393268:MSV393268 NCQ393268:NCR393268 NMM393268:NMN393268 NWI393268:NWJ393268 OGE393268:OGF393268 OQA393268:OQB393268 OZW393268:OZX393268 PJS393268:PJT393268 PTO393268:PTP393268 QDK393268:QDL393268 QNG393268:QNH393268 QXC393268:QXD393268 RGY393268:RGZ393268 RQU393268:RQV393268 SAQ393268:SAR393268 SKM393268:SKN393268 SUI393268:SUJ393268 TEE393268:TEF393268 TOA393268:TOB393268 TXW393268:TXX393268 UHS393268:UHT393268 URO393268:URP393268 VBK393268:VBL393268 VLG393268:VLH393268 VVC393268:VVD393268 WEY393268:WEZ393268 WOU393268:WOV393268 WYQ393268:WYR393268 CI458804:CJ458804 ME458804:MF458804 WA458804:WB458804 AFW458804:AFX458804 APS458804:APT458804 AZO458804:AZP458804 BJK458804:BJL458804 BTG458804:BTH458804 CDC458804:CDD458804 CMY458804:CMZ458804 CWU458804:CWV458804 DGQ458804:DGR458804 DQM458804:DQN458804 EAI458804:EAJ458804 EKE458804:EKF458804 EUA458804:EUB458804 FDW458804:FDX458804 FNS458804:FNT458804 FXO458804:FXP458804 GHK458804:GHL458804 GRG458804:GRH458804 HBC458804:HBD458804 HKY458804:HKZ458804 HUU458804:HUV458804 IEQ458804:IER458804 IOM458804:ION458804 IYI458804:IYJ458804 JIE458804:JIF458804 JSA458804:JSB458804 KBW458804:KBX458804 KLS458804:KLT458804 KVO458804:KVP458804 LFK458804:LFL458804 LPG458804:LPH458804 LZC458804:LZD458804 MIY458804:MIZ458804 MSU458804:MSV458804 NCQ458804:NCR458804 NMM458804:NMN458804 NWI458804:NWJ458804 OGE458804:OGF458804 OQA458804:OQB458804 OZW458804:OZX458804 PJS458804:PJT458804 PTO458804:PTP458804 QDK458804:QDL458804 QNG458804:QNH458804 QXC458804:QXD458804 RGY458804:RGZ458804 RQU458804:RQV458804 SAQ458804:SAR458804 SKM458804:SKN458804 SUI458804:SUJ458804 TEE458804:TEF458804 TOA458804:TOB458804 TXW458804:TXX458804 UHS458804:UHT458804 URO458804:URP458804 VBK458804:VBL458804 VLG458804:VLH458804 VVC458804:VVD458804 WEY458804:WEZ458804 WOU458804:WOV458804 WYQ458804:WYR458804 CI524340:CJ524340 ME524340:MF524340 WA524340:WB524340 AFW524340:AFX524340 APS524340:APT524340 AZO524340:AZP524340 BJK524340:BJL524340 BTG524340:BTH524340 CDC524340:CDD524340 CMY524340:CMZ524340 CWU524340:CWV524340 DGQ524340:DGR524340 DQM524340:DQN524340 EAI524340:EAJ524340 EKE524340:EKF524340 EUA524340:EUB524340 FDW524340:FDX524340 FNS524340:FNT524340 FXO524340:FXP524340 GHK524340:GHL524340 GRG524340:GRH524340 HBC524340:HBD524340 HKY524340:HKZ524340 HUU524340:HUV524340 IEQ524340:IER524340 IOM524340:ION524340 IYI524340:IYJ524340 JIE524340:JIF524340 JSA524340:JSB524340 KBW524340:KBX524340 KLS524340:KLT524340 KVO524340:KVP524340 LFK524340:LFL524340 LPG524340:LPH524340 LZC524340:LZD524340 MIY524340:MIZ524340 MSU524340:MSV524340 NCQ524340:NCR524340 NMM524340:NMN524340 NWI524340:NWJ524340 OGE524340:OGF524340 OQA524340:OQB524340 OZW524340:OZX524340 PJS524340:PJT524340 PTO524340:PTP524340 QDK524340:QDL524340 QNG524340:QNH524340 QXC524340:QXD524340 RGY524340:RGZ524340 RQU524340:RQV524340 SAQ524340:SAR524340 SKM524340:SKN524340 SUI524340:SUJ524340 TEE524340:TEF524340 TOA524340:TOB524340 TXW524340:TXX524340 UHS524340:UHT524340 URO524340:URP524340 VBK524340:VBL524340 VLG524340:VLH524340 VVC524340:VVD524340 WEY524340:WEZ524340 WOU524340:WOV524340 WYQ524340:WYR524340 CI589876:CJ589876 ME589876:MF589876 WA589876:WB589876 AFW589876:AFX589876 APS589876:APT589876 AZO589876:AZP589876 BJK589876:BJL589876 BTG589876:BTH589876 CDC589876:CDD589876 CMY589876:CMZ589876 CWU589876:CWV589876 DGQ589876:DGR589876 DQM589876:DQN589876 EAI589876:EAJ589876 EKE589876:EKF589876 EUA589876:EUB589876 FDW589876:FDX589876 FNS589876:FNT589876 FXO589876:FXP589876 GHK589876:GHL589876 GRG589876:GRH589876 HBC589876:HBD589876 HKY589876:HKZ589876 HUU589876:HUV589876 IEQ589876:IER589876 IOM589876:ION589876 IYI589876:IYJ589876 JIE589876:JIF589876 JSA589876:JSB589876 KBW589876:KBX589876 KLS589876:KLT589876 KVO589876:KVP589876 LFK589876:LFL589876 LPG589876:LPH589876 LZC589876:LZD589876 MIY589876:MIZ589876 MSU589876:MSV589876 NCQ589876:NCR589876 NMM589876:NMN589876 NWI589876:NWJ589876 OGE589876:OGF589876 OQA589876:OQB589876 OZW589876:OZX589876 PJS589876:PJT589876 PTO589876:PTP589876 QDK589876:QDL589876 QNG589876:QNH589876 QXC589876:QXD589876 RGY589876:RGZ589876 RQU589876:RQV589876 SAQ589876:SAR589876 SKM589876:SKN589876 SUI589876:SUJ589876 TEE589876:TEF589876 TOA589876:TOB589876 TXW589876:TXX589876 UHS589876:UHT589876 URO589876:URP589876 VBK589876:VBL589876 VLG589876:VLH589876 VVC589876:VVD589876 WEY589876:WEZ589876 WOU589876:WOV589876 WYQ589876:WYR589876 CI655412:CJ655412 ME655412:MF655412 WA655412:WB655412 AFW655412:AFX655412 APS655412:APT655412 AZO655412:AZP655412 BJK655412:BJL655412 BTG655412:BTH655412 CDC655412:CDD655412 CMY655412:CMZ655412 CWU655412:CWV655412 DGQ655412:DGR655412 DQM655412:DQN655412 EAI655412:EAJ655412 EKE655412:EKF655412 EUA655412:EUB655412 FDW655412:FDX655412 FNS655412:FNT655412 FXO655412:FXP655412 GHK655412:GHL655412 GRG655412:GRH655412 HBC655412:HBD655412 HKY655412:HKZ655412 HUU655412:HUV655412 IEQ655412:IER655412 IOM655412:ION655412 IYI655412:IYJ655412 JIE655412:JIF655412 JSA655412:JSB655412 KBW655412:KBX655412 KLS655412:KLT655412 KVO655412:KVP655412 LFK655412:LFL655412 LPG655412:LPH655412 LZC655412:LZD655412 MIY655412:MIZ655412 MSU655412:MSV655412 NCQ655412:NCR655412 NMM655412:NMN655412 NWI655412:NWJ655412 OGE655412:OGF655412 OQA655412:OQB655412 OZW655412:OZX655412 PJS655412:PJT655412 PTO655412:PTP655412 QDK655412:QDL655412 QNG655412:QNH655412 QXC655412:QXD655412 RGY655412:RGZ655412 RQU655412:RQV655412 SAQ655412:SAR655412 SKM655412:SKN655412 SUI655412:SUJ655412 TEE655412:TEF655412 TOA655412:TOB655412 TXW655412:TXX655412 UHS655412:UHT655412 URO655412:URP655412 VBK655412:VBL655412 VLG655412:VLH655412 VVC655412:VVD655412 WEY655412:WEZ655412 WOU655412:WOV655412 WYQ655412:WYR655412 CI720948:CJ720948 ME720948:MF720948 WA720948:WB720948 AFW720948:AFX720948 APS720948:APT720948 AZO720948:AZP720948 BJK720948:BJL720948 BTG720948:BTH720948 CDC720948:CDD720948 CMY720948:CMZ720948 CWU720948:CWV720948 DGQ720948:DGR720948 DQM720948:DQN720948 EAI720948:EAJ720948 EKE720948:EKF720948 EUA720948:EUB720948 FDW720948:FDX720948 FNS720948:FNT720948 FXO720948:FXP720948 GHK720948:GHL720948 GRG720948:GRH720948 HBC720948:HBD720948 HKY720948:HKZ720948 HUU720948:HUV720948 IEQ720948:IER720948 IOM720948:ION720948 IYI720948:IYJ720948 JIE720948:JIF720948 JSA720948:JSB720948 KBW720948:KBX720948 KLS720948:KLT720948 KVO720948:KVP720948 LFK720948:LFL720948 LPG720948:LPH720948 LZC720948:LZD720948 MIY720948:MIZ720948 MSU720948:MSV720948 NCQ720948:NCR720948 NMM720948:NMN720948 NWI720948:NWJ720948 OGE720948:OGF720948 OQA720948:OQB720948 OZW720948:OZX720948 PJS720948:PJT720948 PTO720948:PTP720948 QDK720948:QDL720948 QNG720948:QNH720948 QXC720948:QXD720948 RGY720948:RGZ720948 RQU720948:RQV720948 SAQ720948:SAR720948 SKM720948:SKN720948 SUI720948:SUJ720948 TEE720948:TEF720948 TOA720948:TOB720948 TXW720948:TXX720948 UHS720948:UHT720948 URO720948:URP720948 VBK720948:VBL720948 VLG720948:VLH720948 VVC720948:VVD720948 WEY720948:WEZ720948 WOU720948:WOV720948 WYQ720948:WYR720948 CI786484:CJ786484 ME786484:MF786484 WA786484:WB786484 AFW786484:AFX786484 APS786484:APT786484 AZO786484:AZP786484 BJK786484:BJL786484 BTG786484:BTH786484 CDC786484:CDD786484 CMY786484:CMZ786484 CWU786484:CWV786484 DGQ786484:DGR786484 DQM786484:DQN786484 EAI786484:EAJ786484 EKE786484:EKF786484 EUA786484:EUB786484 FDW786484:FDX786484 FNS786484:FNT786484 FXO786484:FXP786484 GHK786484:GHL786484 GRG786484:GRH786484 HBC786484:HBD786484 HKY786484:HKZ786484 HUU786484:HUV786484 IEQ786484:IER786484 IOM786484:ION786484 IYI786484:IYJ786484 JIE786484:JIF786484 JSA786484:JSB786484 KBW786484:KBX786484 KLS786484:KLT786484 KVO786484:KVP786484 LFK786484:LFL786484 LPG786484:LPH786484 LZC786484:LZD786484 MIY786484:MIZ786484 MSU786484:MSV786484 NCQ786484:NCR786484 NMM786484:NMN786484 NWI786484:NWJ786484 OGE786484:OGF786484 OQA786484:OQB786484 OZW786484:OZX786484 PJS786484:PJT786484 PTO786484:PTP786484 QDK786484:QDL786484 QNG786484:QNH786484 QXC786484:QXD786484 RGY786484:RGZ786484 RQU786484:RQV786484 SAQ786484:SAR786484 SKM786484:SKN786484 SUI786484:SUJ786484 TEE786484:TEF786484 TOA786484:TOB786484 TXW786484:TXX786484 UHS786484:UHT786484 URO786484:URP786484 VBK786484:VBL786484 VLG786484:VLH786484 VVC786484:VVD786484 WEY786484:WEZ786484 WOU786484:WOV786484 WYQ786484:WYR786484 CI852020:CJ852020 ME852020:MF852020 WA852020:WB852020 AFW852020:AFX852020 APS852020:APT852020 AZO852020:AZP852020 BJK852020:BJL852020 BTG852020:BTH852020 CDC852020:CDD852020 CMY852020:CMZ852020 CWU852020:CWV852020 DGQ852020:DGR852020 DQM852020:DQN852020 EAI852020:EAJ852020 EKE852020:EKF852020 EUA852020:EUB852020 FDW852020:FDX852020 FNS852020:FNT852020 FXO852020:FXP852020 GHK852020:GHL852020 GRG852020:GRH852020 HBC852020:HBD852020 HKY852020:HKZ852020 HUU852020:HUV852020 IEQ852020:IER852020 IOM852020:ION852020 IYI852020:IYJ852020 JIE852020:JIF852020 JSA852020:JSB852020 KBW852020:KBX852020 KLS852020:KLT852020 KVO852020:KVP852020 LFK852020:LFL852020 LPG852020:LPH852020 LZC852020:LZD852020 MIY852020:MIZ852020 MSU852020:MSV852020 NCQ852020:NCR852020 NMM852020:NMN852020 NWI852020:NWJ852020 OGE852020:OGF852020 OQA852020:OQB852020 OZW852020:OZX852020 PJS852020:PJT852020 PTO852020:PTP852020 QDK852020:QDL852020 QNG852020:QNH852020 QXC852020:QXD852020 RGY852020:RGZ852020 RQU852020:RQV852020 SAQ852020:SAR852020 SKM852020:SKN852020 SUI852020:SUJ852020 TEE852020:TEF852020 TOA852020:TOB852020 TXW852020:TXX852020 UHS852020:UHT852020 URO852020:URP852020 VBK852020:VBL852020 VLG852020:VLH852020 VVC852020:VVD852020 WEY852020:WEZ852020 WOU852020:WOV852020 WYQ852020:WYR852020 CI917556:CJ917556 ME917556:MF917556 WA917556:WB917556 AFW917556:AFX917556 APS917556:APT917556 AZO917556:AZP917556 BJK917556:BJL917556 BTG917556:BTH917556 CDC917556:CDD917556 CMY917556:CMZ917556 CWU917556:CWV917556 DGQ917556:DGR917556 DQM917556:DQN917556 EAI917556:EAJ917556 EKE917556:EKF917556 EUA917556:EUB917556 FDW917556:FDX917556 FNS917556:FNT917556 FXO917556:FXP917556 GHK917556:GHL917556 GRG917556:GRH917556 HBC917556:HBD917556 HKY917556:HKZ917556 HUU917556:HUV917556 IEQ917556:IER917556 IOM917556:ION917556 IYI917556:IYJ917556 JIE917556:JIF917556 JSA917556:JSB917556 KBW917556:KBX917556 KLS917556:KLT917556 KVO917556:KVP917556 LFK917556:LFL917556 LPG917556:LPH917556 LZC917556:LZD917556 MIY917556:MIZ917556 MSU917556:MSV917556 NCQ917556:NCR917556 NMM917556:NMN917556 NWI917556:NWJ917556 OGE917556:OGF917556 OQA917556:OQB917556 OZW917556:OZX917556 PJS917556:PJT917556 PTO917556:PTP917556 QDK917556:QDL917556 QNG917556:QNH917556 QXC917556:QXD917556 RGY917556:RGZ917556 RQU917556:RQV917556 SAQ917556:SAR917556 SKM917556:SKN917556 SUI917556:SUJ917556 TEE917556:TEF917556 TOA917556:TOB917556 TXW917556:TXX917556 UHS917556:UHT917556 URO917556:URP917556 VBK917556:VBL917556 VLG917556:VLH917556 VVC917556:VVD917556 WEY917556:WEZ917556 WOU917556:WOV917556 WYQ917556:WYR917556 CI983092:CJ983092 ME983092:MF983092 WA983092:WB983092 AFW983092:AFX983092 APS983092:APT983092 AZO983092:AZP983092 BJK983092:BJL983092 BTG983092:BTH983092 CDC983092:CDD983092 CMY983092:CMZ983092 CWU983092:CWV983092 DGQ983092:DGR983092 DQM983092:DQN983092 EAI983092:EAJ983092 EKE983092:EKF983092 EUA983092:EUB983092 FDW983092:FDX983092 FNS983092:FNT983092 FXO983092:FXP983092 GHK983092:GHL983092 GRG983092:GRH983092 HBC983092:HBD983092 HKY983092:HKZ983092 HUU983092:HUV983092 IEQ983092:IER983092 IOM983092:ION983092 IYI983092:IYJ983092 JIE983092:JIF983092 JSA983092:JSB983092 KBW983092:KBX983092 KLS983092:KLT983092 KVO983092:KVP983092 LFK983092:LFL983092 LPG983092:LPH983092 LZC983092:LZD983092 MIY983092:MIZ983092 MSU983092:MSV983092 NCQ983092:NCR983092 NMM983092:NMN983092 NWI983092:NWJ983092 OGE983092:OGF983092 OQA983092:OQB983092 OZW983092:OZX983092 PJS983092:PJT983092 PTO983092:PTP983092 QDK983092:QDL983092 QNG983092:QNH983092 QXC983092:QXD983092 RGY983092:RGZ983092 RQU983092:RQV983092 SAQ983092:SAR983092 SKM983092:SKN983092 SUI983092:SUJ983092 TEE983092:TEF983092 TOA983092:TOB983092 TXW983092:TXX983092 UHS983092:UHT983092 URO983092:URP983092 VBK983092:VBL983092 VLG983092:VLH983092 VVC983092:VVD983092 WEY983092:WEZ983092 WOU983092:WOV983092 WYQ983092:WYR983092 FJ52:FK52 PF52:PG52 ZB52:ZC52 AIX52:AIY52 AST52:ASU52 BCP52:BCQ52 BML52:BMM52 BWH52:BWI52 CGD52:CGE52 CPZ52:CQA52 CZV52:CZW52 DJR52:DJS52 DTN52:DTO52 EDJ52:EDK52 ENF52:ENG52 EXB52:EXC52 FGX52:FGY52 FQT52:FQU52 GAP52:GAQ52 GKL52:GKM52 GUH52:GUI52 HED52:HEE52 HNZ52:HOA52 HXV52:HXW52 IHR52:IHS52 IRN52:IRO52 JBJ52:JBK52 JLF52:JLG52 JVB52:JVC52 KEX52:KEY52 KOT52:KOU52 KYP52:KYQ52 LIL52:LIM52 LSH52:LSI52 MCD52:MCE52 MLZ52:MMA52 MVV52:MVW52 NFR52:NFS52 NPN52:NPO52 NZJ52:NZK52 OJF52:OJG52 OTB52:OTC52 PCX52:PCY52 PMT52:PMU52 PWP52:PWQ52 QGL52:QGM52 QQH52:QQI52 RAD52:RAE52 RJZ52:RKA52 RTV52:RTW52 SDR52:SDS52 SNN52:SNO52 SXJ52:SXK52 THF52:THG52 TRB52:TRC52 UAX52:UAY52 UKT52:UKU52 UUP52:UUQ52 VEL52:VEM52 VOH52:VOI52 VYD52:VYE52 WHZ52:WIA52 WRV52:WRW52 XBR52:XBS52 FJ65588:FK65588 PF65588:PG65588 ZB65588:ZC65588 AIX65588:AIY65588 AST65588:ASU65588 BCP65588:BCQ65588 BML65588:BMM65588 BWH65588:BWI65588 CGD65588:CGE65588 CPZ65588:CQA65588 CZV65588:CZW65588 DJR65588:DJS65588 DTN65588:DTO65588 EDJ65588:EDK65588 ENF65588:ENG65588 EXB65588:EXC65588 FGX65588:FGY65588 FQT65588:FQU65588 GAP65588:GAQ65588 GKL65588:GKM65588 GUH65588:GUI65588 HED65588:HEE65588 HNZ65588:HOA65588 HXV65588:HXW65588 IHR65588:IHS65588 IRN65588:IRO65588 JBJ65588:JBK65588 JLF65588:JLG65588 JVB65588:JVC65588 KEX65588:KEY65588 KOT65588:KOU65588 KYP65588:KYQ65588 LIL65588:LIM65588 LSH65588:LSI65588 MCD65588:MCE65588 MLZ65588:MMA65588 MVV65588:MVW65588 NFR65588:NFS65588 NPN65588:NPO65588 NZJ65588:NZK65588 OJF65588:OJG65588 OTB65588:OTC65588 PCX65588:PCY65588 PMT65588:PMU65588 PWP65588:PWQ65588 QGL65588:QGM65588 QQH65588:QQI65588 RAD65588:RAE65588 RJZ65588:RKA65588 RTV65588:RTW65588 SDR65588:SDS65588 SNN65588:SNO65588 SXJ65588:SXK65588 THF65588:THG65588 TRB65588:TRC65588 UAX65588:UAY65588 UKT65588:UKU65588 UUP65588:UUQ65588 VEL65588:VEM65588 VOH65588:VOI65588 VYD65588:VYE65588 WHZ65588:WIA65588 WRV65588:WRW65588 XBR65588:XBS65588 FJ131124:FK131124 PF131124:PG131124 ZB131124:ZC131124 AIX131124:AIY131124 AST131124:ASU131124 BCP131124:BCQ131124 BML131124:BMM131124 BWH131124:BWI131124 CGD131124:CGE131124 CPZ131124:CQA131124 CZV131124:CZW131124 DJR131124:DJS131124 DTN131124:DTO131124 EDJ131124:EDK131124 ENF131124:ENG131124 EXB131124:EXC131124 FGX131124:FGY131124 FQT131124:FQU131124 GAP131124:GAQ131124 GKL131124:GKM131124 GUH131124:GUI131124 HED131124:HEE131124 HNZ131124:HOA131124 HXV131124:HXW131124 IHR131124:IHS131124 IRN131124:IRO131124 JBJ131124:JBK131124 JLF131124:JLG131124 JVB131124:JVC131124 KEX131124:KEY131124 KOT131124:KOU131124 KYP131124:KYQ131124 LIL131124:LIM131124 LSH131124:LSI131124 MCD131124:MCE131124 MLZ131124:MMA131124 MVV131124:MVW131124 NFR131124:NFS131124 NPN131124:NPO131124 NZJ131124:NZK131124 OJF131124:OJG131124 OTB131124:OTC131124 PCX131124:PCY131124 PMT131124:PMU131124 PWP131124:PWQ131124 QGL131124:QGM131124 QQH131124:QQI131124 RAD131124:RAE131124 RJZ131124:RKA131124 RTV131124:RTW131124 SDR131124:SDS131124 SNN131124:SNO131124 SXJ131124:SXK131124 THF131124:THG131124 TRB131124:TRC131124 UAX131124:UAY131124 UKT131124:UKU131124 UUP131124:UUQ131124 VEL131124:VEM131124 VOH131124:VOI131124 VYD131124:VYE131124 WHZ131124:WIA131124 WRV131124:WRW131124 XBR131124:XBS131124 FJ196660:FK196660 PF196660:PG196660 ZB196660:ZC196660 AIX196660:AIY196660 AST196660:ASU196660 BCP196660:BCQ196660 BML196660:BMM196660 BWH196660:BWI196660 CGD196660:CGE196660 CPZ196660:CQA196660 CZV196660:CZW196660 DJR196660:DJS196660 DTN196660:DTO196660 EDJ196660:EDK196660 ENF196660:ENG196660 EXB196660:EXC196660 FGX196660:FGY196660 FQT196660:FQU196660 GAP196660:GAQ196660 GKL196660:GKM196660 GUH196660:GUI196660 HED196660:HEE196660 HNZ196660:HOA196660 HXV196660:HXW196660 IHR196660:IHS196660 IRN196660:IRO196660 JBJ196660:JBK196660 JLF196660:JLG196660 JVB196660:JVC196660 KEX196660:KEY196660 KOT196660:KOU196660 KYP196660:KYQ196660 LIL196660:LIM196660 LSH196660:LSI196660 MCD196660:MCE196660 MLZ196660:MMA196660 MVV196660:MVW196660 NFR196660:NFS196660 NPN196660:NPO196660 NZJ196660:NZK196660 OJF196660:OJG196660 OTB196660:OTC196660 PCX196660:PCY196660 PMT196660:PMU196660 PWP196660:PWQ196660 QGL196660:QGM196660 QQH196660:QQI196660 RAD196660:RAE196660 RJZ196660:RKA196660 RTV196660:RTW196660 SDR196660:SDS196660 SNN196660:SNO196660 SXJ196660:SXK196660 THF196660:THG196660 TRB196660:TRC196660 UAX196660:UAY196660 UKT196660:UKU196660 UUP196660:UUQ196660 VEL196660:VEM196660 VOH196660:VOI196660 VYD196660:VYE196660 WHZ196660:WIA196660 WRV196660:WRW196660 XBR196660:XBS196660 FJ262196:FK262196 PF262196:PG262196 ZB262196:ZC262196 AIX262196:AIY262196 AST262196:ASU262196 BCP262196:BCQ262196 BML262196:BMM262196 BWH262196:BWI262196 CGD262196:CGE262196 CPZ262196:CQA262196 CZV262196:CZW262196 DJR262196:DJS262196 DTN262196:DTO262196 EDJ262196:EDK262196 ENF262196:ENG262196 EXB262196:EXC262196 FGX262196:FGY262196 FQT262196:FQU262196 GAP262196:GAQ262196 GKL262196:GKM262196 GUH262196:GUI262196 HED262196:HEE262196 HNZ262196:HOA262196 HXV262196:HXW262196 IHR262196:IHS262196 IRN262196:IRO262196 JBJ262196:JBK262196 JLF262196:JLG262196 JVB262196:JVC262196 KEX262196:KEY262196 KOT262196:KOU262196 KYP262196:KYQ262196 LIL262196:LIM262196 LSH262196:LSI262196 MCD262196:MCE262196 MLZ262196:MMA262196 MVV262196:MVW262196 NFR262196:NFS262196 NPN262196:NPO262196 NZJ262196:NZK262196 OJF262196:OJG262196 OTB262196:OTC262196 PCX262196:PCY262196 PMT262196:PMU262196 PWP262196:PWQ262196 QGL262196:QGM262196 QQH262196:QQI262196 RAD262196:RAE262196 RJZ262196:RKA262196 RTV262196:RTW262196 SDR262196:SDS262196 SNN262196:SNO262196 SXJ262196:SXK262196 THF262196:THG262196 TRB262196:TRC262196 UAX262196:UAY262196 UKT262196:UKU262196 UUP262196:UUQ262196 VEL262196:VEM262196 VOH262196:VOI262196 VYD262196:VYE262196 WHZ262196:WIA262196 WRV262196:WRW262196 XBR262196:XBS262196 FJ327732:FK327732 PF327732:PG327732 ZB327732:ZC327732 AIX327732:AIY327732 AST327732:ASU327732 BCP327732:BCQ327732 BML327732:BMM327732 BWH327732:BWI327732 CGD327732:CGE327732 CPZ327732:CQA327732 CZV327732:CZW327732 DJR327732:DJS327732 DTN327732:DTO327732 EDJ327732:EDK327732 ENF327732:ENG327732 EXB327732:EXC327732 FGX327732:FGY327732 FQT327732:FQU327732 GAP327732:GAQ327732 GKL327732:GKM327732 GUH327732:GUI327732 HED327732:HEE327732 HNZ327732:HOA327732 HXV327732:HXW327732 IHR327732:IHS327732 IRN327732:IRO327732 JBJ327732:JBK327732 JLF327732:JLG327732 JVB327732:JVC327732 KEX327732:KEY327732 KOT327732:KOU327732 KYP327732:KYQ327732 LIL327732:LIM327732 LSH327732:LSI327732 MCD327732:MCE327732 MLZ327732:MMA327732 MVV327732:MVW327732 NFR327732:NFS327732 NPN327732:NPO327732 NZJ327732:NZK327732 OJF327732:OJG327732 OTB327732:OTC327732 PCX327732:PCY327732 PMT327732:PMU327732 PWP327732:PWQ327732 QGL327732:QGM327732 QQH327732:QQI327732 RAD327732:RAE327732 RJZ327732:RKA327732 RTV327732:RTW327732 SDR327732:SDS327732 SNN327732:SNO327732 SXJ327732:SXK327732 THF327732:THG327732 TRB327732:TRC327732 UAX327732:UAY327732 UKT327732:UKU327732 UUP327732:UUQ327732 VEL327732:VEM327732 VOH327732:VOI327732 VYD327732:VYE327732 WHZ327732:WIA327732 WRV327732:WRW327732 XBR327732:XBS327732 FJ393268:FK393268 PF393268:PG393268 ZB393268:ZC393268 AIX393268:AIY393268 AST393268:ASU393268 BCP393268:BCQ393268 BML393268:BMM393268 BWH393268:BWI393268 CGD393268:CGE393268 CPZ393268:CQA393268 CZV393268:CZW393268 DJR393268:DJS393268 DTN393268:DTO393268 EDJ393268:EDK393268 ENF393268:ENG393268 EXB393268:EXC393268 FGX393268:FGY393268 FQT393268:FQU393268 GAP393268:GAQ393268 GKL393268:GKM393268 GUH393268:GUI393268 HED393268:HEE393268 HNZ393268:HOA393268 HXV393268:HXW393268 IHR393268:IHS393268 IRN393268:IRO393268 JBJ393268:JBK393268 JLF393268:JLG393268 JVB393268:JVC393268 KEX393268:KEY393268 KOT393268:KOU393268 KYP393268:KYQ393268 LIL393268:LIM393268 LSH393268:LSI393268 MCD393268:MCE393268 MLZ393268:MMA393268 MVV393268:MVW393268 NFR393268:NFS393268 NPN393268:NPO393268 NZJ393268:NZK393268 OJF393268:OJG393268 OTB393268:OTC393268 PCX393268:PCY393268 PMT393268:PMU393268 PWP393268:PWQ393268 QGL393268:QGM393268 QQH393268:QQI393268 RAD393268:RAE393268 RJZ393268:RKA393268 RTV393268:RTW393268 SDR393268:SDS393268 SNN393268:SNO393268 SXJ393268:SXK393268 THF393268:THG393268 TRB393268:TRC393268 UAX393268:UAY393268 UKT393268:UKU393268 UUP393268:UUQ393268 VEL393268:VEM393268 VOH393268:VOI393268 VYD393268:VYE393268 WHZ393268:WIA393268 WRV393268:WRW393268 XBR393268:XBS393268 FJ458804:FK458804 PF458804:PG458804 ZB458804:ZC458804 AIX458804:AIY458804 AST458804:ASU458804 BCP458804:BCQ458804 BML458804:BMM458804 BWH458804:BWI458804 CGD458804:CGE458804 CPZ458804:CQA458804 CZV458804:CZW458804 DJR458804:DJS458804 DTN458804:DTO458804 EDJ458804:EDK458804 ENF458804:ENG458804 EXB458804:EXC458804 FGX458804:FGY458804 FQT458804:FQU458804 GAP458804:GAQ458804 GKL458804:GKM458804 GUH458804:GUI458804 HED458804:HEE458804 HNZ458804:HOA458804 HXV458804:HXW458804 IHR458804:IHS458804 IRN458804:IRO458804 JBJ458804:JBK458804 JLF458804:JLG458804 JVB458804:JVC458804 KEX458804:KEY458804 KOT458804:KOU458804 KYP458804:KYQ458804 LIL458804:LIM458804 LSH458804:LSI458804 MCD458804:MCE458804 MLZ458804:MMA458804 MVV458804:MVW458804 NFR458804:NFS458804 NPN458804:NPO458804 NZJ458804:NZK458804 OJF458804:OJG458804 OTB458804:OTC458804 PCX458804:PCY458804 PMT458804:PMU458804 PWP458804:PWQ458804 QGL458804:QGM458804 QQH458804:QQI458804 RAD458804:RAE458804 RJZ458804:RKA458804 RTV458804:RTW458804 SDR458804:SDS458804 SNN458804:SNO458804 SXJ458804:SXK458804 THF458804:THG458804 TRB458804:TRC458804 UAX458804:UAY458804 UKT458804:UKU458804 UUP458804:UUQ458804 VEL458804:VEM458804 VOH458804:VOI458804 VYD458804:VYE458804 WHZ458804:WIA458804 WRV458804:WRW458804 XBR458804:XBS458804 FJ524340:FK524340 PF524340:PG524340 ZB524340:ZC524340 AIX524340:AIY524340 AST524340:ASU524340 BCP524340:BCQ524340 BML524340:BMM524340 BWH524340:BWI524340 CGD524340:CGE524340 CPZ524340:CQA524340 CZV524340:CZW524340 DJR524340:DJS524340 DTN524340:DTO524340 EDJ524340:EDK524340 ENF524340:ENG524340 EXB524340:EXC524340 FGX524340:FGY524340 FQT524340:FQU524340 GAP524340:GAQ524340 GKL524340:GKM524340 GUH524340:GUI524340 HED524340:HEE524340 HNZ524340:HOA524340 HXV524340:HXW524340 IHR524340:IHS524340 IRN524340:IRO524340 JBJ524340:JBK524340 JLF524340:JLG524340 JVB524340:JVC524340 KEX524340:KEY524340 KOT524340:KOU524340 KYP524340:KYQ524340 LIL524340:LIM524340 LSH524340:LSI524340 MCD524340:MCE524340 MLZ524340:MMA524340 MVV524340:MVW524340 NFR524340:NFS524340 NPN524340:NPO524340 NZJ524340:NZK524340 OJF524340:OJG524340 OTB524340:OTC524340 PCX524340:PCY524340 PMT524340:PMU524340 PWP524340:PWQ524340 QGL524340:QGM524340 QQH524340:QQI524340 RAD524340:RAE524340 RJZ524340:RKA524340 RTV524340:RTW524340 SDR524340:SDS524340 SNN524340:SNO524340 SXJ524340:SXK524340 THF524340:THG524340 TRB524340:TRC524340 UAX524340:UAY524340 UKT524340:UKU524340 UUP524340:UUQ524340 VEL524340:VEM524340 VOH524340:VOI524340 VYD524340:VYE524340 WHZ524340:WIA524340 WRV524340:WRW524340 XBR524340:XBS524340 FJ589876:FK589876 PF589876:PG589876 ZB589876:ZC589876 AIX589876:AIY589876 AST589876:ASU589876 BCP589876:BCQ589876 BML589876:BMM589876 BWH589876:BWI589876 CGD589876:CGE589876 CPZ589876:CQA589876 CZV589876:CZW589876 DJR589876:DJS589876 DTN589876:DTO589876 EDJ589876:EDK589876 ENF589876:ENG589876 EXB589876:EXC589876 FGX589876:FGY589876 FQT589876:FQU589876 GAP589876:GAQ589876 GKL589876:GKM589876 GUH589876:GUI589876 HED589876:HEE589876 HNZ589876:HOA589876 HXV589876:HXW589876 IHR589876:IHS589876 IRN589876:IRO589876 JBJ589876:JBK589876 JLF589876:JLG589876 JVB589876:JVC589876 KEX589876:KEY589876 KOT589876:KOU589876 KYP589876:KYQ589876 LIL589876:LIM589876 LSH589876:LSI589876 MCD589876:MCE589876 MLZ589876:MMA589876 MVV589876:MVW589876 NFR589876:NFS589876 NPN589876:NPO589876 NZJ589876:NZK589876 OJF589876:OJG589876 OTB589876:OTC589876 PCX589876:PCY589876 PMT589876:PMU589876 PWP589876:PWQ589876 QGL589876:QGM589876 QQH589876:QQI589876 RAD589876:RAE589876 RJZ589876:RKA589876 RTV589876:RTW589876 SDR589876:SDS589876 SNN589876:SNO589876 SXJ589876:SXK589876 THF589876:THG589876 TRB589876:TRC589876 UAX589876:UAY589876 UKT589876:UKU589876 UUP589876:UUQ589876 VEL589876:VEM589876 VOH589876:VOI589876 VYD589876:VYE589876 WHZ589876:WIA589876 WRV589876:WRW589876 XBR589876:XBS589876 FJ655412:FK655412 PF655412:PG655412 ZB655412:ZC655412 AIX655412:AIY655412 AST655412:ASU655412 BCP655412:BCQ655412 BML655412:BMM655412 BWH655412:BWI655412 CGD655412:CGE655412 CPZ655412:CQA655412 CZV655412:CZW655412 DJR655412:DJS655412 DTN655412:DTO655412 EDJ655412:EDK655412 ENF655412:ENG655412 EXB655412:EXC655412 FGX655412:FGY655412 FQT655412:FQU655412 GAP655412:GAQ655412 GKL655412:GKM655412 GUH655412:GUI655412 HED655412:HEE655412 HNZ655412:HOA655412 HXV655412:HXW655412 IHR655412:IHS655412 IRN655412:IRO655412 JBJ655412:JBK655412 JLF655412:JLG655412 JVB655412:JVC655412 KEX655412:KEY655412 KOT655412:KOU655412 KYP655412:KYQ655412 LIL655412:LIM655412 LSH655412:LSI655412 MCD655412:MCE655412 MLZ655412:MMA655412 MVV655412:MVW655412 NFR655412:NFS655412 NPN655412:NPO655412 NZJ655412:NZK655412 OJF655412:OJG655412 OTB655412:OTC655412 PCX655412:PCY655412 PMT655412:PMU655412 PWP655412:PWQ655412 QGL655412:QGM655412 QQH655412:QQI655412 RAD655412:RAE655412 RJZ655412:RKA655412 RTV655412:RTW655412 SDR655412:SDS655412 SNN655412:SNO655412 SXJ655412:SXK655412 THF655412:THG655412 TRB655412:TRC655412 UAX655412:UAY655412 UKT655412:UKU655412 UUP655412:UUQ655412 VEL655412:VEM655412 VOH655412:VOI655412 VYD655412:VYE655412 WHZ655412:WIA655412 WRV655412:WRW655412 XBR655412:XBS655412 FJ720948:FK720948 PF720948:PG720948 ZB720948:ZC720948 AIX720948:AIY720948 AST720948:ASU720948 BCP720948:BCQ720948 BML720948:BMM720948 BWH720948:BWI720948 CGD720948:CGE720948 CPZ720948:CQA720948 CZV720948:CZW720948 DJR720948:DJS720948 DTN720948:DTO720948 EDJ720948:EDK720948 ENF720948:ENG720948 EXB720948:EXC720948 FGX720948:FGY720948 FQT720948:FQU720948 GAP720948:GAQ720948 GKL720948:GKM720948 GUH720948:GUI720948 HED720948:HEE720948 HNZ720948:HOA720948 HXV720948:HXW720948 IHR720948:IHS720948 IRN720948:IRO720948 JBJ720948:JBK720948 JLF720948:JLG720948 JVB720948:JVC720948 KEX720948:KEY720948 KOT720948:KOU720948 KYP720948:KYQ720948 LIL720948:LIM720948 LSH720948:LSI720948 MCD720948:MCE720948 MLZ720948:MMA720948 MVV720948:MVW720948 NFR720948:NFS720948 NPN720948:NPO720948 NZJ720948:NZK720948 OJF720948:OJG720948 OTB720948:OTC720948 PCX720948:PCY720948 PMT720948:PMU720948 PWP720948:PWQ720948 QGL720948:QGM720948 QQH720948:QQI720948 RAD720948:RAE720948 RJZ720948:RKA720948 RTV720948:RTW720948 SDR720948:SDS720948 SNN720948:SNO720948 SXJ720948:SXK720948 THF720948:THG720948 TRB720948:TRC720948 UAX720948:UAY720948 UKT720948:UKU720948 UUP720948:UUQ720948 VEL720948:VEM720948 VOH720948:VOI720948 VYD720948:VYE720948 WHZ720948:WIA720948 WRV720948:WRW720948 XBR720948:XBS720948 FJ786484:FK786484 PF786484:PG786484 ZB786484:ZC786484 AIX786484:AIY786484 AST786484:ASU786484 BCP786484:BCQ786484 BML786484:BMM786484 BWH786484:BWI786484 CGD786484:CGE786484 CPZ786484:CQA786484 CZV786484:CZW786484 DJR786484:DJS786484 DTN786484:DTO786484 EDJ786484:EDK786484 ENF786484:ENG786484 EXB786484:EXC786484 FGX786484:FGY786484 FQT786484:FQU786484 GAP786484:GAQ786484 GKL786484:GKM786484 GUH786484:GUI786484 HED786484:HEE786484 HNZ786484:HOA786484 HXV786484:HXW786484 IHR786484:IHS786484 IRN786484:IRO786484 JBJ786484:JBK786484 JLF786484:JLG786484 JVB786484:JVC786484 KEX786484:KEY786484 KOT786484:KOU786484 KYP786484:KYQ786484 LIL786484:LIM786484 LSH786484:LSI786484 MCD786484:MCE786484 MLZ786484:MMA786484 MVV786484:MVW786484 NFR786484:NFS786484 NPN786484:NPO786484 NZJ786484:NZK786484 OJF786484:OJG786484 OTB786484:OTC786484 PCX786484:PCY786484 PMT786484:PMU786484 PWP786484:PWQ786484 QGL786484:QGM786484 QQH786484:QQI786484 RAD786484:RAE786484 RJZ786484:RKA786484 RTV786484:RTW786484 SDR786484:SDS786484 SNN786484:SNO786484 SXJ786484:SXK786484 THF786484:THG786484 TRB786484:TRC786484 UAX786484:UAY786484 UKT786484:UKU786484 UUP786484:UUQ786484 VEL786484:VEM786484 VOH786484:VOI786484 VYD786484:VYE786484 WHZ786484:WIA786484 WRV786484:WRW786484 XBR786484:XBS786484 FJ852020:FK852020 PF852020:PG852020 ZB852020:ZC852020 AIX852020:AIY852020 AST852020:ASU852020 BCP852020:BCQ852020 BML852020:BMM852020 BWH852020:BWI852020 CGD852020:CGE852020 CPZ852020:CQA852020 CZV852020:CZW852020 DJR852020:DJS852020 DTN852020:DTO852020 EDJ852020:EDK852020 ENF852020:ENG852020 EXB852020:EXC852020 FGX852020:FGY852020 FQT852020:FQU852020 GAP852020:GAQ852020 GKL852020:GKM852020 GUH852020:GUI852020 HED852020:HEE852020 HNZ852020:HOA852020 HXV852020:HXW852020 IHR852020:IHS852020 IRN852020:IRO852020 JBJ852020:JBK852020 JLF852020:JLG852020 JVB852020:JVC852020 KEX852020:KEY852020 KOT852020:KOU852020 KYP852020:KYQ852020 LIL852020:LIM852020 LSH852020:LSI852020 MCD852020:MCE852020 MLZ852020:MMA852020 MVV852020:MVW852020 NFR852020:NFS852020 NPN852020:NPO852020 NZJ852020:NZK852020 OJF852020:OJG852020 OTB852020:OTC852020 PCX852020:PCY852020 PMT852020:PMU852020 PWP852020:PWQ852020 QGL852020:QGM852020 QQH852020:QQI852020 RAD852020:RAE852020 RJZ852020:RKA852020 RTV852020:RTW852020 SDR852020:SDS852020 SNN852020:SNO852020 SXJ852020:SXK852020 THF852020:THG852020 TRB852020:TRC852020 UAX852020:UAY852020 UKT852020:UKU852020 UUP852020:UUQ852020 VEL852020:VEM852020 VOH852020:VOI852020 VYD852020:VYE852020 WHZ852020:WIA852020 WRV852020:WRW852020 XBR852020:XBS852020 FJ917556:FK917556 PF917556:PG917556 ZB917556:ZC917556 AIX917556:AIY917556 AST917556:ASU917556 BCP917556:BCQ917556 BML917556:BMM917556 BWH917556:BWI917556 CGD917556:CGE917556 CPZ917556:CQA917556 CZV917556:CZW917556 DJR917556:DJS917556 DTN917556:DTO917556 EDJ917556:EDK917556 ENF917556:ENG917556 EXB917556:EXC917556 FGX917556:FGY917556 FQT917556:FQU917556 GAP917556:GAQ917556 GKL917556:GKM917556 GUH917556:GUI917556 HED917556:HEE917556 HNZ917556:HOA917556 HXV917556:HXW917556 IHR917556:IHS917556 IRN917556:IRO917556 JBJ917556:JBK917556 JLF917556:JLG917556 JVB917556:JVC917556 KEX917556:KEY917556 KOT917556:KOU917556 KYP917556:KYQ917556 LIL917556:LIM917556 LSH917556:LSI917556 MCD917556:MCE917556 MLZ917556:MMA917556 MVV917556:MVW917556 NFR917556:NFS917556 NPN917556:NPO917556 NZJ917556:NZK917556 OJF917556:OJG917556 OTB917556:OTC917556 PCX917556:PCY917556 PMT917556:PMU917556 PWP917556:PWQ917556 QGL917556:QGM917556 QQH917556:QQI917556 RAD917556:RAE917556 RJZ917556:RKA917556 RTV917556:RTW917556 SDR917556:SDS917556 SNN917556:SNO917556 SXJ917556:SXK917556 THF917556:THG917556 TRB917556:TRC917556 UAX917556:UAY917556 UKT917556:UKU917556 UUP917556:UUQ917556 VEL917556:VEM917556 VOH917556:VOI917556 VYD917556:VYE917556 WHZ917556:WIA917556 WRV917556:WRW917556 XBR917556:XBS917556 FJ983092:FK983092 PF983092:PG983092 ZB983092:ZC983092 AIX983092:AIY983092 AST983092:ASU983092 BCP983092:BCQ983092 BML983092:BMM983092 BWH983092:BWI983092 CGD983092:CGE983092 CPZ983092:CQA983092 CZV983092:CZW983092 DJR983092:DJS983092 DTN983092:DTO983092 EDJ983092:EDK983092 ENF983092:ENG983092 EXB983092:EXC983092 FGX983092:FGY983092 FQT983092:FQU983092 GAP983092:GAQ983092 GKL983092:GKM983092 GUH983092:GUI983092 HED983092:HEE983092 HNZ983092:HOA983092 HXV983092:HXW983092 IHR983092:IHS983092 IRN983092:IRO983092 JBJ983092:JBK983092 JLF983092:JLG983092 JVB983092:JVC983092 KEX983092:KEY983092 KOT983092:KOU983092 KYP983092:KYQ983092 LIL983092:LIM983092 LSH983092:LSI983092 MCD983092:MCE983092 MLZ983092:MMA983092 MVV983092:MVW983092 NFR983092:NFS983092 NPN983092:NPO983092 NZJ983092:NZK983092 OJF983092:OJG983092 OTB983092:OTC983092 PCX983092:PCY983092 PMT983092:PMU983092 PWP983092:PWQ983092 QGL983092:QGM983092 QQH983092:QQI983092 RAD983092:RAE983092 RJZ983092:RKA983092 RTV983092:RTW983092 SDR983092:SDS983092 SNN983092:SNO983092 SXJ983092:SXK983092 THF983092:THG983092 TRB983092:TRC983092 UAX983092:UAY983092 UKT983092:UKU983092 UUP983092:UUQ983092 VEL983092:VEM983092 VOH983092:VOI983092 VYD983092:VYE983092 WHZ983092:WIA983092 WRV983092:WRW983092 XBR983092:XBS983092 FZ52:GA52 PV52:PW52 ZR52:ZS52 AJN52:AJO52 ATJ52:ATK52 BDF52:BDG52 BNB52:BNC52 BWX52:BWY52 CGT52:CGU52 CQP52:CQQ52 DAL52:DAM52 DKH52:DKI52 DUD52:DUE52 EDZ52:EEA52 ENV52:ENW52 EXR52:EXS52 FHN52:FHO52 FRJ52:FRK52 GBF52:GBG52 GLB52:GLC52 GUX52:GUY52 HET52:HEU52 HOP52:HOQ52 HYL52:HYM52 IIH52:III52 ISD52:ISE52 JBZ52:JCA52 JLV52:JLW52 JVR52:JVS52 KFN52:KFO52 KPJ52:KPK52 KZF52:KZG52 LJB52:LJC52 LSX52:LSY52 MCT52:MCU52 MMP52:MMQ52 MWL52:MWM52 NGH52:NGI52 NQD52:NQE52 NZZ52:OAA52 OJV52:OJW52 OTR52:OTS52 PDN52:PDO52 PNJ52:PNK52 PXF52:PXG52 QHB52:QHC52 QQX52:QQY52 RAT52:RAU52 RKP52:RKQ52 RUL52:RUM52 SEH52:SEI52 SOD52:SOE52 SXZ52:SYA52 THV52:THW52 TRR52:TRS52 UBN52:UBO52 ULJ52:ULK52 UVF52:UVG52 VFB52:VFC52 VOX52:VOY52 VYT52:VYU52 WIP52:WIQ52 WSL52:WSM52 XCH52:XCI52 FZ65588:GA65588 PV65588:PW65588 ZR65588:ZS65588 AJN65588:AJO65588 ATJ65588:ATK65588 BDF65588:BDG65588 BNB65588:BNC65588 BWX65588:BWY65588 CGT65588:CGU65588 CQP65588:CQQ65588 DAL65588:DAM65588 DKH65588:DKI65588 DUD65588:DUE65588 EDZ65588:EEA65588 ENV65588:ENW65588 EXR65588:EXS65588 FHN65588:FHO65588 FRJ65588:FRK65588 GBF65588:GBG65588 GLB65588:GLC65588 GUX65588:GUY65588 HET65588:HEU65588 HOP65588:HOQ65588 HYL65588:HYM65588 IIH65588:III65588 ISD65588:ISE65588 JBZ65588:JCA65588 JLV65588:JLW65588 JVR65588:JVS65588 KFN65588:KFO65588 KPJ65588:KPK65588 KZF65588:KZG65588 LJB65588:LJC65588 LSX65588:LSY65588 MCT65588:MCU65588 MMP65588:MMQ65588 MWL65588:MWM65588 NGH65588:NGI65588 NQD65588:NQE65588 NZZ65588:OAA65588 OJV65588:OJW65588 OTR65588:OTS65588 PDN65588:PDO65588 PNJ65588:PNK65588 PXF65588:PXG65588 QHB65588:QHC65588 QQX65588:QQY65588 RAT65588:RAU65588 RKP65588:RKQ65588 RUL65588:RUM65588 SEH65588:SEI65588 SOD65588:SOE65588 SXZ65588:SYA65588 THV65588:THW65588 TRR65588:TRS65588 UBN65588:UBO65588 ULJ65588:ULK65588 UVF65588:UVG65588 VFB65588:VFC65588 VOX65588:VOY65588 VYT65588:VYU65588 WIP65588:WIQ65588 WSL65588:WSM65588 XCH65588:XCI65588 FZ131124:GA131124 PV131124:PW131124 ZR131124:ZS131124 AJN131124:AJO131124 ATJ131124:ATK131124 BDF131124:BDG131124 BNB131124:BNC131124 BWX131124:BWY131124 CGT131124:CGU131124 CQP131124:CQQ131124 DAL131124:DAM131124 DKH131124:DKI131124 DUD131124:DUE131124 EDZ131124:EEA131124 ENV131124:ENW131124 EXR131124:EXS131124 FHN131124:FHO131124 FRJ131124:FRK131124 GBF131124:GBG131124 GLB131124:GLC131124 GUX131124:GUY131124 HET131124:HEU131124 HOP131124:HOQ131124 HYL131124:HYM131124 IIH131124:III131124 ISD131124:ISE131124 JBZ131124:JCA131124 JLV131124:JLW131124 JVR131124:JVS131124 KFN131124:KFO131124 KPJ131124:KPK131124 KZF131124:KZG131124 LJB131124:LJC131124 LSX131124:LSY131124 MCT131124:MCU131124 MMP131124:MMQ131124 MWL131124:MWM131124 NGH131124:NGI131124 NQD131124:NQE131124 NZZ131124:OAA131124 OJV131124:OJW131124 OTR131124:OTS131124 PDN131124:PDO131124 PNJ131124:PNK131124 PXF131124:PXG131124 QHB131124:QHC131124 QQX131124:QQY131124 RAT131124:RAU131124 RKP131124:RKQ131124 RUL131124:RUM131124 SEH131124:SEI131124 SOD131124:SOE131124 SXZ131124:SYA131124 THV131124:THW131124 TRR131124:TRS131124 UBN131124:UBO131124 ULJ131124:ULK131124 UVF131124:UVG131124 VFB131124:VFC131124 VOX131124:VOY131124 VYT131124:VYU131124 WIP131124:WIQ131124 WSL131124:WSM131124 XCH131124:XCI131124 FZ196660:GA196660 PV196660:PW196660 ZR196660:ZS196660 AJN196660:AJO196660 ATJ196660:ATK196660 BDF196660:BDG196660 BNB196660:BNC196660 BWX196660:BWY196660 CGT196660:CGU196660 CQP196660:CQQ196660 DAL196660:DAM196660 DKH196660:DKI196660 DUD196660:DUE196660 EDZ196660:EEA196660 ENV196660:ENW196660 EXR196660:EXS196660 FHN196660:FHO196660 FRJ196660:FRK196660 GBF196660:GBG196660 GLB196660:GLC196660 GUX196660:GUY196660 HET196660:HEU196660 HOP196660:HOQ196660 HYL196660:HYM196660 IIH196660:III196660 ISD196660:ISE196660 JBZ196660:JCA196660 JLV196660:JLW196660 JVR196660:JVS196660 KFN196660:KFO196660 KPJ196660:KPK196660 KZF196660:KZG196660 LJB196660:LJC196660 LSX196660:LSY196660 MCT196660:MCU196660 MMP196660:MMQ196660 MWL196660:MWM196660 NGH196660:NGI196660 NQD196660:NQE196660 NZZ196660:OAA196660 OJV196660:OJW196660 OTR196660:OTS196660 PDN196660:PDO196660 PNJ196660:PNK196660 PXF196660:PXG196660 QHB196660:QHC196660 QQX196660:QQY196660 RAT196660:RAU196660 RKP196660:RKQ196660 RUL196660:RUM196660 SEH196660:SEI196660 SOD196660:SOE196660 SXZ196660:SYA196660 THV196660:THW196660 TRR196660:TRS196660 UBN196660:UBO196660 ULJ196660:ULK196660 UVF196660:UVG196660 VFB196660:VFC196660 VOX196660:VOY196660 VYT196660:VYU196660 WIP196660:WIQ196660 WSL196660:WSM196660 XCH196660:XCI196660 FZ262196:GA262196 PV262196:PW262196 ZR262196:ZS262196 AJN262196:AJO262196 ATJ262196:ATK262196 BDF262196:BDG262196 BNB262196:BNC262196 BWX262196:BWY262196 CGT262196:CGU262196 CQP262196:CQQ262196 DAL262196:DAM262196 DKH262196:DKI262196 DUD262196:DUE262196 EDZ262196:EEA262196 ENV262196:ENW262196 EXR262196:EXS262196 FHN262196:FHO262196 FRJ262196:FRK262196 GBF262196:GBG262196 GLB262196:GLC262196 GUX262196:GUY262196 HET262196:HEU262196 HOP262196:HOQ262196 HYL262196:HYM262196 IIH262196:III262196 ISD262196:ISE262196 JBZ262196:JCA262196 JLV262196:JLW262196 JVR262196:JVS262196 KFN262196:KFO262196 KPJ262196:KPK262196 KZF262196:KZG262196 LJB262196:LJC262196 LSX262196:LSY262196 MCT262196:MCU262196 MMP262196:MMQ262196 MWL262196:MWM262196 NGH262196:NGI262196 NQD262196:NQE262196 NZZ262196:OAA262196 OJV262196:OJW262196 OTR262196:OTS262196 PDN262196:PDO262196 PNJ262196:PNK262196 PXF262196:PXG262196 QHB262196:QHC262196 QQX262196:QQY262196 RAT262196:RAU262196 RKP262196:RKQ262196 RUL262196:RUM262196 SEH262196:SEI262196 SOD262196:SOE262196 SXZ262196:SYA262196 THV262196:THW262196 TRR262196:TRS262196 UBN262196:UBO262196 ULJ262196:ULK262196 UVF262196:UVG262196 VFB262196:VFC262196 VOX262196:VOY262196 VYT262196:VYU262196 WIP262196:WIQ262196 WSL262196:WSM262196 XCH262196:XCI262196 FZ327732:GA327732 PV327732:PW327732 ZR327732:ZS327732 AJN327732:AJO327732 ATJ327732:ATK327732 BDF327732:BDG327732 BNB327732:BNC327732 BWX327732:BWY327732 CGT327732:CGU327732 CQP327732:CQQ327732 DAL327732:DAM327732 DKH327732:DKI327732 DUD327732:DUE327732 EDZ327732:EEA327732 ENV327732:ENW327732 EXR327732:EXS327732 FHN327732:FHO327732 FRJ327732:FRK327732 GBF327732:GBG327732 GLB327732:GLC327732 GUX327732:GUY327732 HET327732:HEU327732 HOP327732:HOQ327732 HYL327732:HYM327732 IIH327732:III327732 ISD327732:ISE327732 JBZ327732:JCA327732 JLV327732:JLW327732 JVR327732:JVS327732 KFN327732:KFO327732 KPJ327732:KPK327732 KZF327732:KZG327732 LJB327732:LJC327732 LSX327732:LSY327732 MCT327732:MCU327732 MMP327732:MMQ327732 MWL327732:MWM327732 NGH327732:NGI327732 NQD327732:NQE327732 NZZ327732:OAA327732 OJV327732:OJW327732 OTR327732:OTS327732 PDN327732:PDO327732 PNJ327732:PNK327732 PXF327732:PXG327732 QHB327732:QHC327732 QQX327732:QQY327732 RAT327732:RAU327732 RKP327732:RKQ327732 RUL327732:RUM327732 SEH327732:SEI327732 SOD327732:SOE327732 SXZ327732:SYA327732 THV327732:THW327732 TRR327732:TRS327732 UBN327732:UBO327732 ULJ327732:ULK327732 UVF327732:UVG327732 VFB327732:VFC327732 VOX327732:VOY327732 VYT327732:VYU327732 WIP327732:WIQ327732 WSL327732:WSM327732 XCH327732:XCI327732 FZ393268:GA393268 PV393268:PW393268 ZR393268:ZS393268 AJN393268:AJO393268 ATJ393268:ATK393268 BDF393268:BDG393268 BNB393268:BNC393268 BWX393268:BWY393268 CGT393268:CGU393268 CQP393268:CQQ393268 DAL393268:DAM393268 DKH393268:DKI393268 DUD393268:DUE393268 EDZ393268:EEA393268 ENV393268:ENW393268 EXR393268:EXS393268 FHN393268:FHO393268 FRJ393268:FRK393268 GBF393268:GBG393268 GLB393268:GLC393268 GUX393268:GUY393268 HET393268:HEU393268 HOP393268:HOQ393268 HYL393268:HYM393268 IIH393268:III393268 ISD393268:ISE393268 JBZ393268:JCA393268 JLV393268:JLW393268 JVR393268:JVS393268 KFN393268:KFO393268 KPJ393268:KPK393268 KZF393268:KZG393268 LJB393268:LJC393268 LSX393268:LSY393268 MCT393268:MCU393268 MMP393268:MMQ393268 MWL393268:MWM393268 NGH393268:NGI393268 NQD393268:NQE393268 NZZ393268:OAA393268 OJV393268:OJW393268 OTR393268:OTS393268 PDN393268:PDO393268 PNJ393268:PNK393268 PXF393268:PXG393268 QHB393268:QHC393268 QQX393268:QQY393268 RAT393268:RAU393268 RKP393268:RKQ393268 RUL393268:RUM393268 SEH393268:SEI393268 SOD393268:SOE393268 SXZ393268:SYA393268 THV393268:THW393268 TRR393268:TRS393268 UBN393268:UBO393268 ULJ393268:ULK393268 UVF393268:UVG393268 VFB393268:VFC393268 VOX393268:VOY393268 VYT393268:VYU393268 WIP393268:WIQ393268 WSL393268:WSM393268 XCH393268:XCI393268 FZ458804:GA458804 PV458804:PW458804 ZR458804:ZS458804 AJN458804:AJO458804 ATJ458804:ATK458804 BDF458804:BDG458804 BNB458804:BNC458804 BWX458804:BWY458804 CGT458804:CGU458804 CQP458804:CQQ458804 DAL458804:DAM458804 DKH458804:DKI458804 DUD458804:DUE458804 EDZ458804:EEA458804 ENV458804:ENW458804 EXR458804:EXS458804 FHN458804:FHO458804 FRJ458804:FRK458804 GBF458804:GBG458804 GLB458804:GLC458804 GUX458804:GUY458804 HET458804:HEU458804 HOP458804:HOQ458804 HYL458804:HYM458804 IIH458804:III458804 ISD458804:ISE458804 JBZ458804:JCA458804 JLV458804:JLW458804 JVR458804:JVS458804 KFN458804:KFO458804 KPJ458804:KPK458804 KZF458804:KZG458804 LJB458804:LJC458804 LSX458804:LSY458804 MCT458804:MCU458804 MMP458804:MMQ458804 MWL458804:MWM458804 NGH458804:NGI458804 NQD458804:NQE458804 NZZ458804:OAA458804 OJV458804:OJW458804 OTR458804:OTS458804 PDN458804:PDO458804 PNJ458804:PNK458804 PXF458804:PXG458804 QHB458804:QHC458804 QQX458804:QQY458804 RAT458804:RAU458804 RKP458804:RKQ458804 RUL458804:RUM458804 SEH458804:SEI458804 SOD458804:SOE458804 SXZ458804:SYA458804 THV458804:THW458804 TRR458804:TRS458804 UBN458804:UBO458804 ULJ458804:ULK458804 UVF458804:UVG458804 VFB458804:VFC458804 VOX458804:VOY458804 VYT458804:VYU458804 WIP458804:WIQ458804 WSL458804:WSM458804 XCH458804:XCI458804 FZ524340:GA524340 PV524340:PW524340 ZR524340:ZS524340 AJN524340:AJO524340 ATJ524340:ATK524340 BDF524340:BDG524340 BNB524340:BNC524340 BWX524340:BWY524340 CGT524340:CGU524340 CQP524340:CQQ524340 DAL524340:DAM524340 DKH524340:DKI524340 DUD524340:DUE524340 EDZ524340:EEA524340 ENV524340:ENW524340 EXR524340:EXS524340 FHN524340:FHO524340 FRJ524340:FRK524340 GBF524340:GBG524340 GLB524340:GLC524340 GUX524340:GUY524340 HET524340:HEU524340 HOP524340:HOQ524340 HYL524340:HYM524340 IIH524340:III524340 ISD524340:ISE524340 JBZ524340:JCA524340 JLV524340:JLW524340 JVR524340:JVS524340 KFN524340:KFO524340 KPJ524340:KPK524340 KZF524340:KZG524340 LJB524340:LJC524340 LSX524340:LSY524340 MCT524340:MCU524340 MMP524340:MMQ524340 MWL524340:MWM524340 NGH524340:NGI524340 NQD524340:NQE524340 NZZ524340:OAA524340 OJV524340:OJW524340 OTR524340:OTS524340 PDN524340:PDO524340 PNJ524340:PNK524340 PXF524340:PXG524340 QHB524340:QHC524340 QQX524340:QQY524340 RAT524340:RAU524340 RKP524340:RKQ524340 RUL524340:RUM524340 SEH524340:SEI524340 SOD524340:SOE524340 SXZ524340:SYA524340 THV524340:THW524340 TRR524340:TRS524340 UBN524340:UBO524340 ULJ524340:ULK524340 UVF524340:UVG524340 VFB524340:VFC524340 VOX524340:VOY524340 VYT524340:VYU524340 WIP524340:WIQ524340 WSL524340:WSM524340 XCH524340:XCI524340 FZ589876:GA589876 PV589876:PW589876 ZR589876:ZS589876 AJN589876:AJO589876 ATJ589876:ATK589876 BDF589876:BDG589876 BNB589876:BNC589876 BWX589876:BWY589876 CGT589876:CGU589876 CQP589876:CQQ589876 DAL589876:DAM589876 DKH589876:DKI589876 DUD589876:DUE589876 EDZ589876:EEA589876 ENV589876:ENW589876 EXR589876:EXS589876 FHN589876:FHO589876 FRJ589876:FRK589876 GBF589876:GBG589876 GLB589876:GLC589876 GUX589876:GUY589876 HET589876:HEU589876 HOP589876:HOQ589876 HYL589876:HYM589876 IIH589876:III589876 ISD589876:ISE589876 JBZ589876:JCA589876 JLV589876:JLW589876 JVR589876:JVS589876 KFN589876:KFO589876 KPJ589876:KPK589876 KZF589876:KZG589876 LJB589876:LJC589876 LSX589876:LSY589876 MCT589876:MCU589876 MMP589876:MMQ589876 MWL589876:MWM589876 NGH589876:NGI589876 NQD589876:NQE589876 NZZ589876:OAA589876 OJV589876:OJW589876 OTR589876:OTS589876 PDN589876:PDO589876 PNJ589876:PNK589876 PXF589876:PXG589876 QHB589876:QHC589876 QQX589876:QQY589876 RAT589876:RAU589876 RKP589876:RKQ589876 RUL589876:RUM589876 SEH589876:SEI589876 SOD589876:SOE589876 SXZ589876:SYA589876 THV589876:THW589876 TRR589876:TRS589876 UBN589876:UBO589876 ULJ589876:ULK589876 UVF589876:UVG589876 VFB589876:VFC589876 VOX589876:VOY589876 VYT589876:VYU589876 WIP589876:WIQ589876 WSL589876:WSM589876 XCH589876:XCI589876 FZ655412:GA655412 PV655412:PW655412 ZR655412:ZS655412 AJN655412:AJO655412 ATJ655412:ATK655412 BDF655412:BDG655412 BNB655412:BNC655412 BWX655412:BWY655412 CGT655412:CGU655412 CQP655412:CQQ655412 DAL655412:DAM655412 DKH655412:DKI655412 DUD655412:DUE655412 EDZ655412:EEA655412 ENV655412:ENW655412 EXR655412:EXS655412 FHN655412:FHO655412 FRJ655412:FRK655412 GBF655412:GBG655412 GLB655412:GLC655412 GUX655412:GUY655412 HET655412:HEU655412 HOP655412:HOQ655412 HYL655412:HYM655412 IIH655412:III655412 ISD655412:ISE655412 JBZ655412:JCA655412 JLV655412:JLW655412 JVR655412:JVS655412 KFN655412:KFO655412 KPJ655412:KPK655412 KZF655412:KZG655412 LJB655412:LJC655412 LSX655412:LSY655412 MCT655412:MCU655412 MMP655412:MMQ655412 MWL655412:MWM655412 NGH655412:NGI655412 NQD655412:NQE655412 NZZ655412:OAA655412 OJV655412:OJW655412 OTR655412:OTS655412 PDN655412:PDO655412 PNJ655412:PNK655412 PXF655412:PXG655412 QHB655412:QHC655412 QQX655412:QQY655412 RAT655412:RAU655412 RKP655412:RKQ655412 RUL655412:RUM655412 SEH655412:SEI655412 SOD655412:SOE655412 SXZ655412:SYA655412 THV655412:THW655412 TRR655412:TRS655412 UBN655412:UBO655412 ULJ655412:ULK655412 UVF655412:UVG655412 VFB655412:VFC655412 VOX655412:VOY655412 VYT655412:VYU655412 WIP655412:WIQ655412 WSL655412:WSM655412 XCH655412:XCI655412 FZ720948:GA720948 PV720948:PW720948 ZR720948:ZS720948 AJN720948:AJO720948 ATJ720948:ATK720948 BDF720948:BDG720948 BNB720948:BNC720948 BWX720948:BWY720948 CGT720948:CGU720948 CQP720948:CQQ720948 DAL720948:DAM720948 DKH720948:DKI720948 DUD720948:DUE720948 EDZ720948:EEA720948 ENV720948:ENW720948 EXR720948:EXS720948 FHN720948:FHO720948 FRJ720948:FRK720948 GBF720948:GBG720948 GLB720948:GLC720948 GUX720948:GUY720948 HET720948:HEU720948 HOP720948:HOQ720948 HYL720948:HYM720948 IIH720948:III720948 ISD720948:ISE720948 JBZ720948:JCA720948 JLV720948:JLW720948 JVR720948:JVS720948 KFN720948:KFO720948 KPJ720948:KPK720948 KZF720948:KZG720948 LJB720948:LJC720948 LSX720948:LSY720948 MCT720948:MCU720948 MMP720948:MMQ720948 MWL720948:MWM720948 NGH720948:NGI720948 NQD720948:NQE720948 NZZ720948:OAA720948 OJV720948:OJW720948 OTR720948:OTS720948 PDN720948:PDO720948 PNJ720948:PNK720948 PXF720948:PXG720948 QHB720948:QHC720948 QQX720948:QQY720948 RAT720948:RAU720948 RKP720948:RKQ720948 RUL720948:RUM720948 SEH720948:SEI720948 SOD720948:SOE720948 SXZ720948:SYA720948 THV720948:THW720948 TRR720948:TRS720948 UBN720948:UBO720948 ULJ720948:ULK720948 UVF720948:UVG720948 VFB720948:VFC720948 VOX720948:VOY720948 VYT720948:VYU720948 WIP720948:WIQ720948 WSL720948:WSM720948 XCH720948:XCI720948 FZ786484:GA786484 PV786484:PW786484 ZR786484:ZS786484 AJN786484:AJO786484 ATJ786484:ATK786484 BDF786484:BDG786484 BNB786484:BNC786484 BWX786484:BWY786484 CGT786484:CGU786484 CQP786484:CQQ786484 DAL786484:DAM786484 DKH786484:DKI786484 DUD786484:DUE786484 EDZ786484:EEA786484 ENV786484:ENW786484 EXR786484:EXS786484 FHN786484:FHO786484 FRJ786484:FRK786484 GBF786484:GBG786484 GLB786484:GLC786484 GUX786484:GUY786484 HET786484:HEU786484 HOP786484:HOQ786484 HYL786484:HYM786484 IIH786484:III786484 ISD786484:ISE786484 JBZ786484:JCA786484 JLV786484:JLW786484 JVR786484:JVS786484 KFN786484:KFO786484 KPJ786484:KPK786484 KZF786484:KZG786484 LJB786484:LJC786484 LSX786484:LSY786484 MCT786484:MCU786484 MMP786484:MMQ786484 MWL786484:MWM786484 NGH786484:NGI786484 NQD786484:NQE786484 NZZ786484:OAA786484 OJV786484:OJW786484 OTR786484:OTS786484 PDN786484:PDO786484 PNJ786484:PNK786484 PXF786484:PXG786484 QHB786484:QHC786484 QQX786484:QQY786484 RAT786484:RAU786484 RKP786484:RKQ786484 RUL786484:RUM786484 SEH786484:SEI786484 SOD786484:SOE786484 SXZ786484:SYA786484 THV786484:THW786484 TRR786484:TRS786484 UBN786484:UBO786484 ULJ786484:ULK786484 UVF786484:UVG786484 VFB786484:VFC786484 VOX786484:VOY786484 VYT786484:VYU786484 WIP786484:WIQ786484 WSL786484:WSM786484 XCH786484:XCI786484 FZ852020:GA852020 PV852020:PW852020 ZR852020:ZS852020 AJN852020:AJO852020 ATJ852020:ATK852020 BDF852020:BDG852020 BNB852020:BNC852020 BWX852020:BWY852020 CGT852020:CGU852020 CQP852020:CQQ852020 DAL852020:DAM852020 DKH852020:DKI852020 DUD852020:DUE852020 EDZ852020:EEA852020 ENV852020:ENW852020 EXR852020:EXS852020 FHN852020:FHO852020 FRJ852020:FRK852020 GBF852020:GBG852020 GLB852020:GLC852020 GUX852020:GUY852020 HET852020:HEU852020 HOP852020:HOQ852020 HYL852020:HYM852020 IIH852020:III852020 ISD852020:ISE852020 JBZ852020:JCA852020 JLV852020:JLW852020 JVR852020:JVS852020 KFN852020:KFO852020 KPJ852020:KPK852020 KZF852020:KZG852020 LJB852020:LJC852020 LSX852020:LSY852020 MCT852020:MCU852020 MMP852020:MMQ852020 MWL852020:MWM852020 NGH852020:NGI852020 NQD852020:NQE852020 NZZ852020:OAA852020 OJV852020:OJW852020 OTR852020:OTS852020 PDN852020:PDO852020 PNJ852020:PNK852020 PXF852020:PXG852020 QHB852020:QHC852020 QQX852020:QQY852020 RAT852020:RAU852020 RKP852020:RKQ852020 RUL852020:RUM852020 SEH852020:SEI852020 SOD852020:SOE852020 SXZ852020:SYA852020 THV852020:THW852020 TRR852020:TRS852020 UBN852020:UBO852020 ULJ852020:ULK852020 UVF852020:UVG852020 VFB852020:VFC852020 VOX852020:VOY852020 VYT852020:VYU852020 WIP852020:WIQ852020 WSL852020:WSM852020 XCH852020:XCI852020 FZ917556:GA917556 PV917556:PW917556 ZR917556:ZS917556 AJN917556:AJO917556 ATJ917556:ATK917556 BDF917556:BDG917556 BNB917556:BNC917556 BWX917556:BWY917556 CGT917556:CGU917556 CQP917556:CQQ917556 DAL917556:DAM917556 DKH917556:DKI917556 DUD917556:DUE917556 EDZ917556:EEA917556 ENV917556:ENW917556 EXR917556:EXS917556 FHN917556:FHO917556 FRJ917556:FRK917556 GBF917556:GBG917556 GLB917556:GLC917556 GUX917556:GUY917556 HET917556:HEU917556 HOP917556:HOQ917556 HYL917556:HYM917556 IIH917556:III917556 ISD917556:ISE917556 JBZ917556:JCA917556 JLV917556:JLW917556 JVR917556:JVS917556 KFN917556:KFO917556 KPJ917556:KPK917556 KZF917556:KZG917556 LJB917556:LJC917556 LSX917556:LSY917556 MCT917556:MCU917556 MMP917556:MMQ917556 MWL917556:MWM917556 NGH917556:NGI917556 NQD917556:NQE917556 NZZ917556:OAA917556 OJV917556:OJW917556 OTR917556:OTS917556 PDN917556:PDO917556 PNJ917556:PNK917556 PXF917556:PXG917556 QHB917556:QHC917556 QQX917556:QQY917556 RAT917556:RAU917556 RKP917556:RKQ917556 RUL917556:RUM917556 SEH917556:SEI917556 SOD917556:SOE917556 SXZ917556:SYA917556 THV917556:THW917556 TRR917556:TRS917556 UBN917556:UBO917556 ULJ917556:ULK917556 UVF917556:UVG917556 VFB917556:VFC917556 VOX917556:VOY917556 VYT917556:VYU917556 WIP917556:WIQ917556 WSL917556:WSM917556 XCH917556:XCI917556 FZ983092:GA983092 PV983092:PW983092 ZR983092:ZS983092 AJN983092:AJO983092 ATJ983092:ATK983092 BDF983092:BDG983092 BNB983092:BNC983092 BWX983092:BWY983092 CGT983092:CGU983092 CQP983092:CQQ983092 DAL983092:DAM983092 DKH983092:DKI983092 DUD983092:DUE983092 EDZ983092:EEA983092 ENV983092:ENW983092 EXR983092:EXS983092 FHN983092:FHO983092 FRJ983092:FRK983092 GBF983092:GBG983092 GLB983092:GLC983092 GUX983092:GUY983092 HET983092:HEU983092 HOP983092:HOQ983092 HYL983092:HYM983092 IIH983092:III983092 ISD983092:ISE983092 JBZ983092:JCA983092 JLV983092:JLW983092 JVR983092:JVS983092 KFN983092:KFO983092 KPJ983092:KPK983092 KZF983092:KZG983092 LJB983092:LJC983092 LSX983092:LSY983092 MCT983092:MCU983092 MMP983092:MMQ983092 MWL983092:MWM983092 NGH983092:NGI983092 NQD983092:NQE983092 NZZ983092:OAA983092 OJV983092:OJW983092 OTR983092:OTS983092 PDN983092:PDO983092 PNJ983092:PNK983092 PXF983092:PXG983092 QHB983092:QHC983092 QQX983092:QQY983092 RAT983092:RAU983092 RKP983092:RKQ983092 RUL983092:RUM983092 SEH983092:SEI983092 SOD983092:SOE983092 SXZ983092:SYA983092 THV983092:THW983092 TRR983092:TRS983092 UBN983092:UBO983092 ULJ983092:ULK983092 UVF983092:UVG983092 VFB983092:VFC983092 VOX983092:VOY983092 VYT983092:VYU983092 WIP983092:WIQ983092 WSL983092:WSM983092 XCH983092:XCI983092 B10:B52 IX10:IX52 ST10:ST52 ACP10:ACP52 AML10:AML52 AWH10:AWH52 BGD10:BGD52 BPZ10:BPZ52 BZV10:BZV52 CJR10:CJR52 CTN10:CTN52 DDJ10:DDJ52 DNF10:DNF52 DXB10:DXB52 EGX10:EGX52 EQT10:EQT52 FAP10:FAP52 FKL10:FKL52 FUH10:FUH52 GED10:GED52 GNZ10:GNZ52 GXV10:GXV52 HHR10:HHR52 HRN10:HRN52 IBJ10:IBJ52 ILF10:ILF52 IVB10:IVB52 JEX10:JEX52 JOT10:JOT52 JYP10:JYP52 KIL10:KIL52 KSH10:KSH52 LCD10:LCD52 LLZ10:LLZ52 LVV10:LVV52 MFR10:MFR52 MPN10:MPN52 MZJ10:MZJ52 NJF10:NJF52 NTB10:NTB52 OCX10:OCX52 OMT10:OMT52 OWP10:OWP52 PGL10:PGL52 PQH10:PQH52 QAD10:QAD52 QJZ10:QJZ52 QTV10:QTV52 RDR10:RDR52 RNN10:RNN52 RXJ10:RXJ52 SHF10:SHF52 SRB10:SRB52 TAX10:TAX52 TKT10:TKT52 TUP10:TUP52 UEL10:UEL52 UOH10:UOH52 UYD10:UYD52 VHZ10:VHZ52 VRV10:VRV52 WBR10:WBR52 WLN10:WLN52 WVJ10:WVJ52 B65546:B65588 IX65546:IX65588 ST65546:ST65588 ACP65546:ACP65588 AML65546:AML65588 AWH65546:AWH65588 BGD65546:BGD65588 BPZ65546:BPZ65588 BZV65546:BZV65588 CJR65546:CJR65588 CTN65546:CTN65588 DDJ65546:DDJ65588 DNF65546:DNF65588 DXB65546:DXB65588 EGX65546:EGX65588 EQT65546:EQT65588 FAP65546:FAP65588 FKL65546:FKL65588 FUH65546:FUH65588 GED65546:GED65588 GNZ65546:GNZ65588 GXV65546:GXV65588 HHR65546:HHR65588 HRN65546:HRN65588 IBJ65546:IBJ65588 ILF65546:ILF65588 IVB65546:IVB65588 JEX65546:JEX65588 JOT65546:JOT65588 JYP65546:JYP65588 KIL65546:KIL65588 KSH65546:KSH65588 LCD65546:LCD65588 LLZ65546:LLZ65588 LVV65546:LVV65588 MFR65546:MFR65588 MPN65546:MPN65588 MZJ65546:MZJ65588 NJF65546:NJF65588 NTB65546:NTB65588 OCX65546:OCX65588 OMT65546:OMT65588 OWP65546:OWP65588 PGL65546:PGL65588 PQH65546:PQH65588 QAD65546:QAD65588 QJZ65546:QJZ65588 QTV65546:QTV65588 RDR65546:RDR65588 RNN65546:RNN65588 RXJ65546:RXJ65588 SHF65546:SHF65588 SRB65546:SRB65588 TAX65546:TAX65588 TKT65546:TKT65588 TUP65546:TUP65588 UEL65546:UEL65588 UOH65546:UOH65588 UYD65546:UYD65588 VHZ65546:VHZ65588 VRV65546:VRV65588 WBR65546:WBR65588 WLN65546:WLN65588 WVJ65546:WVJ65588 B131082:B131124 IX131082:IX131124 ST131082:ST131124 ACP131082:ACP131124 AML131082:AML131124 AWH131082:AWH131124 BGD131082:BGD131124 BPZ131082:BPZ131124 BZV131082:BZV131124 CJR131082:CJR131124 CTN131082:CTN131124 DDJ131082:DDJ131124 DNF131082:DNF131124 DXB131082:DXB131124 EGX131082:EGX131124 EQT131082:EQT131124 FAP131082:FAP131124 FKL131082:FKL131124 FUH131082:FUH131124 GED131082:GED131124 GNZ131082:GNZ131124 GXV131082:GXV131124 HHR131082:HHR131124 HRN131082:HRN131124 IBJ131082:IBJ131124 ILF131082:ILF131124 IVB131082:IVB131124 JEX131082:JEX131124 JOT131082:JOT131124 JYP131082:JYP131124 KIL131082:KIL131124 KSH131082:KSH131124 LCD131082:LCD131124 LLZ131082:LLZ131124 LVV131082:LVV131124 MFR131082:MFR131124 MPN131082:MPN131124 MZJ131082:MZJ131124 NJF131082:NJF131124 NTB131082:NTB131124 OCX131082:OCX131124 OMT131082:OMT131124 OWP131082:OWP131124 PGL131082:PGL131124 PQH131082:PQH131124 QAD131082:QAD131124 QJZ131082:QJZ131124 QTV131082:QTV131124 RDR131082:RDR131124 RNN131082:RNN131124 RXJ131082:RXJ131124 SHF131082:SHF131124 SRB131082:SRB131124 TAX131082:TAX131124 TKT131082:TKT131124 TUP131082:TUP131124 UEL131082:UEL131124 UOH131082:UOH131124 UYD131082:UYD131124 VHZ131082:VHZ131124 VRV131082:VRV131124 WBR131082:WBR131124 WLN131082:WLN131124 WVJ131082:WVJ131124 B196618:B196660 IX196618:IX196660 ST196618:ST196660 ACP196618:ACP196660 AML196618:AML196660 AWH196618:AWH196660 BGD196618:BGD196660 BPZ196618:BPZ196660 BZV196618:BZV196660 CJR196618:CJR196660 CTN196618:CTN196660 DDJ196618:DDJ196660 DNF196618:DNF196660 DXB196618:DXB196660 EGX196618:EGX196660 EQT196618:EQT196660 FAP196618:FAP196660 FKL196618:FKL196660 FUH196618:FUH196660 GED196618:GED196660 GNZ196618:GNZ196660 GXV196618:GXV196660 HHR196618:HHR196660 HRN196618:HRN196660 IBJ196618:IBJ196660 ILF196618:ILF196660 IVB196618:IVB196660 JEX196618:JEX196660 JOT196618:JOT196660 JYP196618:JYP196660 KIL196618:KIL196660 KSH196618:KSH196660 LCD196618:LCD196660 LLZ196618:LLZ196660 LVV196618:LVV196660 MFR196618:MFR196660 MPN196618:MPN196660 MZJ196618:MZJ196660 NJF196618:NJF196660 NTB196618:NTB196660 OCX196618:OCX196660 OMT196618:OMT196660 OWP196618:OWP196660 PGL196618:PGL196660 PQH196618:PQH196660 QAD196618:QAD196660 QJZ196618:QJZ196660 QTV196618:QTV196660 RDR196618:RDR196660 RNN196618:RNN196660 RXJ196618:RXJ196660 SHF196618:SHF196660 SRB196618:SRB196660 TAX196618:TAX196660 TKT196618:TKT196660 TUP196618:TUP196660 UEL196618:UEL196660 UOH196618:UOH196660 UYD196618:UYD196660 VHZ196618:VHZ196660 VRV196618:VRV196660 WBR196618:WBR196660 WLN196618:WLN196660 WVJ196618:WVJ196660 B262154:B262196 IX262154:IX262196 ST262154:ST262196 ACP262154:ACP262196 AML262154:AML262196 AWH262154:AWH262196 BGD262154:BGD262196 BPZ262154:BPZ262196 BZV262154:BZV262196 CJR262154:CJR262196 CTN262154:CTN262196 DDJ262154:DDJ262196 DNF262154:DNF262196 DXB262154:DXB262196 EGX262154:EGX262196 EQT262154:EQT262196 FAP262154:FAP262196 FKL262154:FKL262196 FUH262154:FUH262196 GED262154:GED262196 GNZ262154:GNZ262196 GXV262154:GXV262196 HHR262154:HHR262196 HRN262154:HRN262196 IBJ262154:IBJ262196 ILF262154:ILF262196 IVB262154:IVB262196 JEX262154:JEX262196 JOT262154:JOT262196 JYP262154:JYP262196 KIL262154:KIL262196 KSH262154:KSH262196 LCD262154:LCD262196 LLZ262154:LLZ262196 LVV262154:LVV262196 MFR262154:MFR262196 MPN262154:MPN262196 MZJ262154:MZJ262196 NJF262154:NJF262196 NTB262154:NTB262196 OCX262154:OCX262196 OMT262154:OMT262196 OWP262154:OWP262196 PGL262154:PGL262196 PQH262154:PQH262196 QAD262154:QAD262196 QJZ262154:QJZ262196 QTV262154:QTV262196 RDR262154:RDR262196 RNN262154:RNN262196 RXJ262154:RXJ262196 SHF262154:SHF262196 SRB262154:SRB262196 TAX262154:TAX262196 TKT262154:TKT262196 TUP262154:TUP262196 UEL262154:UEL262196 UOH262154:UOH262196 UYD262154:UYD262196 VHZ262154:VHZ262196 VRV262154:VRV262196 WBR262154:WBR262196 WLN262154:WLN262196 WVJ262154:WVJ262196 B327690:B327732 IX327690:IX327732 ST327690:ST327732 ACP327690:ACP327732 AML327690:AML327732 AWH327690:AWH327732 BGD327690:BGD327732 BPZ327690:BPZ327732 BZV327690:BZV327732 CJR327690:CJR327732 CTN327690:CTN327732 DDJ327690:DDJ327732 DNF327690:DNF327732 DXB327690:DXB327732 EGX327690:EGX327732 EQT327690:EQT327732 FAP327690:FAP327732 FKL327690:FKL327732 FUH327690:FUH327732 GED327690:GED327732 GNZ327690:GNZ327732 GXV327690:GXV327732 HHR327690:HHR327732 HRN327690:HRN327732 IBJ327690:IBJ327732 ILF327690:ILF327732 IVB327690:IVB327732 JEX327690:JEX327732 JOT327690:JOT327732 JYP327690:JYP327732 KIL327690:KIL327732 KSH327690:KSH327732 LCD327690:LCD327732 LLZ327690:LLZ327732 LVV327690:LVV327732 MFR327690:MFR327732 MPN327690:MPN327732 MZJ327690:MZJ327732 NJF327690:NJF327732 NTB327690:NTB327732 OCX327690:OCX327732 OMT327690:OMT327732 OWP327690:OWP327732 PGL327690:PGL327732 PQH327690:PQH327732 QAD327690:QAD327732 QJZ327690:QJZ327732 QTV327690:QTV327732 RDR327690:RDR327732 RNN327690:RNN327732 RXJ327690:RXJ327732 SHF327690:SHF327732 SRB327690:SRB327732 TAX327690:TAX327732 TKT327690:TKT327732 TUP327690:TUP327732 UEL327690:UEL327732 UOH327690:UOH327732 UYD327690:UYD327732 VHZ327690:VHZ327732 VRV327690:VRV327732 WBR327690:WBR327732 WLN327690:WLN327732 WVJ327690:WVJ327732 B393226:B393268 IX393226:IX393268 ST393226:ST393268 ACP393226:ACP393268 AML393226:AML393268 AWH393226:AWH393268 BGD393226:BGD393268 BPZ393226:BPZ393268 BZV393226:BZV393268 CJR393226:CJR393268 CTN393226:CTN393268 DDJ393226:DDJ393268 DNF393226:DNF393268 DXB393226:DXB393268 EGX393226:EGX393268 EQT393226:EQT393268 FAP393226:FAP393268 FKL393226:FKL393268 FUH393226:FUH393268 GED393226:GED393268 GNZ393226:GNZ393268 GXV393226:GXV393268 HHR393226:HHR393268 HRN393226:HRN393268 IBJ393226:IBJ393268 ILF393226:ILF393268 IVB393226:IVB393268 JEX393226:JEX393268 JOT393226:JOT393268 JYP393226:JYP393268 KIL393226:KIL393268 KSH393226:KSH393268 LCD393226:LCD393268 LLZ393226:LLZ393268 LVV393226:LVV393268 MFR393226:MFR393268 MPN393226:MPN393268 MZJ393226:MZJ393268 NJF393226:NJF393268 NTB393226:NTB393268 OCX393226:OCX393268 OMT393226:OMT393268 OWP393226:OWP393268 PGL393226:PGL393268 PQH393226:PQH393268 QAD393226:QAD393268 QJZ393226:QJZ393268 QTV393226:QTV393268 RDR393226:RDR393268 RNN393226:RNN393268 RXJ393226:RXJ393268 SHF393226:SHF393268 SRB393226:SRB393268 TAX393226:TAX393268 TKT393226:TKT393268 TUP393226:TUP393268 UEL393226:UEL393268 UOH393226:UOH393268 UYD393226:UYD393268 VHZ393226:VHZ393268 VRV393226:VRV393268 WBR393226:WBR393268 WLN393226:WLN393268 WVJ393226:WVJ393268 B458762:B458804 IX458762:IX458804 ST458762:ST458804 ACP458762:ACP458804 AML458762:AML458804 AWH458762:AWH458804 BGD458762:BGD458804 BPZ458762:BPZ458804 BZV458762:BZV458804 CJR458762:CJR458804 CTN458762:CTN458804 DDJ458762:DDJ458804 DNF458762:DNF458804 DXB458762:DXB458804 EGX458762:EGX458804 EQT458762:EQT458804 FAP458762:FAP458804 FKL458762:FKL458804 FUH458762:FUH458804 GED458762:GED458804 GNZ458762:GNZ458804 GXV458762:GXV458804 HHR458762:HHR458804 HRN458762:HRN458804 IBJ458762:IBJ458804 ILF458762:ILF458804 IVB458762:IVB458804 JEX458762:JEX458804 JOT458762:JOT458804 JYP458762:JYP458804 KIL458762:KIL458804 KSH458762:KSH458804 LCD458762:LCD458804 LLZ458762:LLZ458804 LVV458762:LVV458804 MFR458762:MFR458804 MPN458762:MPN458804 MZJ458762:MZJ458804 NJF458762:NJF458804 NTB458762:NTB458804 OCX458762:OCX458804 OMT458762:OMT458804 OWP458762:OWP458804 PGL458762:PGL458804 PQH458762:PQH458804 QAD458762:QAD458804 QJZ458762:QJZ458804 QTV458762:QTV458804 RDR458762:RDR458804 RNN458762:RNN458804 RXJ458762:RXJ458804 SHF458762:SHF458804 SRB458762:SRB458804 TAX458762:TAX458804 TKT458762:TKT458804 TUP458762:TUP458804 UEL458762:UEL458804 UOH458762:UOH458804 UYD458762:UYD458804 VHZ458762:VHZ458804 VRV458762:VRV458804 WBR458762:WBR458804 WLN458762:WLN458804 WVJ458762:WVJ458804 B524298:B524340 IX524298:IX524340 ST524298:ST524340 ACP524298:ACP524340 AML524298:AML524340 AWH524298:AWH524340 BGD524298:BGD524340 BPZ524298:BPZ524340 BZV524298:BZV524340 CJR524298:CJR524340 CTN524298:CTN524340 DDJ524298:DDJ524340 DNF524298:DNF524340 DXB524298:DXB524340 EGX524298:EGX524340 EQT524298:EQT524340 FAP524298:FAP524340 FKL524298:FKL524340 FUH524298:FUH524340 GED524298:GED524340 GNZ524298:GNZ524340 GXV524298:GXV524340 HHR524298:HHR524340 HRN524298:HRN524340 IBJ524298:IBJ524340 ILF524298:ILF524340 IVB524298:IVB524340 JEX524298:JEX524340 JOT524298:JOT524340 JYP524298:JYP524340 KIL524298:KIL524340 KSH524298:KSH524340 LCD524298:LCD524340 LLZ524298:LLZ524340 LVV524298:LVV524340 MFR524298:MFR524340 MPN524298:MPN524340 MZJ524298:MZJ524340 NJF524298:NJF524340 NTB524298:NTB524340 OCX524298:OCX524340 OMT524298:OMT524340 OWP524298:OWP524340 PGL524298:PGL524340 PQH524298:PQH524340 QAD524298:QAD524340 QJZ524298:QJZ524340 QTV524298:QTV524340 RDR524298:RDR524340 RNN524298:RNN524340 RXJ524298:RXJ524340 SHF524298:SHF524340 SRB524298:SRB524340 TAX524298:TAX524340 TKT524298:TKT524340 TUP524298:TUP524340 UEL524298:UEL524340 UOH524298:UOH524340 UYD524298:UYD524340 VHZ524298:VHZ524340 VRV524298:VRV524340 WBR524298:WBR524340 WLN524298:WLN524340 WVJ524298:WVJ524340 B589834:B589876 IX589834:IX589876 ST589834:ST589876 ACP589834:ACP589876 AML589834:AML589876 AWH589834:AWH589876 BGD589834:BGD589876 BPZ589834:BPZ589876 BZV589834:BZV589876 CJR589834:CJR589876 CTN589834:CTN589876 DDJ589834:DDJ589876 DNF589834:DNF589876 DXB589834:DXB589876 EGX589834:EGX589876 EQT589834:EQT589876 FAP589834:FAP589876 FKL589834:FKL589876 FUH589834:FUH589876 GED589834:GED589876 GNZ589834:GNZ589876 GXV589834:GXV589876 HHR589834:HHR589876 HRN589834:HRN589876 IBJ589834:IBJ589876 ILF589834:ILF589876 IVB589834:IVB589876 JEX589834:JEX589876 JOT589834:JOT589876 JYP589834:JYP589876 KIL589834:KIL589876 KSH589834:KSH589876 LCD589834:LCD589876 LLZ589834:LLZ589876 LVV589834:LVV589876 MFR589834:MFR589876 MPN589834:MPN589876 MZJ589834:MZJ589876 NJF589834:NJF589876 NTB589834:NTB589876 OCX589834:OCX589876 OMT589834:OMT589876 OWP589834:OWP589876 PGL589834:PGL589876 PQH589834:PQH589876 QAD589834:QAD589876 QJZ589834:QJZ589876 QTV589834:QTV589876 RDR589834:RDR589876 RNN589834:RNN589876 RXJ589834:RXJ589876 SHF589834:SHF589876 SRB589834:SRB589876 TAX589834:TAX589876 TKT589834:TKT589876 TUP589834:TUP589876 UEL589834:UEL589876 UOH589834:UOH589876 UYD589834:UYD589876 VHZ589834:VHZ589876 VRV589834:VRV589876 WBR589834:WBR589876 WLN589834:WLN589876 WVJ589834:WVJ589876 B655370:B655412 IX655370:IX655412 ST655370:ST655412 ACP655370:ACP655412 AML655370:AML655412 AWH655370:AWH655412 BGD655370:BGD655412 BPZ655370:BPZ655412 BZV655370:BZV655412 CJR655370:CJR655412 CTN655370:CTN655412 DDJ655370:DDJ655412 DNF655370:DNF655412 DXB655370:DXB655412 EGX655370:EGX655412 EQT655370:EQT655412 FAP655370:FAP655412 FKL655370:FKL655412 FUH655370:FUH655412 GED655370:GED655412 GNZ655370:GNZ655412 GXV655370:GXV655412 HHR655370:HHR655412 HRN655370:HRN655412 IBJ655370:IBJ655412 ILF655370:ILF655412 IVB655370:IVB655412 JEX655370:JEX655412 JOT655370:JOT655412 JYP655370:JYP655412 KIL655370:KIL655412 KSH655370:KSH655412 LCD655370:LCD655412 LLZ655370:LLZ655412 LVV655370:LVV655412 MFR655370:MFR655412 MPN655370:MPN655412 MZJ655370:MZJ655412 NJF655370:NJF655412 NTB655370:NTB655412 OCX655370:OCX655412 OMT655370:OMT655412 OWP655370:OWP655412 PGL655370:PGL655412 PQH655370:PQH655412 QAD655370:QAD655412 QJZ655370:QJZ655412 QTV655370:QTV655412 RDR655370:RDR655412 RNN655370:RNN655412 RXJ655370:RXJ655412 SHF655370:SHF655412 SRB655370:SRB655412 TAX655370:TAX655412 TKT655370:TKT655412 TUP655370:TUP655412 UEL655370:UEL655412 UOH655370:UOH655412 UYD655370:UYD655412 VHZ655370:VHZ655412 VRV655370:VRV655412 WBR655370:WBR655412 WLN655370:WLN655412 WVJ655370:WVJ655412 B720906:B720948 IX720906:IX720948 ST720906:ST720948 ACP720906:ACP720948 AML720906:AML720948 AWH720906:AWH720948 BGD720906:BGD720948 BPZ720906:BPZ720948 BZV720906:BZV720948 CJR720906:CJR720948 CTN720906:CTN720948 DDJ720906:DDJ720948 DNF720906:DNF720948 DXB720906:DXB720948 EGX720906:EGX720948 EQT720906:EQT720948 FAP720906:FAP720948 FKL720906:FKL720948 FUH720906:FUH720948 GED720906:GED720948 GNZ720906:GNZ720948 GXV720906:GXV720948 HHR720906:HHR720948 HRN720906:HRN720948 IBJ720906:IBJ720948 ILF720906:ILF720948 IVB720906:IVB720948 JEX720906:JEX720948 JOT720906:JOT720948 JYP720906:JYP720948 KIL720906:KIL720948 KSH720906:KSH720948 LCD720906:LCD720948 LLZ720906:LLZ720948 LVV720906:LVV720948 MFR720906:MFR720948 MPN720906:MPN720948 MZJ720906:MZJ720948 NJF720906:NJF720948 NTB720906:NTB720948 OCX720906:OCX720948 OMT720906:OMT720948 OWP720906:OWP720948 PGL720906:PGL720948 PQH720906:PQH720948 QAD720906:QAD720948 QJZ720906:QJZ720948 QTV720906:QTV720948 RDR720906:RDR720948 RNN720906:RNN720948 RXJ720906:RXJ720948 SHF720906:SHF720948 SRB720906:SRB720948 TAX720906:TAX720948 TKT720906:TKT720948 TUP720906:TUP720948 UEL720906:UEL720948 UOH720906:UOH720948 UYD720906:UYD720948 VHZ720906:VHZ720948 VRV720906:VRV720948 WBR720906:WBR720948 WLN720906:WLN720948 WVJ720906:WVJ720948 B786442:B786484 IX786442:IX786484 ST786442:ST786484 ACP786442:ACP786484 AML786442:AML786484 AWH786442:AWH786484 BGD786442:BGD786484 BPZ786442:BPZ786484 BZV786442:BZV786484 CJR786442:CJR786484 CTN786442:CTN786484 DDJ786442:DDJ786484 DNF786442:DNF786484 DXB786442:DXB786484 EGX786442:EGX786484 EQT786442:EQT786484 FAP786442:FAP786484 FKL786442:FKL786484 FUH786442:FUH786484 GED786442:GED786484 GNZ786442:GNZ786484 GXV786442:GXV786484 HHR786442:HHR786484 HRN786442:HRN786484 IBJ786442:IBJ786484 ILF786442:ILF786484 IVB786442:IVB786484 JEX786442:JEX786484 JOT786442:JOT786484 JYP786442:JYP786484 KIL786442:KIL786484 KSH786442:KSH786484 LCD786442:LCD786484 LLZ786442:LLZ786484 LVV786442:LVV786484 MFR786442:MFR786484 MPN786442:MPN786484 MZJ786442:MZJ786484 NJF786442:NJF786484 NTB786442:NTB786484 OCX786442:OCX786484 OMT786442:OMT786484 OWP786442:OWP786484 PGL786442:PGL786484 PQH786442:PQH786484 QAD786442:QAD786484 QJZ786442:QJZ786484 QTV786442:QTV786484 RDR786442:RDR786484 RNN786442:RNN786484 RXJ786442:RXJ786484 SHF786442:SHF786484 SRB786442:SRB786484 TAX786442:TAX786484 TKT786442:TKT786484 TUP786442:TUP786484 UEL786442:UEL786484 UOH786442:UOH786484 UYD786442:UYD786484 VHZ786442:VHZ786484 VRV786442:VRV786484 WBR786442:WBR786484 WLN786442:WLN786484 WVJ786442:WVJ786484 B851978:B852020 IX851978:IX852020 ST851978:ST852020 ACP851978:ACP852020 AML851978:AML852020 AWH851978:AWH852020 BGD851978:BGD852020 BPZ851978:BPZ852020 BZV851978:BZV852020 CJR851978:CJR852020 CTN851978:CTN852020 DDJ851978:DDJ852020 DNF851978:DNF852020 DXB851978:DXB852020 EGX851978:EGX852020 EQT851978:EQT852020 FAP851978:FAP852020 FKL851978:FKL852020 FUH851978:FUH852020 GED851978:GED852020 GNZ851978:GNZ852020 GXV851978:GXV852020 HHR851978:HHR852020 HRN851978:HRN852020 IBJ851978:IBJ852020 ILF851978:ILF852020 IVB851978:IVB852020 JEX851978:JEX852020 JOT851978:JOT852020 JYP851978:JYP852020 KIL851978:KIL852020 KSH851978:KSH852020 LCD851978:LCD852020 LLZ851978:LLZ852020 LVV851978:LVV852020 MFR851978:MFR852020 MPN851978:MPN852020 MZJ851978:MZJ852020 NJF851978:NJF852020 NTB851978:NTB852020 OCX851978:OCX852020 OMT851978:OMT852020 OWP851978:OWP852020 PGL851978:PGL852020 PQH851978:PQH852020 QAD851978:QAD852020 QJZ851978:QJZ852020 QTV851978:QTV852020 RDR851978:RDR852020 RNN851978:RNN852020 RXJ851978:RXJ852020 SHF851978:SHF852020 SRB851978:SRB852020 TAX851978:TAX852020 TKT851978:TKT852020 TUP851978:TUP852020 UEL851978:UEL852020 UOH851978:UOH852020 UYD851978:UYD852020 VHZ851978:VHZ852020 VRV851978:VRV852020 WBR851978:WBR852020 WLN851978:WLN852020 WVJ851978:WVJ852020 B917514:B917556 IX917514:IX917556 ST917514:ST917556 ACP917514:ACP917556 AML917514:AML917556 AWH917514:AWH917556 BGD917514:BGD917556 BPZ917514:BPZ917556 BZV917514:BZV917556 CJR917514:CJR917556 CTN917514:CTN917556 DDJ917514:DDJ917556 DNF917514:DNF917556 DXB917514:DXB917556 EGX917514:EGX917556 EQT917514:EQT917556 FAP917514:FAP917556 FKL917514:FKL917556 FUH917514:FUH917556 GED917514:GED917556 GNZ917514:GNZ917556 GXV917514:GXV917556 HHR917514:HHR917556 HRN917514:HRN917556 IBJ917514:IBJ917556 ILF917514:ILF917556 IVB917514:IVB917556 JEX917514:JEX917556 JOT917514:JOT917556 JYP917514:JYP917556 KIL917514:KIL917556 KSH917514:KSH917556 LCD917514:LCD917556 LLZ917514:LLZ917556 LVV917514:LVV917556 MFR917514:MFR917556 MPN917514:MPN917556 MZJ917514:MZJ917556 NJF917514:NJF917556 NTB917514:NTB917556 OCX917514:OCX917556 OMT917514:OMT917556 OWP917514:OWP917556 PGL917514:PGL917556 PQH917514:PQH917556 QAD917514:QAD917556 QJZ917514:QJZ917556 QTV917514:QTV917556 RDR917514:RDR917556 RNN917514:RNN917556 RXJ917514:RXJ917556 SHF917514:SHF917556 SRB917514:SRB917556 TAX917514:TAX917556 TKT917514:TKT917556 TUP917514:TUP917556 UEL917514:UEL917556 UOH917514:UOH917556 UYD917514:UYD917556 VHZ917514:VHZ917556 VRV917514:VRV917556 WBR917514:WBR917556 WLN917514:WLN917556 WVJ917514:WVJ917556 B983050:B983092 IX983050:IX983092 ST983050:ST983092 ACP983050:ACP983092 AML983050:AML983092 AWH983050:AWH983092 BGD983050:BGD983092 BPZ983050:BPZ983092 BZV983050:BZV983092 CJR983050:CJR983092 CTN983050:CTN983092 DDJ983050:DDJ983092 DNF983050:DNF983092 DXB983050:DXB983092 EGX983050:EGX983092 EQT983050:EQT983092 FAP983050:FAP983092 FKL983050:FKL983092 FUH983050:FUH983092 GED983050:GED983092 GNZ983050:GNZ983092 GXV983050:GXV983092 HHR983050:HHR983092 HRN983050:HRN983092 IBJ983050:IBJ983092 ILF983050:ILF983092 IVB983050:IVB983092 JEX983050:JEX983092 JOT983050:JOT983092 JYP983050:JYP983092 KIL983050:KIL983092 KSH983050:KSH983092 LCD983050:LCD983092 LLZ983050:LLZ983092 LVV983050:LVV983092 MFR983050:MFR983092 MPN983050:MPN983092 MZJ983050:MZJ983092 NJF983050:NJF983092 NTB983050:NTB983092 OCX983050:OCX983092 OMT983050:OMT983092 OWP983050:OWP983092 PGL983050:PGL983092 PQH983050:PQH983092 QAD983050:QAD983092 QJZ983050:QJZ983092 QTV983050:QTV983092 RDR983050:RDR983092 RNN983050:RNN983092 RXJ983050:RXJ983092 SHF983050:SHF983092 SRB983050:SRB983092 TAX983050:TAX983092 TKT983050:TKT983092 TUP983050:TUP983092 UEL983050:UEL983092 UOH983050:UOH983092 UYD983050:UYD983092 VHZ983050:VHZ983092 VRV983050:VRV983092 WBR983050:WBR983092 WLN983050:WLN983092 WVJ983050:WVJ983092 I52:J52 JE52:JF52 TA52:TB52 ACW52:ACX52 AMS52:AMT52 AWO52:AWP52 BGK52:BGL52 BQG52:BQH52 CAC52:CAD52 CJY52:CJZ52 CTU52:CTV52 DDQ52:DDR52 DNM52:DNN52 DXI52:DXJ52 EHE52:EHF52 ERA52:ERB52 FAW52:FAX52 FKS52:FKT52 FUO52:FUP52 GEK52:GEL52 GOG52:GOH52 GYC52:GYD52 HHY52:HHZ52 HRU52:HRV52 IBQ52:IBR52 ILM52:ILN52 IVI52:IVJ52 JFE52:JFF52 JPA52:JPB52 JYW52:JYX52 KIS52:KIT52 KSO52:KSP52 LCK52:LCL52 LMG52:LMH52 LWC52:LWD52 MFY52:MFZ52 MPU52:MPV52 MZQ52:MZR52 NJM52:NJN52 NTI52:NTJ52 ODE52:ODF52 ONA52:ONB52 OWW52:OWX52 PGS52:PGT52 PQO52:PQP52 QAK52:QAL52 QKG52:QKH52 QUC52:QUD52 RDY52:RDZ52 RNU52:RNV52 RXQ52:RXR52 SHM52:SHN52 SRI52:SRJ52 TBE52:TBF52 TLA52:TLB52 TUW52:TUX52 UES52:UET52 UOO52:UOP52 UYK52:UYL52 VIG52:VIH52 VSC52:VSD52 WBY52:WBZ52 WLU52:WLV52 WVQ52:WVR52 I65588:J65588 JE65588:JF65588 TA65588:TB65588 ACW65588:ACX65588 AMS65588:AMT65588 AWO65588:AWP65588 BGK65588:BGL65588 BQG65588:BQH65588 CAC65588:CAD65588 CJY65588:CJZ65588 CTU65588:CTV65588 DDQ65588:DDR65588 DNM65588:DNN65588 DXI65588:DXJ65588 EHE65588:EHF65588 ERA65588:ERB65588 FAW65588:FAX65588 FKS65588:FKT65588 FUO65588:FUP65588 GEK65588:GEL65588 GOG65588:GOH65588 GYC65588:GYD65588 HHY65588:HHZ65588 HRU65588:HRV65588 IBQ65588:IBR65588 ILM65588:ILN65588 IVI65588:IVJ65588 JFE65588:JFF65588 JPA65588:JPB65588 JYW65588:JYX65588 KIS65588:KIT65588 KSO65588:KSP65588 LCK65588:LCL65588 LMG65588:LMH65588 LWC65588:LWD65588 MFY65588:MFZ65588 MPU65588:MPV65588 MZQ65588:MZR65588 NJM65588:NJN65588 NTI65588:NTJ65588 ODE65588:ODF65588 ONA65588:ONB65588 OWW65588:OWX65588 PGS65588:PGT65588 PQO65588:PQP65588 QAK65588:QAL65588 QKG65588:QKH65588 QUC65588:QUD65588 RDY65588:RDZ65588 RNU65588:RNV65588 RXQ65588:RXR65588 SHM65588:SHN65588 SRI65588:SRJ65588 TBE65588:TBF65588 TLA65588:TLB65588 TUW65588:TUX65588 UES65588:UET65588 UOO65588:UOP65588 UYK65588:UYL65588 VIG65588:VIH65588 VSC65588:VSD65588 WBY65588:WBZ65588 WLU65588:WLV65588 WVQ65588:WVR65588 I131124:J131124 JE131124:JF131124 TA131124:TB131124 ACW131124:ACX131124 AMS131124:AMT131124 AWO131124:AWP131124 BGK131124:BGL131124 BQG131124:BQH131124 CAC131124:CAD131124 CJY131124:CJZ131124 CTU131124:CTV131124 DDQ131124:DDR131124 DNM131124:DNN131124 DXI131124:DXJ131124 EHE131124:EHF131124 ERA131124:ERB131124 FAW131124:FAX131124 FKS131124:FKT131124 FUO131124:FUP131124 GEK131124:GEL131124 GOG131124:GOH131124 GYC131124:GYD131124 HHY131124:HHZ131124 HRU131124:HRV131124 IBQ131124:IBR131124 ILM131124:ILN131124 IVI131124:IVJ131124 JFE131124:JFF131124 JPA131124:JPB131124 JYW131124:JYX131124 KIS131124:KIT131124 KSO131124:KSP131124 LCK131124:LCL131124 LMG131124:LMH131124 LWC131124:LWD131124 MFY131124:MFZ131124 MPU131124:MPV131124 MZQ131124:MZR131124 NJM131124:NJN131124 NTI131124:NTJ131124 ODE131124:ODF131124 ONA131124:ONB131124 OWW131124:OWX131124 PGS131124:PGT131124 PQO131124:PQP131124 QAK131124:QAL131124 QKG131124:QKH131124 QUC131124:QUD131124 RDY131124:RDZ131124 RNU131124:RNV131124 RXQ131124:RXR131124 SHM131124:SHN131124 SRI131124:SRJ131124 TBE131124:TBF131124 TLA131124:TLB131124 TUW131124:TUX131124 UES131124:UET131124 UOO131124:UOP131124 UYK131124:UYL131124 VIG131124:VIH131124 VSC131124:VSD131124 WBY131124:WBZ131124 WLU131124:WLV131124 WVQ131124:WVR131124 I196660:J196660 JE196660:JF196660 TA196660:TB196660 ACW196660:ACX196660 AMS196660:AMT196660 AWO196660:AWP196660 BGK196660:BGL196660 BQG196660:BQH196660 CAC196660:CAD196660 CJY196660:CJZ196660 CTU196660:CTV196660 DDQ196660:DDR196660 DNM196660:DNN196660 DXI196660:DXJ196660 EHE196660:EHF196660 ERA196660:ERB196660 FAW196660:FAX196660 FKS196660:FKT196660 FUO196660:FUP196660 GEK196660:GEL196660 GOG196660:GOH196660 GYC196660:GYD196660 HHY196660:HHZ196660 HRU196660:HRV196660 IBQ196660:IBR196660 ILM196660:ILN196660 IVI196660:IVJ196660 JFE196660:JFF196660 JPA196660:JPB196660 JYW196660:JYX196660 KIS196660:KIT196660 KSO196660:KSP196660 LCK196660:LCL196660 LMG196660:LMH196660 LWC196660:LWD196660 MFY196660:MFZ196660 MPU196660:MPV196660 MZQ196660:MZR196660 NJM196660:NJN196660 NTI196660:NTJ196660 ODE196660:ODF196660 ONA196660:ONB196660 OWW196660:OWX196660 PGS196660:PGT196660 PQO196660:PQP196660 QAK196660:QAL196660 QKG196660:QKH196660 QUC196660:QUD196660 RDY196660:RDZ196660 RNU196660:RNV196660 RXQ196660:RXR196660 SHM196660:SHN196660 SRI196660:SRJ196660 TBE196660:TBF196660 TLA196660:TLB196660 TUW196660:TUX196660 UES196660:UET196660 UOO196660:UOP196660 UYK196660:UYL196660 VIG196660:VIH196660 VSC196660:VSD196660 WBY196660:WBZ196660 WLU196660:WLV196660 WVQ196660:WVR196660 I262196:J262196 JE262196:JF262196 TA262196:TB262196 ACW262196:ACX262196 AMS262196:AMT262196 AWO262196:AWP262196 BGK262196:BGL262196 BQG262196:BQH262196 CAC262196:CAD262196 CJY262196:CJZ262196 CTU262196:CTV262196 DDQ262196:DDR262196 DNM262196:DNN262196 DXI262196:DXJ262196 EHE262196:EHF262196 ERA262196:ERB262196 FAW262196:FAX262196 FKS262196:FKT262196 FUO262196:FUP262196 GEK262196:GEL262196 GOG262196:GOH262196 GYC262196:GYD262196 HHY262196:HHZ262196 HRU262196:HRV262196 IBQ262196:IBR262196 ILM262196:ILN262196 IVI262196:IVJ262196 JFE262196:JFF262196 JPA262196:JPB262196 JYW262196:JYX262196 KIS262196:KIT262196 KSO262196:KSP262196 LCK262196:LCL262196 LMG262196:LMH262196 LWC262196:LWD262196 MFY262196:MFZ262196 MPU262196:MPV262196 MZQ262196:MZR262196 NJM262196:NJN262196 NTI262196:NTJ262196 ODE262196:ODF262196 ONA262196:ONB262196 OWW262196:OWX262196 PGS262196:PGT262196 PQO262196:PQP262196 QAK262196:QAL262196 QKG262196:QKH262196 QUC262196:QUD262196 RDY262196:RDZ262196 RNU262196:RNV262196 RXQ262196:RXR262196 SHM262196:SHN262196 SRI262196:SRJ262196 TBE262196:TBF262196 TLA262196:TLB262196 TUW262196:TUX262196 UES262196:UET262196 UOO262196:UOP262196 UYK262196:UYL262196 VIG262196:VIH262196 VSC262196:VSD262196 WBY262196:WBZ262196 WLU262196:WLV262196 WVQ262196:WVR262196 I327732:J327732 JE327732:JF327732 TA327732:TB327732 ACW327732:ACX327732 AMS327732:AMT327732 AWO327732:AWP327732 BGK327732:BGL327732 BQG327732:BQH327732 CAC327732:CAD327732 CJY327732:CJZ327732 CTU327732:CTV327732 DDQ327732:DDR327732 DNM327732:DNN327732 DXI327732:DXJ327732 EHE327732:EHF327732 ERA327732:ERB327732 FAW327732:FAX327732 FKS327732:FKT327732 FUO327732:FUP327732 GEK327732:GEL327732 GOG327732:GOH327732 GYC327732:GYD327732 HHY327732:HHZ327732 HRU327732:HRV327732 IBQ327732:IBR327732 ILM327732:ILN327732 IVI327732:IVJ327732 JFE327732:JFF327732 JPA327732:JPB327732 JYW327732:JYX327732 KIS327732:KIT327732 KSO327732:KSP327732 LCK327732:LCL327732 LMG327732:LMH327732 LWC327732:LWD327732 MFY327732:MFZ327732 MPU327732:MPV327732 MZQ327732:MZR327732 NJM327732:NJN327732 NTI327732:NTJ327732 ODE327732:ODF327732 ONA327732:ONB327732 OWW327732:OWX327732 PGS327732:PGT327732 PQO327732:PQP327732 QAK327732:QAL327732 QKG327732:QKH327732 QUC327732:QUD327732 RDY327732:RDZ327732 RNU327732:RNV327732 RXQ327732:RXR327732 SHM327732:SHN327732 SRI327732:SRJ327732 TBE327732:TBF327732 TLA327732:TLB327732 TUW327732:TUX327732 UES327732:UET327732 UOO327732:UOP327732 UYK327732:UYL327732 VIG327732:VIH327732 VSC327732:VSD327732 WBY327732:WBZ327732 WLU327732:WLV327732 WVQ327732:WVR327732 I393268:J393268 JE393268:JF393268 TA393268:TB393268 ACW393268:ACX393268 AMS393268:AMT393268 AWO393268:AWP393268 BGK393268:BGL393268 BQG393268:BQH393268 CAC393268:CAD393268 CJY393268:CJZ393268 CTU393268:CTV393268 DDQ393268:DDR393268 DNM393268:DNN393268 DXI393268:DXJ393268 EHE393268:EHF393268 ERA393268:ERB393268 FAW393268:FAX393268 FKS393268:FKT393268 FUO393268:FUP393268 GEK393268:GEL393268 GOG393268:GOH393268 GYC393268:GYD393268 HHY393268:HHZ393268 HRU393268:HRV393268 IBQ393268:IBR393268 ILM393268:ILN393268 IVI393268:IVJ393268 JFE393268:JFF393268 JPA393268:JPB393268 JYW393268:JYX393268 KIS393268:KIT393268 KSO393268:KSP393268 LCK393268:LCL393268 LMG393268:LMH393268 LWC393268:LWD393268 MFY393268:MFZ393268 MPU393268:MPV393268 MZQ393268:MZR393268 NJM393268:NJN393268 NTI393268:NTJ393268 ODE393268:ODF393268 ONA393268:ONB393268 OWW393268:OWX393268 PGS393268:PGT393268 PQO393268:PQP393268 QAK393268:QAL393268 QKG393268:QKH393268 QUC393268:QUD393268 RDY393268:RDZ393268 RNU393268:RNV393268 RXQ393268:RXR393268 SHM393268:SHN393268 SRI393268:SRJ393268 TBE393268:TBF393268 TLA393268:TLB393268 TUW393268:TUX393268 UES393268:UET393268 UOO393268:UOP393268 UYK393268:UYL393268 VIG393268:VIH393268 VSC393268:VSD393268 WBY393268:WBZ393268 WLU393268:WLV393268 WVQ393268:WVR393268 I458804:J458804 JE458804:JF458804 TA458804:TB458804 ACW458804:ACX458804 AMS458804:AMT458804 AWO458804:AWP458804 BGK458804:BGL458804 BQG458804:BQH458804 CAC458804:CAD458804 CJY458804:CJZ458804 CTU458804:CTV458804 DDQ458804:DDR458804 DNM458804:DNN458804 DXI458804:DXJ458804 EHE458804:EHF458804 ERA458804:ERB458804 FAW458804:FAX458804 FKS458804:FKT458804 FUO458804:FUP458804 GEK458804:GEL458804 GOG458804:GOH458804 GYC458804:GYD458804 HHY458804:HHZ458804 HRU458804:HRV458804 IBQ458804:IBR458804 ILM458804:ILN458804 IVI458804:IVJ458804 JFE458804:JFF458804 JPA458804:JPB458804 JYW458804:JYX458804 KIS458804:KIT458804 KSO458804:KSP458804 LCK458804:LCL458804 LMG458804:LMH458804 LWC458804:LWD458804 MFY458804:MFZ458804 MPU458804:MPV458804 MZQ458804:MZR458804 NJM458804:NJN458804 NTI458804:NTJ458804 ODE458804:ODF458804 ONA458804:ONB458804 OWW458804:OWX458804 PGS458804:PGT458804 PQO458804:PQP458804 QAK458804:QAL458804 QKG458804:QKH458804 QUC458804:QUD458804 RDY458804:RDZ458804 RNU458804:RNV458804 RXQ458804:RXR458804 SHM458804:SHN458804 SRI458804:SRJ458804 TBE458804:TBF458804 TLA458804:TLB458804 TUW458804:TUX458804 UES458804:UET458804 UOO458804:UOP458804 UYK458804:UYL458804 VIG458804:VIH458804 VSC458804:VSD458804 WBY458804:WBZ458804 WLU458804:WLV458804 WVQ458804:WVR458804 I524340:J524340 JE524340:JF524340 TA524340:TB524340 ACW524340:ACX524340 AMS524340:AMT524340 AWO524340:AWP524340 BGK524340:BGL524340 BQG524340:BQH524340 CAC524340:CAD524340 CJY524340:CJZ524340 CTU524340:CTV524340 DDQ524340:DDR524340 DNM524340:DNN524340 DXI524340:DXJ524340 EHE524340:EHF524340 ERA524340:ERB524340 FAW524340:FAX524340 FKS524340:FKT524340 FUO524340:FUP524340 GEK524340:GEL524340 GOG524340:GOH524340 GYC524340:GYD524340 HHY524340:HHZ524340 HRU524340:HRV524340 IBQ524340:IBR524340 ILM524340:ILN524340 IVI524340:IVJ524340 JFE524340:JFF524340 JPA524340:JPB524340 JYW524340:JYX524340 KIS524340:KIT524340 KSO524340:KSP524340 LCK524340:LCL524340 LMG524340:LMH524340 LWC524340:LWD524340 MFY524340:MFZ524340 MPU524340:MPV524340 MZQ524340:MZR524340 NJM524340:NJN524340 NTI524340:NTJ524340 ODE524340:ODF524340 ONA524340:ONB524340 OWW524340:OWX524340 PGS524340:PGT524340 PQO524340:PQP524340 QAK524340:QAL524340 QKG524340:QKH524340 QUC524340:QUD524340 RDY524340:RDZ524340 RNU524340:RNV524340 RXQ524340:RXR524340 SHM524340:SHN524340 SRI524340:SRJ524340 TBE524340:TBF524340 TLA524340:TLB524340 TUW524340:TUX524340 UES524340:UET524340 UOO524340:UOP524340 UYK524340:UYL524340 VIG524340:VIH524340 VSC524340:VSD524340 WBY524340:WBZ524340 WLU524340:WLV524340 WVQ524340:WVR524340 I589876:J589876 JE589876:JF589876 TA589876:TB589876 ACW589876:ACX589876 AMS589876:AMT589876 AWO589876:AWP589876 BGK589876:BGL589876 BQG589876:BQH589876 CAC589876:CAD589876 CJY589876:CJZ589876 CTU589876:CTV589876 DDQ589876:DDR589876 DNM589876:DNN589876 DXI589876:DXJ589876 EHE589876:EHF589876 ERA589876:ERB589876 FAW589876:FAX589876 FKS589876:FKT589876 FUO589876:FUP589876 GEK589876:GEL589876 GOG589876:GOH589876 GYC589876:GYD589876 HHY589876:HHZ589876 HRU589876:HRV589876 IBQ589876:IBR589876 ILM589876:ILN589876 IVI589876:IVJ589876 JFE589876:JFF589876 JPA589876:JPB589876 JYW589876:JYX589876 KIS589876:KIT589876 KSO589876:KSP589876 LCK589876:LCL589876 LMG589876:LMH589876 LWC589876:LWD589876 MFY589876:MFZ589876 MPU589876:MPV589876 MZQ589876:MZR589876 NJM589876:NJN589876 NTI589876:NTJ589876 ODE589876:ODF589876 ONA589876:ONB589876 OWW589876:OWX589876 PGS589876:PGT589876 PQO589876:PQP589876 QAK589876:QAL589876 QKG589876:QKH589876 QUC589876:QUD589876 RDY589876:RDZ589876 RNU589876:RNV589876 RXQ589876:RXR589876 SHM589876:SHN589876 SRI589876:SRJ589876 TBE589876:TBF589876 TLA589876:TLB589876 TUW589876:TUX589876 UES589876:UET589876 UOO589876:UOP589876 UYK589876:UYL589876 VIG589876:VIH589876 VSC589876:VSD589876 WBY589876:WBZ589876 WLU589876:WLV589876 WVQ589876:WVR589876 I655412:J655412 JE655412:JF655412 TA655412:TB655412 ACW655412:ACX655412 AMS655412:AMT655412 AWO655412:AWP655412 BGK655412:BGL655412 BQG655412:BQH655412 CAC655412:CAD655412 CJY655412:CJZ655412 CTU655412:CTV655412 DDQ655412:DDR655412 DNM655412:DNN655412 DXI655412:DXJ655412 EHE655412:EHF655412 ERA655412:ERB655412 FAW655412:FAX655412 FKS655412:FKT655412 FUO655412:FUP655412 GEK655412:GEL655412 GOG655412:GOH655412 GYC655412:GYD655412 HHY655412:HHZ655412 HRU655412:HRV655412 IBQ655412:IBR655412 ILM655412:ILN655412 IVI655412:IVJ655412 JFE655412:JFF655412 JPA655412:JPB655412 JYW655412:JYX655412 KIS655412:KIT655412 KSO655412:KSP655412 LCK655412:LCL655412 LMG655412:LMH655412 LWC655412:LWD655412 MFY655412:MFZ655412 MPU655412:MPV655412 MZQ655412:MZR655412 NJM655412:NJN655412 NTI655412:NTJ655412 ODE655412:ODF655412 ONA655412:ONB655412 OWW655412:OWX655412 PGS655412:PGT655412 PQO655412:PQP655412 QAK655412:QAL655412 QKG655412:QKH655412 QUC655412:QUD655412 RDY655412:RDZ655412 RNU655412:RNV655412 RXQ655412:RXR655412 SHM655412:SHN655412 SRI655412:SRJ655412 TBE655412:TBF655412 TLA655412:TLB655412 TUW655412:TUX655412 UES655412:UET655412 UOO655412:UOP655412 UYK655412:UYL655412 VIG655412:VIH655412 VSC655412:VSD655412 WBY655412:WBZ655412 WLU655412:WLV655412 WVQ655412:WVR655412 I720948:J720948 JE720948:JF720948 TA720948:TB720948 ACW720948:ACX720948 AMS720948:AMT720948 AWO720948:AWP720948 BGK720948:BGL720948 BQG720948:BQH720948 CAC720948:CAD720948 CJY720948:CJZ720948 CTU720948:CTV720948 DDQ720948:DDR720948 DNM720948:DNN720948 DXI720948:DXJ720948 EHE720948:EHF720948 ERA720948:ERB720948 FAW720948:FAX720948 FKS720948:FKT720948 FUO720948:FUP720948 GEK720948:GEL720948 GOG720948:GOH720948 GYC720948:GYD720948 HHY720948:HHZ720948 HRU720948:HRV720948 IBQ720948:IBR720948 ILM720948:ILN720948 IVI720948:IVJ720948 JFE720948:JFF720948 JPA720948:JPB720948 JYW720948:JYX720948 KIS720948:KIT720948 KSO720948:KSP720948 LCK720948:LCL720948 LMG720948:LMH720948 LWC720948:LWD720948 MFY720948:MFZ720948 MPU720948:MPV720948 MZQ720948:MZR720948 NJM720948:NJN720948 NTI720948:NTJ720948 ODE720948:ODF720948 ONA720948:ONB720948 OWW720948:OWX720948 PGS720948:PGT720948 PQO720948:PQP720948 QAK720948:QAL720948 QKG720948:QKH720948 QUC720948:QUD720948 RDY720948:RDZ720948 RNU720948:RNV720948 RXQ720948:RXR720948 SHM720948:SHN720948 SRI720948:SRJ720948 TBE720948:TBF720948 TLA720948:TLB720948 TUW720948:TUX720948 UES720948:UET720948 UOO720948:UOP720948 UYK720948:UYL720948 VIG720948:VIH720948 VSC720948:VSD720948 WBY720948:WBZ720948 WLU720948:WLV720948 WVQ720948:WVR720948 I786484:J786484 JE786484:JF786484 TA786484:TB786484 ACW786484:ACX786484 AMS786484:AMT786484 AWO786484:AWP786484 BGK786484:BGL786484 BQG786484:BQH786484 CAC786484:CAD786484 CJY786484:CJZ786484 CTU786484:CTV786484 DDQ786484:DDR786484 DNM786484:DNN786484 DXI786484:DXJ786484 EHE786484:EHF786484 ERA786484:ERB786484 FAW786484:FAX786484 FKS786484:FKT786484 FUO786484:FUP786484 GEK786484:GEL786484 GOG786484:GOH786484 GYC786484:GYD786484 HHY786484:HHZ786484 HRU786484:HRV786484 IBQ786484:IBR786484 ILM786484:ILN786484 IVI786484:IVJ786484 JFE786484:JFF786484 JPA786484:JPB786484 JYW786484:JYX786484 KIS786484:KIT786484 KSO786484:KSP786484 LCK786484:LCL786484 LMG786484:LMH786484 LWC786484:LWD786484 MFY786484:MFZ786484 MPU786484:MPV786484 MZQ786484:MZR786484 NJM786484:NJN786484 NTI786484:NTJ786484 ODE786484:ODF786484 ONA786484:ONB786484 OWW786484:OWX786484 PGS786484:PGT786484 PQO786484:PQP786484 QAK786484:QAL786484 QKG786484:QKH786484 QUC786484:QUD786484 RDY786484:RDZ786484 RNU786484:RNV786484 RXQ786484:RXR786484 SHM786484:SHN786484 SRI786484:SRJ786484 TBE786484:TBF786484 TLA786484:TLB786484 TUW786484:TUX786484 UES786484:UET786484 UOO786484:UOP786484 UYK786484:UYL786484 VIG786484:VIH786484 VSC786484:VSD786484 WBY786484:WBZ786484 WLU786484:WLV786484 WVQ786484:WVR786484 I852020:J852020 JE852020:JF852020 TA852020:TB852020 ACW852020:ACX852020 AMS852020:AMT852020 AWO852020:AWP852020 BGK852020:BGL852020 BQG852020:BQH852020 CAC852020:CAD852020 CJY852020:CJZ852020 CTU852020:CTV852020 DDQ852020:DDR852020 DNM852020:DNN852020 DXI852020:DXJ852020 EHE852020:EHF852020 ERA852020:ERB852020 FAW852020:FAX852020 FKS852020:FKT852020 FUO852020:FUP852020 GEK852020:GEL852020 GOG852020:GOH852020 GYC852020:GYD852020 HHY852020:HHZ852020 HRU852020:HRV852020 IBQ852020:IBR852020 ILM852020:ILN852020 IVI852020:IVJ852020 JFE852020:JFF852020 JPA852020:JPB852020 JYW852020:JYX852020 KIS852020:KIT852020 KSO852020:KSP852020 LCK852020:LCL852020 LMG852020:LMH852020 LWC852020:LWD852020 MFY852020:MFZ852020 MPU852020:MPV852020 MZQ852020:MZR852020 NJM852020:NJN852020 NTI852020:NTJ852020 ODE852020:ODF852020 ONA852020:ONB852020 OWW852020:OWX852020 PGS852020:PGT852020 PQO852020:PQP852020 QAK852020:QAL852020 QKG852020:QKH852020 QUC852020:QUD852020 RDY852020:RDZ852020 RNU852020:RNV852020 RXQ852020:RXR852020 SHM852020:SHN852020 SRI852020:SRJ852020 TBE852020:TBF852020 TLA852020:TLB852020 TUW852020:TUX852020 UES852020:UET852020 UOO852020:UOP852020 UYK852020:UYL852020 VIG852020:VIH852020 VSC852020:VSD852020 WBY852020:WBZ852020 WLU852020:WLV852020 WVQ852020:WVR852020 I917556:J917556 JE917556:JF917556 TA917556:TB917556 ACW917556:ACX917556 AMS917556:AMT917556 AWO917556:AWP917556 BGK917556:BGL917556 BQG917556:BQH917556 CAC917556:CAD917556 CJY917556:CJZ917556 CTU917556:CTV917556 DDQ917556:DDR917556 DNM917556:DNN917556 DXI917556:DXJ917556 EHE917556:EHF917556 ERA917556:ERB917556 FAW917556:FAX917556 FKS917556:FKT917556 FUO917556:FUP917556 GEK917556:GEL917556 GOG917556:GOH917556 GYC917556:GYD917556 HHY917556:HHZ917556 HRU917556:HRV917556 IBQ917556:IBR917556 ILM917556:ILN917556 IVI917556:IVJ917556 JFE917556:JFF917556 JPA917556:JPB917556 JYW917556:JYX917556 KIS917556:KIT917556 KSO917556:KSP917556 LCK917556:LCL917556 LMG917556:LMH917556 LWC917556:LWD917556 MFY917556:MFZ917556 MPU917556:MPV917556 MZQ917556:MZR917556 NJM917556:NJN917556 NTI917556:NTJ917556 ODE917556:ODF917556 ONA917556:ONB917556 OWW917556:OWX917556 PGS917556:PGT917556 PQO917556:PQP917556 QAK917556:QAL917556 QKG917556:QKH917556 QUC917556:QUD917556 RDY917556:RDZ917556 RNU917556:RNV917556 RXQ917556:RXR917556 SHM917556:SHN917556 SRI917556:SRJ917556 TBE917556:TBF917556 TLA917556:TLB917556 TUW917556:TUX917556 UES917556:UET917556 UOO917556:UOP917556 UYK917556:UYL917556 VIG917556:VIH917556 VSC917556:VSD917556 WBY917556:WBZ917556 WLU917556:WLV917556 WVQ917556:WVR917556 I983092:J983092 JE983092:JF983092 TA983092:TB983092 ACW983092:ACX983092 AMS983092:AMT983092 AWO983092:AWP983092 BGK983092:BGL983092 BQG983092:BQH983092 CAC983092:CAD983092 CJY983092:CJZ983092 CTU983092:CTV983092 DDQ983092:DDR983092 DNM983092:DNN983092 DXI983092:DXJ983092 EHE983092:EHF983092 ERA983092:ERB983092 FAW983092:FAX983092 FKS983092:FKT983092 FUO983092:FUP983092 GEK983092:GEL983092 GOG983092:GOH983092 GYC983092:GYD983092 HHY983092:HHZ983092 HRU983092:HRV983092 IBQ983092:IBR983092 ILM983092:ILN983092 IVI983092:IVJ983092 JFE983092:JFF983092 JPA983092:JPB983092 JYW983092:JYX983092 KIS983092:KIT983092 KSO983092:KSP983092 LCK983092:LCL983092 LMG983092:LMH983092 LWC983092:LWD983092 MFY983092:MFZ983092 MPU983092:MPV983092 MZQ983092:MZR983092 NJM983092:NJN983092 NTI983092:NTJ983092 ODE983092:ODF983092 ONA983092:ONB983092 OWW983092:OWX983092 PGS983092:PGT983092 PQO983092:PQP983092 QAK983092:QAL983092 QKG983092:QKH983092 QUC983092:QUD983092 RDY983092:RDZ983092 RNU983092:RNV983092 RXQ983092:RXR983092 SHM983092:SHN983092 SRI983092:SRJ983092 TBE983092:TBF983092 TLA983092:TLB983092 TUW983092:TUX983092 UES983092:UET983092 UOO983092:UOP983092 UYK983092:UYL983092 VIG983092:VIH983092 VSC983092:VSD983092 WBY983092:WBZ983092 WLU983092:WLV983092 WVQ983092:WVR983092 L52:M52 JH52:JI52 TD52:TE52 ACZ52:ADA52 AMV52:AMW52 AWR52:AWS52 BGN52:BGO52 BQJ52:BQK52 CAF52:CAG52 CKB52:CKC52 CTX52:CTY52 DDT52:DDU52 DNP52:DNQ52 DXL52:DXM52 EHH52:EHI52 ERD52:ERE52 FAZ52:FBA52 FKV52:FKW52 FUR52:FUS52 GEN52:GEO52 GOJ52:GOK52 GYF52:GYG52 HIB52:HIC52 HRX52:HRY52 IBT52:IBU52 ILP52:ILQ52 IVL52:IVM52 JFH52:JFI52 JPD52:JPE52 JYZ52:JZA52 KIV52:KIW52 KSR52:KSS52 LCN52:LCO52 LMJ52:LMK52 LWF52:LWG52 MGB52:MGC52 MPX52:MPY52 MZT52:MZU52 NJP52:NJQ52 NTL52:NTM52 ODH52:ODI52 OND52:ONE52 OWZ52:OXA52 PGV52:PGW52 PQR52:PQS52 QAN52:QAO52 QKJ52:QKK52 QUF52:QUG52 REB52:REC52 RNX52:RNY52 RXT52:RXU52 SHP52:SHQ52 SRL52:SRM52 TBH52:TBI52 TLD52:TLE52 TUZ52:TVA52 UEV52:UEW52 UOR52:UOS52 UYN52:UYO52 VIJ52:VIK52 VSF52:VSG52 WCB52:WCC52 WLX52:WLY52 WVT52:WVU52 L65588:M65588 JH65588:JI65588 TD65588:TE65588 ACZ65588:ADA65588 AMV65588:AMW65588 AWR65588:AWS65588 BGN65588:BGO65588 BQJ65588:BQK65588 CAF65588:CAG65588 CKB65588:CKC65588 CTX65588:CTY65588 DDT65588:DDU65588 DNP65588:DNQ65588 DXL65588:DXM65588 EHH65588:EHI65588 ERD65588:ERE65588 FAZ65588:FBA65588 FKV65588:FKW65588 FUR65588:FUS65588 GEN65588:GEO65588 GOJ65588:GOK65588 GYF65588:GYG65588 HIB65588:HIC65588 HRX65588:HRY65588 IBT65588:IBU65588 ILP65588:ILQ65588 IVL65588:IVM65588 JFH65588:JFI65588 JPD65588:JPE65588 JYZ65588:JZA65588 KIV65588:KIW65588 KSR65588:KSS65588 LCN65588:LCO65588 LMJ65588:LMK65588 LWF65588:LWG65588 MGB65588:MGC65588 MPX65588:MPY65588 MZT65588:MZU65588 NJP65588:NJQ65588 NTL65588:NTM65588 ODH65588:ODI65588 OND65588:ONE65588 OWZ65588:OXA65588 PGV65588:PGW65588 PQR65588:PQS65588 QAN65588:QAO65588 QKJ65588:QKK65588 QUF65588:QUG65588 REB65588:REC65588 RNX65588:RNY65588 RXT65588:RXU65588 SHP65588:SHQ65588 SRL65588:SRM65588 TBH65588:TBI65588 TLD65588:TLE65588 TUZ65588:TVA65588 UEV65588:UEW65588 UOR65588:UOS65588 UYN65588:UYO65588 VIJ65588:VIK65588 VSF65588:VSG65588 WCB65588:WCC65588 WLX65588:WLY65588 WVT65588:WVU65588 L131124:M131124 JH131124:JI131124 TD131124:TE131124 ACZ131124:ADA131124 AMV131124:AMW131124 AWR131124:AWS131124 BGN131124:BGO131124 BQJ131124:BQK131124 CAF131124:CAG131124 CKB131124:CKC131124 CTX131124:CTY131124 DDT131124:DDU131124 DNP131124:DNQ131124 DXL131124:DXM131124 EHH131124:EHI131124 ERD131124:ERE131124 FAZ131124:FBA131124 FKV131124:FKW131124 FUR131124:FUS131124 GEN131124:GEO131124 GOJ131124:GOK131124 GYF131124:GYG131124 HIB131124:HIC131124 HRX131124:HRY131124 IBT131124:IBU131124 ILP131124:ILQ131124 IVL131124:IVM131124 JFH131124:JFI131124 JPD131124:JPE131124 JYZ131124:JZA131124 KIV131124:KIW131124 KSR131124:KSS131124 LCN131124:LCO131124 LMJ131124:LMK131124 LWF131124:LWG131124 MGB131124:MGC131124 MPX131124:MPY131124 MZT131124:MZU131124 NJP131124:NJQ131124 NTL131124:NTM131124 ODH131124:ODI131124 OND131124:ONE131124 OWZ131124:OXA131124 PGV131124:PGW131124 PQR131124:PQS131124 QAN131124:QAO131124 QKJ131124:QKK131124 QUF131124:QUG131124 REB131124:REC131124 RNX131124:RNY131124 RXT131124:RXU131124 SHP131124:SHQ131124 SRL131124:SRM131124 TBH131124:TBI131124 TLD131124:TLE131124 TUZ131124:TVA131124 UEV131124:UEW131124 UOR131124:UOS131124 UYN131124:UYO131124 VIJ131124:VIK131124 VSF131124:VSG131124 WCB131124:WCC131124 WLX131124:WLY131124 WVT131124:WVU131124 L196660:M196660 JH196660:JI196660 TD196660:TE196660 ACZ196660:ADA196660 AMV196660:AMW196660 AWR196660:AWS196660 BGN196660:BGO196660 BQJ196660:BQK196660 CAF196660:CAG196660 CKB196660:CKC196660 CTX196660:CTY196660 DDT196660:DDU196660 DNP196660:DNQ196660 DXL196660:DXM196660 EHH196660:EHI196660 ERD196660:ERE196660 FAZ196660:FBA196660 FKV196660:FKW196660 FUR196660:FUS196660 GEN196660:GEO196660 GOJ196660:GOK196660 GYF196660:GYG196660 HIB196660:HIC196660 HRX196660:HRY196660 IBT196660:IBU196660 ILP196660:ILQ196660 IVL196660:IVM196660 JFH196660:JFI196660 JPD196660:JPE196660 JYZ196660:JZA196660 KIV196660:KIW196660 KSR196660:KSS196660 LCN196660:LCO196660 LMJ196660:LMK196660 LWF196660:LWG196660 MGB196660:MGC196660 MPX196660:MPY196660 MZT196660:MZU196660 NJP196660:NJQ196660 NTL196660:NTM196660 ODH196660:ODI196660 OND196660:ONE196660 OWZ196660:OXA196660 PGV196660:PGW196660 PQR196660:PQS196660 QAN196660:QAO196660 QKJ196660:QKK196660 QUF196660:QUG196660 REB196660:REC196660 RNX196660:RNY196660 RXT196660:RXU196660 SHP196660:SHQ196660 SRL196660:SRM196660 TBH196660:TBI196660 TLD196660:TLE196660 TUZ196660:TVA196660 UEV196660:UEW196660 UOR196660:UOS196660 UYN196660:UYO196660 VIJ196660:VIK196660 VSF196660:VSG196660 WCB196660:WCC196660 WLX196660:WLY196660 WVT196660:WVU196660 L262196:M262196 JH262196:JI262196 TD262196:TE262196 ACZ262196:ADA262196 AMV262196:AMW262196 AWR262196:AWS262196 BGN262196:BGO262196 BQJ262196:BQK262196 CAF262196:CAG262196 CKB262196:CKC262196 CTX262196:CTY262196 DDT262196:DDU262196 DNP262196:DNQ262196 DXL262196:DXM262196 EHH262196:EHI262196 ERD262196:ERE262196 FAZ262196:FBA262196 FKV262196:FKW262196 FUR262196:FUS262196 GEN262196:GEO262196 GOJ262196:GOK262196 GYF262196:GYG262196 HIB262196:HIC262196 HRX262196:HRY262196 IBT262196:IBU262196 ILP262196:ILQ262196 IVL262196:IVM262196 JFH262196:JFI262196 JPD262196:JPE262196 JYZ262196:JZA262196 KIV262196:KIW262196 KSR262196:KSS262196 LCN262196:LCO262196 LMJ262196:LMK262196 LWF262196:LWG262196 MGB262196:MGC262196 MPX262196:MPY262196 MZT262196:MZU262196 NJP262196:NJQ262196 NTL262196:NTM262196 ODH262196:ODI262196 OND262196:ONE262196 OWZ262196:OXA262196 PGV262196:PGW262196 PQR262196:PQS262196 QAN262196:QAO262196 QKJ262196:QKK262196 QUF262196:QUG262196 REB262196:REC262196 RNX262196:RNY262196 RXT262196:RXU262196 SHP262196:SHQ262196 SRL262196:SRM262196 TBH262196:TBI262196 TLD262196:TLE262196 TUZ262196:TVA262196 UEV262196:UEW262196 UOR262196:UOS262196 UYN262196:UYO262196 VIJ262196:VIK262196 VSF262196:VSG262196 WCB262196:WCC262196 WLX262196:WLY262196 WVT262196:WVU262196 L327732:M327732 JH327732:JI327732 TD327732:TE327732 ACZ327732:ADA327732 AMV327732:AMW327732 AWR327732:AWS327732 BGN327732:BGO327732 BQJ327732:BQK327732 CAF327732:CAG327732 CKB327732:CKC327732 CTX327732:CTY327732 DDT327732:DDU327732 DNP327732:DNQ327732 DXL327732:DXM327732 EHH327732:EHI327732 ERD327732:ERE327732 FAZ327732:FBA327732 FKV327732:FKW327732 FUR327732:FUS327732 GEN327732:GEO327732 GOJ327732:GOK327732 GYF327732:GYG327732 HIB327732:HIC327732 HRX327732:HRY327732 IBT327732:IBU327732 ILP327732:ILQ327732 IVL327732:IVM327732 JFH327732:JFI327732 JPD327732:JPE327732 JYZ327732:JZA327732 KIV327732:KIW327732 KSR327732:KSS327732 LCN327732:LCO327732 LMJ327732:LMK327732 LWF327732:LWG327732 MGB327732:MGC327732 MPX327732:MPY327732 MZT327732:MZU327732 NJP327732:NJQ327732 NTL327732:NTM327732 ODH327732:ODI327732 OND327732:ONE327732 OWZ327732:OXA327732 PGV327732:PGW327732 PQR327732:PQS327732 QAN327732:QAO327732 QKJ327732:QKK327732 QUF327732:QUG327732 REB327732:REC327732 RNX327732:RNY327732 RXT327732:RXU327732 SHP327732:SHQ327732 SRL327732:SRM327732 TBH327732:TBI327732 TLD327732:TLE327732 TUZ327732:TVA327732 UEV327732:UEW327732 UOR327732:UOS327732 UYN327732:UYO327732 VIJ327732:VIK327732 VSF327732:VSG327732 WCB327732:WCC327732 WLX327732:WLY327732 WVT327732:WVU327732 L393268:M393268 JH393268:JI393268 TD393268:TE393268 ACZ393268:ADA393268 AMV393268:AMW393268 AWR393268:AWS393268 BGN393268:BGO393268 BQJ393268:BQK393268 CAF393268:CAG393268 CKB393268:CKC393268 CTX393268:CTY393268 DDT393268:DDU393268 DNP393268:DNQ393268 DXL393268:DXM393268 EHH393268:EHI393268 ERD393268:ERE393268 FAZ393268:FBA393268 FKV393268:FKW393268 FUR393268:FUS393268 GEN393268:GEO393268 GOJ393268:GOK393268 GYF393268:GYG393268 HIB393268:HIC393268 HRX393268:HRY393268 IBT393268:IBU393268 ILP393268:ILQ393268 IVL393268:IVM393268 JFH393268:JFI393268 JPD393268:JPE393268 JYZ393268:JZA393268 KIV393268:KIW393268 KSR393268:KSS393268 LCN393268:LCO393268 LMJ393268:LMK393268 LWF393268:LWG393268 MGB393268:MGC393268 MPX393268:MPY393268 MZT393268:MZU393268 NJP393268:NJQ393268 NTL393268:NTM393268 ODH393268:ODI393268 OND393268:ONE393268 OWZ393268:OXA393268 PGV393268:PGW393268 PQR393268:PQS393268 QAN393268:QAO393268 QKJ393268:QKK393268 QUF393268:QUG393268 REB393268:REC393268 RNX393268:RNY393268 RXT393268:RXU393268 SHP393268:SHQ393268 SRL393268:SRM393268 TBH393268:TBI393268 TLD393268:TLE393268 TUZ393268:TVA393268 UEV393268:UEW393268 UOR393268:UOS393268 UYN393268:UYO393268 VIJ393268:VIK393268 VSF393268:VSG393268 WCB393268:WCC393268 WLX393268:WLY393268 WVT393268:WVU393268 L458804:M458804 JH458804:JI458804 TD458804:TE458804 ACZ458804:ADA458804 AMV458804:AMW458804 AWR458804:AWS458804 BGN458804:BGO458804 BQJ458804:BQK458804 CAF458804:CAG458804 CKB458804:CKC458804 CTX458804:CTY458804 DDT458804:DDU458804 DNP458804:DNQ458804 DXL458804:DXM458804 EHH458804:EHI458804 ERD458804:ERE458804 FAZ458804:FBA458804 FKV458804:FKW458804 FUR458804:FUS458804 GEN458804:GEO458804 GOJ458804:GOK458804 GYF458804:GYG458804 HIB458804:HIC458804 HRX458804:HRY458804 IBT458804:IBU458804 ILP458804:ILQ458804 IVL458804:IVM458804 JFH458804:JFI458804 JPD458804:JPE458804 JYZ458804:JZA458804 KIV458804:KIW458804 KSR458804:KSS458804 LCN458804:LCO458804 LMJ458804:LMK458804 LWF458804:LWG458804 MGB458804:MGC458804 MPX458804:MPY458804 MZT458804:MZU458804 NJP458804:NJQ458804 NTL458804:NTM458804 ODH458804:ODI458804 OND458804:ONE458804 OWZ458804:OXA458804 PGV458804:PGW458804 PQR458804:PQS458804 QAN458804:QAO458804 QKJ458804:QKK458804 QUF458804:QUG458804 REB458804:REC458804 RNX458804:RNY458804 RXT458804:RXU458804 SHP458804:SHQ458804 SRL458804:SRM458804 TBH458804:TBI458804 TLD458804:TLE458804 TUZ458804:TVA458804 UEV458804:UEW458804 UOR458804:UOS458804 UYN458804:UYO458804 VIJ458804:VIK458804 VSF458804:VSG458804 WCB458804:WCC458804 WLX458804:WLY458804 WVT458804:WVU458804 L524340:M524340 JH524340:JI524340 TD524340:TE524340 ACZ524340:ADA524340 AMV524340:AMW524340 AWR524340:AWS524340 BGN524340:BGO524340 BQJ524340:BQK524340 CAF524340:CAG524340 CKB524340:CKC524340 CTX524340:CTY524340 DDT524340:DDU524340 DNP524340:DNQ524340 DXL524340:DXM524340 EHH524340:EHI524340 ERD524340:ERE524340 FAZ524340:FBA524340 FKV524340:FKW524340 FUR524340:FUS524340 GEN524340:GEO524340 GOJ524340:GOK524340 GYF524340:GYG524340 HIB524340:HIC524340 HRX524340:HRY524340 IBT524340:IBU524340 ILP524340:ILQ524340 IVL524340:IVM524340 JFH524340:JFI524340 JPD524340:JPE524340 JYZ524340:JZA524340 KIV524340:KIW524340 KSR524340:KSS524340 LCN524340:LCO524340 LMJ524340:LMK524340 LWF524340:LWG524340 MGB524340:MGC524340 MPX524340:MPY524340 MZT524340:MZU524340 NJP524340:NJQ524340 NTL524340:NTM524340 ODH524340:ODI524340 OND524340:ONE524340 OWZ524340:OXA524340 PGV524340:PGW524340 PQR524340:PQS524340 QAN524340:QAO524340 QKJ524340:QKK524340 QUF524340:QUG524340 REB524340:REC524340 RNX524340:RNY524340 RXT524340:RXU524340 SHP524340:SHQ524340 SRL524340:SRM524340 TBH524340:TBI524340 TLD524340:TLE524340 TUZ524340:TVA524340 UEV524340:UEW524340 UOR524340:UOS524340 UYN524340:UYO524340 VIJ524340:VIK524340 VSF524340:VSG524340 WCB524340:WCC524340 WLX524340:WLY524340 WVT524340:WVU524340 L589876:M589876 JH589876:JI589876 TD589876:TE589876 ACZ589876:ADA589876 AMV589876:AMW589876 AWR589876:AWS589876 BGN589876:BGO589876 BQJ589876:BQK589876 CAF589876:CAG589876 CKB589876:CKC589876 CTX589876:CTY589876 DDT589876:DDU589876 DNP589876:DNQ589876 DXL589876:DXM589876 EHH589876:EHI589876 ERD589876:ERE589876 FAZ589876:FBA589876 FKV589876:FKW589876 FUR589876:FUS589876 GEN589876:GEO589876 GOJ589876:GOK589876 GYF589876:GYG589876 HIB589876:HIC589876 HRX589876:HRY589876 IBT589876:IBU589876 ILP589876:ILQ589876 IVL589876:IVM589876 JFH589876:JFI589876 JPD589876:JPE589876 JYZ589876:JZA589876 KIV589876:KIW589876 KSR589876:KSS589876 LCN589876:LCO589876 LMJ589876:LMK589876 LWF589876:LWG589876 MGB589876:MGC589876 MPX589876:MPY589876 MZT589876:MZU589876 NJP589876:NJQ589876 NTL589876:NTM589876 ODH589876:ODI589876 OND589876:ONE589876 OWZ589876:OXA589876 PGV589876:PGW589876 PQR589876:PQS589876 QAN589876:QAO589876 QKJ589876:QKK589876 QUF589876:QUG589876 REB589876:REC589876 RNX589876:RNY589876 RXT589876:RXU589876 SHP589876:SHQ589876 SRL589876:SRM589876 TBH589876:TBI589876 TLD589876:TLE589876 TUZ589876:TVA589876 UEV589876:UEW589876 UOR589876:UOS589876 UYN589876:UYO589876 VIJ589876:VIK589876 VSF589876:VSG589876 WCB589876:WCC589876 WLX589876:WLY589876 WVT589876:WVU589876 L655412:M655412 JH655412:JI655412 TD655412:TE655412 ACZ655412:ADA655412 AMV655412:AMW655412 AWR655412:AWS655412 BGN655412:BGO655412 BQJ655412:BQK655412 CAF655412:CAG655412 CKB655412:CKC655412 CTX655412:CTY655412 DDT655412:DDU655412 DNP655412:DNQ655412 DXL655412:DXM655412 EHH655412:EHI655412 ERD655412:ERE655412 FAZ655412:FBA655412 FKV655412:FKW655412 FUR655412:FUS655412 GEN655412:GEO655412 GOJ655412:GOK655412 GYF655412:GYG655412 HIB655412:HIC655412 HRX655412:HRY655412 IBT655412:IBU655412 ILP655412:ILQ655412 IVL655412:IVM655412 JFH655412:JFI655412 JPD655412:JPE655412 JYZ655412:JZA655412 KIV655412:KIW655412 KSR655412:KSS655412 LCN655412:LCO655412 LMJ655412:LMK655412 LWF655412:LWG655412 MGB655412:MGC655412 MPX655412:MPY655412 MZT655412:MZU655412 NJP655412:NJQ655412 NTL655412:NTM655412 ODH655412:ODI655412 OND655412:ONE655412 OWZ655412:OXA655412 PGV655412:PGW655412 PQR655412:PQS655412 QAN655412:QAO655412 QKJ655412:QKK655412 QUF655412:QUG655412 REB655412:REC655412 RNX655412:RNY655412 RXT655412:RXU655412 SHP655412:SHQ655412 SRL655412:SRM655412 TBH655412:TBI655412 TLD655412:TLE655412 TUZ655412:TVA655412 UEV655412:UEW655412 UOR655412:UOS655412 UYN655412:UYO655412 VIJ655412:VIK655412 VSF655412:VSG655412 WCB655412:WCC655412 WLX655412:WLY655412 WVT655412:WVU655412 L720948:M720948 JH720948:JI720948 TD720948:TE720948 ACZ720948:ADA720948 AMV720948:AMW720948 AWR720948:AWS720948 BGN720948:BGO720948 BQJ720948:BQK720948 CAF720948:CAG720948 CKB720948:CKC720948 CTX720948:CTY720948 DDT720948:DDU720948 DNP720948:DNQ720948 DXL720948:DXM720948 EHH720948:EHI720948 ERD720948:ERE720948 FAZ720948:FBA720948 FKV720948:FKW720948 FUR720948:FUS720948 GEN720948:GEO720948 GOJ720948:GOK720948 GYF720948:GYG720948 HIB720948:HIC720948 HRX720948:HRY720948 IBT720948:IBU720948 ILP720948:ILQ720948 IVL720948:IVM720948 JFH720948:JFI720948 JPD720948:JPE720948 JYZ720948:JZA720948 KIV720948:KIW720948 KSR720948:KSS720948 LCN720948:LCO720948 LMJ720948:LMK720948 LWF720948:LWG720948 MGB720948:MGC720948 MPX720948:MPY720948 MZT720948:MZU720948 NJP720948:NJQ720948 NTL720948:NTM720948 ODH720948:ODI720948 OND720948:ONE720948 OWZ720948:OXA720948 PGV720948:PGW720948 PQR720948:PQS720948 QAN720948:QAO720948 QKJ720948:QKK720948 QUF720948:QUG720948 REB720948:REC720948 RNX720948:RNY720948 RXT720948:RXU720948 SHP720948:SHQ720948 SRL720948:SRM720948 TBH720948:TBI720948 TLD720948:TLE720948 TUZ720948:TVA720948 UEV720948:UEW720948 UOR720948:UOS720948 UYN720948:UYO720948 VIJ720948:VIK720948 VSF720948:VSG720948 WCB720948:WCC720948 WLX720948:WLY720948 WVT720948:WVU720948 L786484:M786484 JH786484:JI786484 TD786484:TE786484 ACZ786484:ADA786484 AMV786484:AMW786484 AWR786484:AWS786484 BGN786484:BGO786484 BQJ786484:BQK786484 CAF786484:CAG786484 CKB786484:CKC786484 CTX786484:CTY786484 DDT786484:DDU786484 DNP786484:DNQ786484 DXL786484:DXM786484 EHH786484:EHI786484 ERD786484:ERE786484 FAZ786484:FBA786484 FKV786484:FKW786484 FUR786484:FUS786484 GEN786484:GEO786484 GOJ786484:GOK786484 GYF786484:GYG786484 HIB786484:HIC786484 HRX786484:HRY786484 IBT786484:IBU786484 ILP786484:ILQ786484 IVL786484:IVM786484 JFH786484:JFI786484 JPD786484:JPE786484 JYZ786484:JZA786484 KIV786484:KIW786484 KSR786484:KSS786484 LCN786484:LCO786484 LMJ786484:LMK786484 LWF786484:LWG786484 MGB786484:MGC786484 MPX786484:MPY786484 MZT786484:MZU786484 NJP786484:NJQ786484 NTL786484:NTM786484 ODH786484:ODI786484 OND786484:ONE786484 OWZ786484:OXA786484 PGV786484:PGW786484 PQR786484:PQS786484 QAN786484:QAO786484 QKJ786484:QKK786484 QUF786484:QUG786484 REB786484:REC786484 RNX786484:RNY786484 RXT786484:RXU786484 SHP786484:SHQ786484 SRL786484:SRM786484 TBH786484:TBI786484 TLD786484:TLE786484 TUZ786484:TVA786484 UEV786484:UEW786484 UOR786484:UOS786484 UYN786484:UYO786484 VIJ786484:VIK786484 VSF786484:VSG786484 WCB786484:WCC786484 WLX786484:WLY786484 WVT786484:WVU786484 L852020:M852020 JH852020:JI852020 TD852020:TE852020 ACZ852020:ADA852020 AMV852020:AMW852020 AWR852020:AWS852020 BGN852020:BGO852020 BQJ852020:BQK852020 CAF852020:CAG852020 CKB852020:CKC852020 CTX852020:CTY852020 DDT852020:DDU852020 DNP852020:DNQ852020 DXL852020:DXM852020 EHH852020:EHI852020 ERD852020:ERE852020 FAZ852020:FBA852020 FKV852020:FKW852020 FUR852020:FUS852020 GEN852020:GEO852020 GOJ852020:GOK852020 GYF852020:GYG852020 HIB852020:HIC852020 HRX852020:HRY852020 IBT852020:IBU852020 ILP852020:ILQ852020 IVL852020:IVM852020 JFH852020:JFI852020 JPD852020:JPE852020 JYZ852020:JZA852020 KIV852020:KIW852020 KSR852020:KSS852020 LCN852020:LCO852020 LMJ852020:LMK852020 LWF852020:LWG852020 MGB852020:MGC852020 MPX852020:MPY852020 MZT852020:MZU852020 NJP852020:NJQ852020 NTL852020:NTM852020 ODH852020:ODI852020 OND852020:ONE852020 OWZ852020:OXA852020 PGV852020:PGW852020 PQR852020:PQS852020 QAN852020:QAO852020 QKJ852020:QKK852020 QUF852020:QUG852020 REB852020:REC852020 RNX852020:RNY852020 RXT852020:RXU852020 SHP852020:SHQ852020 SRL852020:SRM852020 TBH852020:TBI852020 TLD852020:TLE852020 TUZ852020:TVA852020 UEV852020:UEW852020 UOR852020:UOS852020 UYN852020:UYO852020 VIJ852020:VIK852020 VSF852020:VSG852020 WCB852020:WCC852020 WLX852020:WLY852020 WVT852020:WVU852020 L917556:M917556 JH917556:JI917556 TD917556:TE917556 ACZ917556:ADA917556 AMV917556:AMW917556 AWR917556:AWS917556 BGN917556:BGO917556 BQJ917556:BQK917556 CAF917556:CAG917556 CKB917556:CKC917556 CTX917556:CTY917556 DDT917556:DDU917556 DNP917556:DNQ917556 DXL917556:DXM917556 EHH917556:EHI917556 ERD917556:ERE917556 FAZ917556:FBA917556 FKV917556:FKW917556 FUR917556:FUS917556 GEN917556:GEO917556 GOJ917556:GOK917556 GYF917556:GYG917556 HIB917556:HIC917556 HRX917556:HRY917556 IBT917556:IBU917556 ILP917556:ILQ917556 IVL917556:IVM917556 JFH917556:JFI917556 JPD917556:JPE917556 JYZ917556:JZA917556 KIV917556:KIW917556 KSR917556:KSS917556 LCN917556:LCO917556 LMJ917556:LMK917556 LWF917556:LWG917556 MGB917556:MGC917556 MPX917556:MPY917556 MZT917556:MZU917556 NJP917556:NJQ917556 NTL917556:NTM917556 ODH917556:ODI917556 OND917556:ONE917556 OWZ917556:OXA917556 PGV917556:PGW917556 PQR917556:PQS917556 QAN917556:QAO917556 QKJ917556:QKK917556 QUF917556:QUG917556 REB917556:REC917556 RNX917556:RNY917556 RXT917556:RXU917556 SHP917556:SHQ917556 SRL917556:SRM917556 TBH917556:TBI917556 TLD917556:TLE917556 TUZ917556:TVA917556 UEV917556:UEW917556 UOR917556:UOS917556 UYN917556:UYO917556 VIJ917556:VIK917556 VSF917556:VSG917556 WCB917556:WCC917556 WLX917556:WLY917556 WVT917556:WVU917556 L983092:M983092 JH983092:JI983092 TD983092:TE983092 ACZ983092:ADA983092 AMV983092:AMW983092 AWR983092:AWS983092 BGN983092:BGO983092 BQJ983092:BQK983092 CAF983092:CAG983092 CKB983092:CKC983092 CTX983092:CTY983092 DDT983092:DDU983092 DNP983092:DNQ983092 DXL983092:DXM983092 EHH983092:EHI983092 ERD983092:ERE983092 FAZ983092:FBA983092 FKV983092:FKW983092 FUR983092:FUS983092 GEN983092:GEO983092 GOJ983092:GOK983092 GYF983092:GYG983092 HIB983092:HIC983092 HRX983092:HRY983092 IBT983092:IBU983092 ILP983092:ILQ983092 IVL983092:IVM983092 JFH983092:JFI983092 JPD983092:JPE983092 JYZ983092:JZA983092 KIV983092:KIW983092 KSR983092:KSS983092 LCN983092:LCO983092 LMJ983092:LMK983092 LWF983092:LWG983092 MGB983092:MGC983092 MPX983092:MPY983092 MZT983092:MZU983092 NJP983092:NJQ983092 NTL983092:NTM983092 ODH983092:ODI983092 OND983092:ONE983092 OWZ983092:OXA983092 PGV983092:PGW983092 PQR983092:PQS983092 QAN983092:QAO983092 QKJ983092:QKK983092 QUF983092:QUG983092 REB983092:REC983092 RNX983092:RNY983092 RXT983092:RXU983092 SHP983092:SHQ983092 SRL983092:SRM983092 TBH983092:TBI983092 TLD983092:TLE983092 TUZ983092:TVA983092 UEV983092:UEW983092 UOR983092:UOS983092 UYN983092:UYO983092 VIJ983092:VIK983092 VSF983092:VSG983092 WCB983092:WCC983092 WLX983092:WLY983092 WVT983092:WVU983092 O52:P52 JK52:JL52 TG52:TH52 ADC52:ADD52 AMY52:AMZ52 AWU52:AWV52 BGQ52:BGR52 BQM52:BQN52 CAI52:CAJ52 CKE52:CKF52 CUA52:CUB52 DDW52:DDX52 DNS52:DNT52 DXO52:DXP52 EHK52:EHL52 ERG52:ERH52 FBC52:FBD52 FKY52:FKZ52 FUU52:FUV52 GEQ52:GER52 GOM52:GON52 GYI52:GYJ52 HIE52:HIF52 HSA52:HSB52 IBW52:IBX52 ILS52:ILT52 IVO52:IVP52 JFK52:JFL52 JPG52:JPH52 JZC52:JZD52 KIY52:KIZ52 KSU52:KSV52 LCQ52:LCR52 LMM52:LMN52 LWI52:LWJ52 MGE52:MGF52 MQA52:MQB52 MZW52:MZX52 NJS52:NJT52 NTO52:NTP52 ODK52:ODL52 ONG52:ONH52 OXC52:OXD52 PGY52:PGZ52 PQU52:PQV52 QAQ52:QAR52 QKM52:QKN52 QUI52:QUJ52 REE52:REF52 ROA52:ROB52 RXW52:RXX52 SHS52:SHT52 SRO52:SRP52 TBK52:TBL52 TLG52:TLH52 TVC52:TVD52 UEY52:UEZ52 UOU52:UOV52 UYQ52:UYR52 VIM52:VIN52 VSI52:VSJ52 WCE52:WCF52 WMA52:WMB52 WVW52:WVX52 O65588:P65588 JK65588:JL65588 TG65588:TH65588 ADC65588:ADD65588 AMY65588:AMZ65588 AWU65588:AWV65588 BGQ65588:BGR65588 BQM65588:BQN65588 CAI65588:CAJ65588 CKE65588:CKF65588 CUA65588:CUB65588 DDW65588:DDX65588 DNS65588:DNT65588 DXO65588:DXP65588 EHK65588:EHL65588 ERG65588:ERH65588 FBC65588:FBD65588 FKY65588:FKZ65588 FUU65588:FUV65588 GEQ65588:GER65588 GOM65588:GON65588 GYI65588:GYJ65588 HIE65588:HIF65588 HSA65588:HSB65588 IBW65588:IBX65588 ILS65588:ILT65588 IVO65588:IVP65588 JFK65588:JFL65588 JPG65588:JPH65588 JZC65588:JZD65588 KIY65588:KIZ65588 KSU65588:KSV65588 LCQ65588:LCR65588 LMM65588:LMN65588 LWI65588:LWJ65588 MGE65588:MGF65588 MQA65588:MQB65588 MZW65588:MZX65588 NJS65588:NJT65588 NTO65588:NTP65588 ODK65588:ODL65588 ONG65588:ONH65588 OXC65588:OXD65588 PGY65588:PGZ65588 PQU65588:PQV65588 QAQ65588:QAR65588 QKM65588:QKN65588 QUI65588:QUJ65588 REE65588:REF65588 ROA65588:ROB65588 RXW65588:RXX65588 SHS65588:SHT65588 SRO65588:SRP65588 TBK65588:TBL65588 TLG65588:TLH65588 TVC65588:TVD65588 UEY65588:UEZ65588 UOU65588:UOV65588 UYQ65588:UYR65588 VIM65588:VIN65588 VSI65588:VSJ65588 WCE65588:WCF65588 WMA65588:WMB65588 WVW65588:WVX65588 O131124:P131124 JK131124:JL131124 TG131124:TH131124 ADC131124:ADD131124 AMY131124:AMZ131124 AWU131124:AWV131124 BGQ131124:BGR131124 BQM131124:BQN131124 CAI131124:CAJ131124 CKE131124:CKF131124 CUA131124:CUB131124 DDW131124:DDX131124 DNS131124:DNT131124 DXO131124:DXP131124 EHK131124:EHL131124 ERG131124:ERH131124 FBC131124:FBD131124 FKY131124:FKZ131124 FUU131124:FUV131124 GEQ131124:GER131124 GOM131124:GON131124 GYI131124:GYJ131124 HIE131124:HIF131124 HSA131124:HSB131124 IBW131124:IBX131124 ILS131124:ILT131124 IVO131124:IVP131124 JFK131124:JFL131124 JPG131124:JPH131124 JZC131124:JZD131124 KIY131124:KIZ131124 KSU131124:KSV131124 LCQ131124:LCR131124 LMM131124:LMN131124 LWI131124:LWJ131124 MGE131124:MGF131124 MQA131124:MQB131124 MZW131124:MZX131124 NJS131124:NJT131124 NTO131124:NTP131124 ODK131124:ODL131124 ONG131124:ONH131124 OXC131124:OXD131124 PGY131124:PGZ131124 PQU131124:PQV131124 QAQ131124:QAR131124 QKM131124:QKN131124 QUI131124:QUJ131124 REE131124:REF131124 ROA131124:ROB131124 RXW131124:RXX131124 SHS131124:SHT131124 SRO131124:SRP131124 TBK131124:TBL131124 TLG131124:TLH131124 TVC131124:TVD131124 UEY131124:UEZ131124 UOU131124:UOV131124 UYQ131124:UYR131124 VIM131124:VIN131124 VSI131124:VSJ131124 WCE131124:WCF131124 WMA131124:WMB131124 WVW131124:WVX131124 O196660:P196660 JK196660:JL196660 TG196660:TH196660 ADC196660:ADD196660 AMY196660:AMZ196660 AWU196660:AWV196660 BGQ196660:BGR196660 BQM196660:BQN196660 CAI196660:CAJ196660 CKE196660:CKF196660 CUA196660:CUB196660 DDW196660:DDX196660 DNS196660:DNT196660 DXO196660:DXP196660 EHK196660:EHL196660 ERG196660:ERH196660 FBC196660:FBD196660 FKY196660:FKZ196660 FUU196660:FUV196660 GEQ196660:GER196660 GOM196660:GON196660 GYI196660:GYJ196660 HIE196660:HIF196660 HSA196660:HSB196660 IBW196660:IBX196660 ILS196660:ILT196660 IVO196660:IVP196660 JFK196660:JFL196660 JPG196660:JPH196660 JZC196660:JZD196660 KIY196660:KIZ196660 KSU196660:KSV196660 LCQ196660:LCR196660 LMM196660:LMN196660 LWI196660:LWJ196660 MGE196660:MGF196660 MQA196660:MQB196660 MZW196660:MZX196660 NJS196660:NJT196660 NTO196660:NTP196660 ODK196660:ODL196660 ONG196660:ONH196660 OXC196660:OXD196660 PGY196660:PGZ196660 PQU196660:PQV196660 QAQ196660:QAR196660 QKM196660:QKN196660 QUI196660:QUJ196660 REE196660:REF196660 ROA196660:ROB196660 RXW196660:RXX196660 SHS196660:SHT196660 SRO196660:SRP196660 TBK196660:TBL196660 TLG196660:TLH196660 TVC196660:TVD196660 UEY196660:UEZ196660 UOU196660:UOV196660 UYQ196660:UYR196660 VIM196660:VIN196660 VSI196660:VSJ196660 WCE196660:WCF196660 WMA196660:WMB196660 WVW196660:WVX196660 O262196:P262196 JK262196:JL262196 TG262196:TH262196 ADC262196:ADD262196 AMY262196:AMZ262196 AWU262196:AWV262196 BGQ262196:BGR262196 BQM262196:BQN262196 CAI262196:CAJ262196 CKE262196:CKF262196 CUA262196:CUB262196 DDW262196:DDX262196 DNS262196:DNT262196 DXO262196:DXP262196 EHK262196:EHL262196 ERG262196:ERH262196 FBC262196:FBD262196 FKY262196:FKZ262196 FUU262196:FUV262196 GEQ262196:GER262196 GOM262196:GON262196 GYI262196:GYJ262196 HIE262196:HIF262196 HSA262196:HSB262196 IBW262196:IBX262196 ILS262196:ILT262196 IVO262196:IVP262196 JFK262196:JFL262196 JPG262196:JPH262196 JZC262196:JZD262196 KIY262196:KIZ262196 KSU262196:KSV262196 LCQ262196:LCR262196 LMM262196:LMN262196 LWI262196:LWJ262196 MGE262196:MGF262196 MQA262196:MQB262196 MZW262196:MZX262196 NJS262196:NJT262196 NTO262196:NTP262196 ODK262196:ODL262196 ONG262196:ONH262196 OXC262196:OXD262196 PGY262196:PGZ262196 PQU262196:PQV262196 QAQ262196:QAR262196 QKM262196:QKN262196 QUI262196:QUJ262196 REE262196:REF262196 ROA262196:ROB262196 RXW262196:RXX262196 SHS262196:SHT262196 SRO262196:SRP262196 TBK262196:TBL262196 TLG262196:TLH262196 TVC262196:TVD262196 UEY262196:UEZ262196 UOU262196:UOV262196 UYQ262196:UYR262196 VIM262196:VIN262196 VSI262196:VSJ262196 WCE262196:WCF262196 WMA262196:WMB262196 WVW262196:WVX262196 O327732:P327732 JK327732:JL327732 TG327732:TH327732 ADC327732:ADD327732 AMY327732:AMZ327732 AWU327732:AWV327732 BGQ327732:BGR327732 BQM327732:BQN327732 CAI327732:CAJ327732 CKE327732:CKF327732 CUA327732:CUB327732 DDW327732:DDX327732 DNS327732:DNT327732 DXO327732:DXP327732 EHK327732:EHL327732 ERG327732:ERH327732 FBC327732:FBD327732 FKY327732:FKZ327732 FUU327732:FUV327732 GEQ327732:GER327732 GOM327732:GON327732 GYI327732:GYJ327732 HIE327732:HIF327732 HSA327732:HSB327732 IBW327732:IBX327732 ILS327732:ILT327732 IVO327732:IVP327732 JFK327732:JFL327732 JPG327732:JPH327732 JZC327732:JZD327732 KIY327732:KIZ327732 KSU327732:KSV327732 LCQ327732:LCR327732 LMM327732:LMN327732 LWI327732:LWJ327732 MGE327732:MGF327732 MQA327732:MQB327732 MZW327732:MZX327732 NJS327732:NJT327732 NTO327732:NTP327732 ODK327732:ODL327732 ONG327732:ONH327732 OXC327732:OXD327732 PGY327732:PGZ327732 PQU327732:PQV327732 QAQ327732:QAR327732 QKM327732:QKN327732 QUI327732:QUJ327732 REE327732:REF327732 ROA327732:ROB327732 RXW327732:RXX327732 SHS327732:SHT327732 SRO327732:SRP327732 TBK327732:TBL327732 TLG327732:TLH327732 TVC327732:TVD327732 UEY327732:UEZ327732 UOU327732:UOV327732 UYQ327732:UYR327732 VIM327732:VIN327732 VSI327732:VSJ327732 WCE327732:WCF327732 WMA327732:WMB327732 WVW327732:WVX327732 O393268:P393268 JK393268:JL393268 TG393268:TH393268 ADC393268:ADD393268 AMY393268:AMZ393268 AWU393268:AWV393268 BGQ393268:BGR393268 BQM393268:BQN393268 CAI393268:CAJ393268 CKE393268:CKF393268 CUA393268:CUB393268 DDW393268:DDX393268 DNS393268:DNT393268 DXO393268:DXP393268 EHK393268:EHL393268 ERG393268:ERH393268 FBC393268:FBD393268 FKY393268:FKZ393268 FUU393268:FUV393268 GEQ393268:GER393268 GOM393268:GON393268 GYI393268:GYJ393268 HIE393268:HIF393268 HSA393268:HSB393268 IBW393268:IBX393268 ILS393268:ILT393268 IVO393268:IVP393268 JFK393268:JFL393268 JPG393268:JPH393268 JZC393268:JZD393268 KIY393268:KIZ393268 KSU393268:KSV393268 LCQ393268:LCR393268 LMM393268:LMN393268 LWI393268:LWJ393268 MGE393268:MGF393268 MQA393268:MQB393268 MZW393268:MZX393268 NJS393268:NJT393268 NTO393268:NTP393268 ODK393268:ODL393268 ONG393268:ONH393268 OXC393268:OXD393268 PGY393268:PGZ393268 PQU393268:PQV393268 QAQ393268:QAR393268 QKM393268:QKN393268 QUI393268:QUJ393268 REE393268:REF393268 ROA393268:ROB393268 RXW393268:RXX393268 SHS393268:SHT393268 SRO393268:SRP393268 TBK393268:TBL393268 TLG393268:TLH393268 TVC393268:TVD393268 UEY393268:UEZ393268 UOU393268:UOV393268 UYQ393268:UYR393268 VIM393268:VIN393268 VSI393268:VSJ393268 WCE393268:WCF393268 WMA393268:WMB393268 WVW393268:WVX393268 O458804:P458804 JK458804:JL458804 TG458804:TH458804 ADC458804:ADD458804 AMY458804:AMZ458804 AWU458804:AWV458804 BGQ458804:BGR458804 BQM458804:BQN458804 CAI458804:CAJ458804 CKE458804:CKF458804 CUA458804:CUB458804 DDW458804:DDX458804 DNS458804:DNT458804 DXO458804:DXP458804 EHK458804:EHL458804 ERG458804:ERH458804 FBC458804:FBD458804 FKY458804:FKZ458804 FUU458804:FUV458804 GEQ458804:GER458804 GOM458804:GON458804 GYI458804:GYJ458804 HIE458804:HIF458804 HSA458804:HSB458804 IBW458804:IBX458804 ILS458804:ILT458804 IVO458804:IVP458804 JFK458804:JFL458804 JPG458804:JPH458804 JZC458804:JZD458804 KIY458804:KIZ458804 KSU458804:KSV458804 LCQ458804:LCR458804 LMM458804:LMN458804 LWI458804:LWJ458804 MGE458804:MGF458804 MQA458804:MQB458804 MZW458804:MZX458804 NJS458804:NJT458804 NTO458804:NTP458804 ODK458804:ODL458804 ONG458804:ONH458804 OXC458804:OXD458804 PGY458804:PGZ458804 PQU458804:PQV458804 QAQ458804:QAR458804 QKM458804:QKN458804 QUI458804:QUJ458804 REE458804:REF458804 ROA458804:ROB458804 RXW458804:RXX458804 SHS458804:SHT458804 SRO458804:SRP458804 TBK458804:TBL458804 TLG458804:TLH458804 TVC458804:TVD458804 UEY458804:UEZ458804 UOU458804:UOV458804 UYQ458804:UYR458804 VIM458804:VIN458804 VSI458804:VSJ458804 WCE458804:WCF458804 WMA458804:WMB458804 WVW458804:WVX458804 O524340:P524340 JK524340:JL524340 TG524340:TH524340 ADC524340:ADD524340 AMY524340:AMZ524340 AWU524340:AWV524340 BGQ524340:BGR524340 BQM524340:BQN524340 CAI524340:CAJ524340 CKE524340:CKF524340 CUA524340:CUB524340 DDW524340:DDX524340 DNS524340:DNT524340 DXO524340:DXP524340 EHK524340:EHL524340 ERG524340:ERH524340 FBC524340:FBD524340 FKY524340:FKZ524340 FUU524340:FUV524340 GEQ524340:GER524340 GOM524340:GON524340 GYI524340:GYJ524340 HIE524340:HIF524340 HSA524340:HSB524340 IBW524340:IBX524340 ILS524340:ILT524340 IVO524340:IVP524340 JFK524340:JFL524340 JPG524340:JPH524340 JZC524340:JZD524340 KIY524340:KIZ524340 KSU524340:KSV524340 LCQ524340:LCR524340 LMM524340:LMN524340 LWI524340:LWJ524340 MGE524340:MGF524340 MQA524340:MQB524340 MZW524340:MZX524340 NJS524340:NJT524340 NTO524340:NTP524340 ODK524340:ODL524340 ONG524340:ONH524340 OXC524340:OXD524340 PGY524340:PGZ524340 PQU524340:PQV524340 QAQ524340:QAR524340 QKM524340:QKN524340 QUI524340:QUJ524340 REE524340:REF524340 ROA524340:ROB524340 RXW524340:RXX524340 SHS524340:SHT524340 SRO524340:SRP524340 TBK524340:TBL524340 TLG524340:TLH524340 TVC524340:TVD524340 UEY524340:UEZ524340 UOU524340:UOV524340 UYQ524340:UYR524340 VIM524340:VIN524340 VSI524340:VSJ524340 WCE524340:WCF524340 WMA524340:WMB524340 WVW524340:WVX524340 O589876:P589876 JK589876:JL589876 TG589876:TH589876 ADC589876:ADD589876 AMY589876:AMZ589876 AWU589876:AWV589876 BGQ589876:BGR589876 BQM589876:BQN589876 CAI589876:CAJ589876 CKE589876:CKF589876 CUA589876:CUB589876 DDW589876:DDX589876 DNS589876:DNT589876 DXO589876:DXP589876 EHK589876:EHL589876 ERG589876:ERH589876 FBC589876:FBD589876 FKY589876:FKZ589876 FUU589876:FUV589876 GEQ589876:GER589876 GOM589876:GON589876 GYI589876:GYJ589876 HIE589876:HIF589876 HSA589876:HSB589876 IBW589876:IBX589876 ILS589876:ILT589876 IVO589876:IVP589876 JFK589876:JFL589876 JPG589876:JPH589876 JZC589876:JZD589876 KIY589876:KIZ589876 KSU589876:KSV589876 LCQ589876:LCR589876 LMM589876:LMN589876 LWI589876:LWJ589876 MGE589876:MGF589876 MQA589876:MQB589876 MZW589876:MZX589876 NJS589876:NJT589876 NTO589876:NTP589876 ODK589876:ODL589876 ONG589876:ONH589876 OXC589876:OXD589876 PGY589876:PGZ589876 PQU589876:PQV589876 QAQ589876:QAR589876 QKM589876:QKN589876 QUI589876:QUJ589876 REE589876:REF589876 ROA589876:ROB589876 RXW589876:RXX589876 SHS589876:SHT589876 SRO589876:SRP589876 TBK589876:TBL589876 TLG589876:TLH589876 TVC589876:TVD589876 UEY589876:UEZ589876 UOU589876:UOV589876 UYQ589876:UYR589876 VIM589876:VIN589876 VSI589876:VSJ589876 WCE589876:WCF589876 WMA589876:WMB589876 WVW589876:WVX589876 O655412:P655412 JK655412:JL655412 TG655412:TH655412 ADC655412:ADD655412 AMY655412:AMZ655412 AWU655412:AWV655412 BGQ655412:BGR655412 BQM655412:BQN655412 CAI655412:CAJ655412 CKE655412:CKF655412 CUA655412:CUB655412 DDW655412:DDX655412 DNS655412:DNT655412 DXO655412:DXP655412 EHK655412:EHL655412 ERG655412:ERH655412 FBC655412:FBD655412 FKY655412:FKZ655412 FUU655412:FUV655412 GEQ655412:GER655412 GOM655412:GON655412 GYI655412:GYJ655412 HIE655412:HIF655412 HSA655412:HSB655412 IBW655412:IBX655412 ILS655412:ILT655412 IVO655412:IVP655412 JFK655412:JFL655412 JPG655412:JPH655412 JZC655412:JZD655412 KIY655412:KIZ655412 KSU655412:KSV655412 LCQ655412:LCR655412 LMM655412:LMN655412 LWI655412:LWJ655412 MGE655412:MGF655412 MQA655412:MQB655412 MZW655412:MZX655412 NJS655412:NJT655412 NTO655412:NTP655412 ODK655412:ODL655412 ONG655412:ONH655412 OXC655412:OXD655412 PGY655412:PGZ655412 PQU655412:PQV655412 QAQ655412:QAR655412 QKM655412:QKN655412 QUI655412:QUJ655412 REE655412:REF655412 ROA655412:ROB655412 RXW655412:RXX655412 SHS655412:SHT655412 SRO655412:SRP655412 TBK655412:TBL655412 TLG655412:TLH655412 TVC655412:TVD655412 UEY655412:UEZ655412 UOU655412:UOV655412 UYQ655412:UYR655412 VIM655412:VIN655412 VSI655412:VSJ655412 WCE655412:WCF655412 WMA655412:WMB655412 WVW655412:WVX655412 O720948:P720948 JK720948:JL720948 TG720948:TH720948 ADC720948:ADD720948 AMY720948:AMZ720948 AWU720948:AWV720948 BGQ720948:BGR720948 BQM720948:BQN720948 CAI720948:CAJ720948 CKE720948:CKF720948 CUA720948:CUB720948 DDW720948:DDX720948 DNS720948:DNT720948 DXO720948:DXP720948 EHK720948:EHL720948 ERG720948:ERH720948 FBC720948:FBD720948 FKY720948:FKZ720948 FUU720948:FUV720948 GEQ720948:GER720948 GOM720948:GON720948 GYI720948:GYJ720948 HIE720948:HIF720948 HSA720948:HSB720948 IBW720948:IBX720948 ILS720948:ILT720948 IVO720948:IVP720948 JFK720948:JFL720948 JPG720948:JPH720948 JZC720948:JZD720948 KIY720948:KIZ720948 KSU720948:KSV720948 LCQ720948:LCR720948 LMM720948:LMN720948 LWI720948:LWJ720948 MGE720948:MGF720948 MQA720948:MQB720948 MZW720948:MZX720948 NJS720948:NJT720948 NTO720948:NTP720948 ODK720948:ODL720948 ONG720948:ONH720948 OXC720948:OXD720948 PGY720948:PGZ720948 PQU720948:PQV720948 QAQ720948:QAR720948 QKM720948:QKN720948 QUI720948:QUJ720948 REE720948:REF720948 ROA720948:ROB720948 RXW720948:RXX720948 SHS720948:SHT720948 SRO720948:SRP720948 TBK720948:TBL720948 TLG720948:TLH720948 TVC720948:TVD720948 UEY720948:UEZ720948 UOU720948:UOV720948 UYQ720948:UYR720948 VIM720948:VIN720948 VSI720948:VSJ720948 WCE720948:WCF720948 WMA720948:WMB720948 WVW720948:WVX720948 O786484:P786484 JK786484:JL786484 TG786484:TH786484 ADC786484:ADD786484 AMY786484:AMZ786484 AWU786484:AWV786484 BGQ786484:BGR786484 BQM786484:BQN786484 CAI786484:CAJ786484 CKE786484:CKF786484 CUA786484:CUB786484 DDW786484:DDX786484 DNS786484:DNT786484 DXO786484:DXP786484 EHK786484:EHL786484 ERG786484:ERH786484 FBC786484:FBD786484 FKY786484:FKZ786484 FUU786484:FUV786484 GEQ786484:GER786484 GOM786484:GON786484 GYI786484:GYJ786484 HIE786484:HIF786484 HSA786484:HSB786484 IBW786484:IBX786484 ILS786484:ILT786484 IVO786484:IVP786484 JFK786484:JFL786484 JPG786484:JPH786484 JZC786484:JZD786484 KIY786484:KIZ786484 KSU786484:KSV786484 LCQ786484:LCR786484 LMM786484:LMN786484 LWI786484:LWJ786484 MGE786484:MGF786484 MQA786484:MQB786484 MZW786484:MZX786484 NJS786484:NJT786484 NTO786484:NTP786484 ODK786484:ODL786484 ONG786484:ONH786484 OXC786484:OXD786484 PGY786484:PGZ786484 PQU786484:PQV786484 QAQ786484:QAR786484 QKM786484:QKN786484 QUI786484:QUJ786484 REE786484:REF786484 ROA786484:ROB786484 RXW786484:RXX786484 SHS786484:SHT786484 SRO786484:SRP786484 TBK786484:TBL786484 TLG786484:TLH786484 TVC786484:TVD786484 UEY786484:UEZ786484 UOU786484:UOV786484 UYQ786484:UYR786484 VIM786484:VIN786484 VSI786484:VSJ786484 WCE786484:WCF786484 WMA786484:WMB786484 WVW786484:WVX786484 O852020:P852020 JK852020:JL852020 TG852020:TH852020 ADC852020:ADD852020 AMY852020:AMZ852020 AWU852020:AWV852020 BGQ852020:BGR852020 BQM852020:BQN852020 CAI852020:CAJ852020 CKE852020:CKF852020 CUA852020:CUB852020 DDW852020:DDX852020 DNS852020:DNT852020 DXO852020:DXP852020 EHK852020:EHL852020 ERG852020:ERH852020 FBC852020:FBD852020 FKY852020:FKZ852020 FUU852020:FUV852020 GEQ852020:GER852020 GOM852020:GON852020 GYI852020:GYJ852020 HIE852020:HIF852020 HSA852020:HSB852020 IBW852020:IBX852020 ILS852020:ILT852020 IVO852020:IVP852020 JFK852020:JFL852020 JPG852020:JPH852020 JZC852020:JZD852020 KIY852020:KIZ852020 KSU852020:KSV852020 LCQ852020:LCR852020 LMM852020:LMN852020 LWI852020:LWJ852020 MGE852020:MGF852020 MQA852020:MQB852020 MZW852020:MZX852020 NJS852020:NJT852020 NTO852020:NTP852020 ODK852020:ODL852020 ONG852020:ONH852020 OXC852020:OXD852020 PGY852020:PGZ852020 PQU852020:PQV852020 QAQ852020:QAR852020 QKM852020:QKN852020 QUI852020:QUJ852020 REE852020:REF852020 ROA852020:ROB852020 RXW852020:RXX852020 SHS852020:SHT852020 SRO852020:SRP852020 TBK852020:TBL852020 TLG852020:TLH852020 TVC852020:TVD852020 UEY852020:UEZ852020 UOU852020:UOV852020 UYQ852020:UYR852020 VIM852020:VIN852020 VSI852020:VSJ852020 WCE852020:WCF852020 WMA852020:WMB852020 WVW852020:WVX852020 O917556:P917556 JK917556:JL917556 TG917556:TH917556 ADC917556:ADD917556 AMY917556:AMZ917556 AWU917556:AWV917556 BGQ917556:BGR917556 BQM917556:BQN917556 CAI917556:CAJ917556 CKE917556:CKF917556 CUA917556:CUB917556 DDW917556:DDX917556 DNS917556:DNT917556 DXO917556:DXP917556 EHK917556:EHL917556 ERG917556:ERH917556 FBC917556:FBD917556 FKY917556:FKZ917556 FUU917556:FUV917556 GEQ917556:GER917556 GOM917556:GON917556 GYI917556:GYJ917556 HIE917556:HIF917556 HSA917556:HSB917556 IBW917556:IBX917556 ILS917556:ILT917556 IVO917556:IVP917556 JFK917556:JFL917556 JPG917556:JPH917556 JZC917556:JZD917556 KIY917556:KIZ917556 KSU917556:KSV917556 LCQ917556:LCR917556 LMM917556:LMN917556 LWI917556:LWJ917556 MGE917556:MGF917556 MQA917556:MQB917556 MZW917556:MZX917556 NJS917556:NJT917556 NTO917556:NTP917556 ODK917556:ODL917556 ONG917556:ONH917556 OXC917556:OXD917556 PGY917556:PGZ917556 PQU917556:PQV917556 QAQ917556:QAR917556 QKM917556:QKN917556 QUI917556:QUJ917556 REE917556:REF917556 ROA917556:ROB917556 RXW917556:RXX917556 SHS917556:SHT917556 SRO917556:SRP917556 TBK917556:TBL917556 TLG917556:TLH917556 TVC917556:TVD917556 UEY917556:UEZ917556 UOU917556:UOV917556 UYQ917556:UYR917556 VIM917556:VIN917556 VSI917556:VSJ917556 WCE917556:WCF917556 WMA917556:WMB917556 WVW917556:WVX917556 O983092:P983092 JK983092:JL983092 TG983092:TH983092 ADC983092:ADD983092 AMY983092:AMZ983092 AWU983092:AWV983092 BGQ983092:BGR983092 BQM983092:BQN983092 CAI983092:CAJ983092 CKE983092:CKF983092 CUA983092:CUB983092 DDW983092:DDX983092 DNS983092:DNT983092 DXO983092:DXP983092 EHK983092:EHL983092 ERG983092:ERH983092 FBC983092:FBD983092 FKY983092:FKZ983092 FUU983092:FUV983092 GEQ983092:GER983092 GOM983092:GON983092 GYI983092:GYJ983092 HIE983092:HIF983092 HSA983092:HSB983092 IBW983092:IBX983092 ILS983092:ILT983092 IVO983092:IVP983092 JFK983092:JFL983092 JPG983092:JPH983092 JZC983092:JZD983092 KIY983092:KIZ983092 KSU983092:KSV983092 LCQ983092:LCR983092 LMM983092:LMN983092 LWI983092:LWJ983092 MGE983092:MGF983092 MQA983092:MQB983092 MZW983092:MZX983092 NJS983092:NJT983092 NTO983092:NTP983092 ODK983092:ODL983092 ONG983092:ONH983092 OXC983092:OXD983092 PGY983092:PGZ983092 PQU983092:PQV983092 QAQ983092:QAR983092 QKM983092:QKN983092 QUI983092:QUJ983092 REE983092:REF983092 ROA983092:ROB983092 RXW983092:RXX983092 SHS983092:SHT983092 SRO983092:SRP983092 TBK983092:TBL983092 TLG983092:TLH983092 TVC983092:TVD983092 UEY983092:UEZ983092 UOU983092:UOV983092 UYQ983092:UYR983092 VIM983092:VIN983092 VSI983092:VSJ983092 WCE983092:WCF983092 WMA983092:WMB983092 WVW983092:WVX983092 R52:S52 JN52:JO52 TJ52:TK52 ADF52:ADG52 ANB52:ANC52 AWX52:AWY52 BGT52:BGU52 BQP52:BQQ52 CAL52:CAM52 CKH52:CKI52 CUD52:CUE52 DDZ52:DEA52 DNV52:DNW52 DXR52:DXS52 EHN52:EHO52 ERJ52:ERK52 FBF52:FBG52 FLB52:FLC52 FUX52:FUY52 GET52:GEU52 GOP52:GOQ52 GYL52:GYM52 HIH52:HII52 HSD52:HSE52 IBZ52:ICA52 ILV52:ILW52 IVR52:IVS52 JFN52:JFO52 JPJ52:JPK52 JZF52:JZG52 KJB52:KJC52 KSX52:KSY52 LCT52:LCU52 LMP52:LMQ52 LWL52:LWM52 MGH52:MGI52 MQD52:MQE52 MZZ52:NAA52 NJV52:NJW52 NTR52:NTS52 ODN52:ODO52 ONJ52:ONK52 OXF52:OXG52 PHB52:PHC52 PQX52:PQY52 QAT52:QAU52 QKP52:QKQ52 QUL52:QUM52 REH52:REI52 ROD52:ROE52 RXZ52:RYA52 SHV52:SHW52 SRR52:SRS52 TBN52:TBO52 TLJ52:TLK52 TVF52:TVG52 UFB52:UFC52 UOX52:UOY52 UYT52:UYU52 VIP52:VIQ52 VSL52:VSM52 WCH52:WCI52 WMD52:WME52 WVZ52:WWA52 R65588:S65588 JN65588:JO65588 TJ65588:TK65588 ADF65588:ADG65588 ANB65588:ANC65588 AWX65588:AWY65588 BGT65588:BGU65588 BQP65588:BQQ65588 CAL65588:CAM65588 CKH65588:CKI65588 CUD65588:CUE65588 DDZ65588:DEA65588 DNV65588:DNW65588 DXR65588:DXS65588 EHN65588:EHO65588 ERJ65588:ERK65588 FBF65588:FBG65588 FLB65588:FLC65588 FUX65588:FUY65588 GET65588:GEU65588 GOP65588:GOQ65588 GYL65588:GYM65588 HIH65588:HII65588 HSD65588:HSE65588 IBZ65588:ICA65588 ILV65588:ILW65588 IVR65588:IVS65588 JFN65588:JFO65588 JPJ65588:JPK65588 JZF65588:JZG65588 KJB65588:KJC65588 KSX65588:KSY65588 LCT65588:LCU65588 LMP65588:LMQ65588 LWL65588:LWM65588 MGH65588:MGI65588 MQD65588:MQE65588 MZZ65588:NAA65588 NJV65588:NJW65588 NTR65588:NTS65588 ODN65588:ODO65588 ONJ65588:ONK65588 OXF65588:OXG65588 PHB65588:PHC65588 PQX65588:PQY65588 QAT65588:QAU65588 QKP65588:QKQ65588 QUL65588:QUM65588 REH65588:REI65588 ROD65588:ROE65588 RXZ65588:RYA65588 SHV65588:SHW65588 SRR65588:SRS65588 TBN65588:TBO65588 TLJ65588:TLK65588 TVF65588:TVG65588 UFB65588:UFC65588 UOX65588:UOY65588 UYT65588:UYU65588 VIP65588:VIQ65588 VSL65588:VSM65588 WCH65588:WCI65588 WMD65588:WME65588 WVZ65588:WWA65588 R131124:S131124 JN131124:JO131124 TJ131124:TK131124 ADF131124:ADG131124 ANB131124:ANC131124 AWX131124:AWY131124 BGT131124:BGU131124 BQP131124:BQQ131124 CAL131124:CAM131124 CKH131124:CKI131124 CUD131124:CUE131124 DDZ131124:DEA131124 DNV131124:DNW131124 DXR131124:DXS131124 EHN131124:EHO131124 ERJ131124:ERK131124 FBF131124:FBG131124 FLB131124:FLC131124 FUX131124:FUY131124 GET131124:GEU131124 GOP131124:GOQ131124 GYL131124:GYM131124 HIH131124:HII131124 HSD131124:HSE131124 IBZ131124:ICA131124 ILV131124:ILW131124 IVR131124:IVS131124 JFN131124:JFO131124 JPJ131124:JPK131124 JZF131124:JZG131124 KJB131124:KJC131124 KSX131124:KSY131124 LCT131124:LCU131124 LMP131124:LMQ131124 LWL131124:LWM131124 MGH131124:MGI131124 MQD131124:MQE131124 MZZ131124:NAA131124 NJV131124:NJW131124 NTR131124:NTS131124 ODN131124:ODO131124 ONJ131124:ONK131124 OXF131124:OXG131124 PHB131124:PHC131124 PQX131124:PQY131124 QAT131124:QAU131124 QKP131124:QKQ131124 QUL131124:QUM131124 REH131124:REI131124 ROD131124:ROE131124 RXZ131124:RYA131124 SHV131124:SHW131124 SRR131124:SRS131124 TBN131124:TBO131124 TLJ131124:TLK131124 TVF131124:TVG131124 UFB131124:UFC131124 UOX131124:UOY131124 UYT131124:UYU131124 VIP131124:VIQ131124 VSL131124:VSM131124 WCH131124:WCI131124 WMD131124:WME131124 WVZ131124:WWA131124 R196660:S196660 JN196660:JO196660 TJ196660:TK196660 ADF196660:ADG196660 ANB196660:ANC196660 AWX196660:AWY196660 BGT196660:BGU196660 BQP196660:BQQ196660 CAL196660:CAM196660 CKH196660:CKI196660 CUD196660:CUE196660 DDZ196660:DEA196660 DNV196660:DNW196660 DXR196660:DXS196660 EHN196660:EHO196660 ERJ196660:ERK196660 FBF196660:FBG196660 FLB196660:FLC196660 FUX196660:FUY196660 GET196660:GEU196660 GOP196660:GOQ196660 GYL196660:GYM196660 HIH196660:HII196660 HSD196660:HSE196660 IBZ196660:ICA196660 ILV196660:ILW196660 IVR196660:IVS196660 JFN196660:JFO196660 JPJ196660:JPK196660 JZF196660:JZG196660 KJB196660:KJC196660 KSX196660:KSY196660 LCT196660:LCU196660 LMP196660:LMQ196660 LWL196660:LWM196660 MGH196660:MGI196660 MQD196660:MQE196660 MZZ196660:NAA196660 NJV196660:NJW196660 NTR196660:NTS196660 ODN196660:ODO196660 ONJ196660:ONK196660 OXF196660:OXG196660 PHB196660:PHC196660 PQX196660:PQY196660 QAT196660:QAU196660 QKP196660:QKQ196660 QUL196660:QUM196660 REH196660:REI196660 ROD196660:ROE196660 RXZ196660:RYA196660 SHV196660:SHW196660 SRR196660:SRS196660 TBN196660:TBO196660 TLJ196660:TLK196660 TVF196660:TVG196660 UFB196660:UFC196660 UOX196660:UOY196660 UYT196660:UYU196660 VIP196660:VIQ196660 VSL196660:VSM196660 WCH196660:WCI196660 WMD196660:WME196660 WVZ196660:WWA196660 R262196:S262196 JN262196:JO262196 TJ262196:TK262196 ADF262196:ADG262196 ANB262196:ANC262196 AWX262196:AWY262196 BGT262196:BGU262196 BQP262196:BQQ262196 CAL262196:CAM262196 CKH262196:CKI262196 CUD262196:CUE262196 DDZ262196:DEA262196 DNV262196:DNW262196 DXR262196:DXS262196 EHN262196:EHO262196 ERJ262196:ERK262196 FBF262196:FBG262196 FLB262196:FLC262196 FUX262196:FUY262196 GET262196:GEU262196 GOP262196:GOQ262196 GYL262196:GYM262196 HIH262196:HII262196 HSD262196:HSE262196 IBZ262196:ICA262196 ILV262196:ILW262196 IVR262196:IVS262196 JFN262196:JFO262196 JPJ262196:JPK262196 JZF262196:JZG262196 KJB262196:KJC262196 KSX262196:KSY262196 LCT262196:LCU262196 LMP262196:LMQ262196 LWL262196:LWM262196 MGH262196:MGI262196 MQD262196:MQE262196 MZZ262196:NAA262196 NJV262196:NJW262196 NTR262196:NTS262196 ODN262196:ODO262196 ONJ262196:ONK262196 OXF262196:OXG262196 PHB262196:PHC262196 PQX262196:PQY262196 QAT262196:QAU262196 QKP262196:QKQ262196 QUL262196:QUM262196 REH262196:REI262196 ROD262196:ROE262196 RXZ262196:RYA262196 SHV262196:SHW262196 SRR262196:SRS262196 TBN262196:TBO262196 TLJ262196:TLK262196 TVF262196:TVG262196 UFB262196:UFC262196 UOX262196:UOY262196 UYT262196:UYU262196 VIP262196:VIQ262196 VSL262196:VSM262196 WCH262196:WCI262196 WMD262196:WME262196 WVZ262196:WWA262196 R327732:S327732 JN327732:JO327732 TJ327732:TK327732 ADF327732:ADG327732 ANB327732:ANC327732 AWX327732:AWY327732 BGT327732:BGU327732 BQP327732:BQQ327732 CAL327732:CAM327732 CKH327732:CKI327732 CUD327732:CUE327732 DDZ327732:DEA327732 DNV327732:DNW327732 DXR327732:DXS327732 EHN327732:EHO327732 ERJ327732:ERK327732 FBF327732:FBG327732 FLB327732:FLC327732 FUX327732:FUY327732 GET327732:GEU327732 GOP327732:GOQ327732 GYL327732:GYM327732 HIH327732:HII327732 HSD327732:HSE327732 IBZ327732:ICA327732 ILV327732:ILW327732 IVR327732:IVS327732 JFN327732:JFO327732 JPJ327732:JPK327732 JZF327732:JZG327732 KJB327732:KJC327732 KSX327732:KSY327732 LCT327732:LCU327732 LMP327732:LMQ327732 LWL327732:LWM327732 MGH327732:MGI327732 MQD327732:MQE327732 MZZ327732:NAA327732 NJV327732:NJW327732 NTR327732:NTS327732 ODN327732:ODO327732 ONJ327732:ONK327732 OXF327732:OXG327732 PHB327732:PHC327732 PQX327732:PQY327732 QAT327732:QAU327732 QKP327732:QKQ327732 QUL327732:QUM327732 REH327732:REI327732 ROD327732:ROE327732 RXZ327732:RYA327732 SHV327732:SHW327732 SRR327732:SRS327732 TBN327732:TBO327732 TLJ327732:TLK327732 TVF327732:TVG327732 UFB327732:UFC327732 UOX327732:UOY327732 UYT327732:UYU327732 VIP327732:VIQ327732 VSL327732:VSM327732 WCH327732:WCI327732 WMD327732:WME327732 WVZ327732:WWA327732 R393268:S393268 JN393268:JO393268 TJ393268:TK393268 ADF393268:ADG393268 ANB393268:ANC393268 AWX393268:AWY393268 BGT393268:BGU393268 BQP393268:BQQ393268 CAL393268:CAM393268 CKH393268:CKI393268 CUD393268:CUE393268 DDZ393268:DEA393268 DNV393268:DNW393268 DXR393268:DXS393268 EHN393268:EHO393268 ERJ393268:ERK393268 FBF393268:FBG393268 FLB393268:FLC393268 FUX393268:FUY393268 GET393268:GEU393268 GOP393268:GOQ393268 GYL393268:GYM393268 HIH393268:HII393268 HSD393268:HSE393268 IBZ393268:ICA393268 ILV393268:ILW393268 IVR393268:IVS393268 JFN393268:JFO393268 JPJ393268:JPK393268 JZF393268:JZG393268 KJB393268:KJC393268 KSX393268:KSY393268 LCT393268:LCU393268 LMP393268:LMQ393268 LWL393268:LWM393268 MGH393268:MGI393268 MQD393268:MQE393268 MZZ393268:NAA393268 NJV393268:NJW393268 NTR393268:NTS393268 ODN393268:ODO393268 ONJ393268:ONK393268 OXF393268:OXG393268 PHB393268:PHC393268 PQX393268:PQY393268 QAT393268:QAU393268 QKP393268:QKQ393268 QUL393268:QUM393268 REH393268:REI393268 ROD393268:ROE393268 RXZ393268:RYA393268 SHV393268:SHW393268 SRR393268:SRS393268 TBN393268:TBO393268 TLJ393268:TLK393268 TVF393268:TVG393268 UFB393268:UFC393268 UOX393268:UOY393268 UYT393268:UYU393268 VIP393268:VIQ393268 VSL393268:VSM393268 WCH393268:WCI393268 WMD393268:WME393268 WVZ393268:WWA393268 R458804:S458804 JN458804:JO458804 TJ458804:TK458804 ADF458804:ADG458804 ANB458804:ANC458804 AWX458804:AWY458804 BGT458804:BGU458804 BQP458804:BQQ458804 CAL458804:CAM458804 CKH458804:CKI458804 CUD458804:CUE458804 DDZ458804:DEA458804 DNV458804:DNW458804 DXR458804:DXS458804 EHN458804:EHO458804 ERJ458804:ERK458804 FBF458804:FBG458804 FLB458804:FLC458804 FUX458804:FUY458804 GET458804:GEU458804 GOP458804:GOQ458804 GYL458804:GYM458804 HIH458804:HII458804 HSD458804:HSE458804 IBZ458804:ICA458804 ILV458804:ILW458804 IVR458804:IVS458804 JFN458804:JFO458804 JPJ458804:JPK458804 JZF458804:JZG458804 KJB458804:KJC458804 KSX458804:KSY458804 LCT458804:LCU458804 LMP458804:LMQ458804 LWL458804:LWM458804 MGH458804:MGI458804 MQD458804:MQE458804 MZZ458804:NAA458804 NJV458804:NJW458804 NTR458804:NTS458804 ODN458804:ODO458804 ONJ458804:ONK458804 OXF458804:OXG458804 PHB458804:PHC458804 PQX458804:PQY458804 QAT458804:QAU458804 QKP458804:QKQ458804 QUL458804:QUM458804 REH458804:REI458804 ROD458804:ROE458804 RXZ458804:RYA458804 SHV458804:SHW458804 SRR458804:SRS458804 TBN458804:TBO458804 TLJ458804:TLK458804 TVF458804:TVG458804 UFB458804:UFC458804 UOX458804:UOY458804 UYT458804:UYU458804 VIP458804:VIQ458804 VSL458804:VSM458804 WCH458804:WCI458804 WMD458804:WME458804 WVZ458804:WWA458804 R524340:S524340 JN524340:JO524340 TJ524340:TK524340 ADF524340:ADG524340 ANB524340:ANC524340 AWX524340:AWY524340 BGT524340:BGU524340 BQP524340:BQQ524340 CAL524340:CAM524340 CKH524340:CKI524340 CUD524340:CUE524340 DDZ524340:DEA524340 DNV524340:DNW524340 DXR524340:DXS524340 EHN524340:EHO524340 ERJ524340:ERK524340 FBF524340:FBG524340 FLB524340:FLC524340 FUX524340:FUY524340 GET524340:GEU524340 GOP524340:GOQ524340 GYL524340:GYM524340 HIH524340:HII524340 HSD524340:HSE524340 IBZ524340:ICA524340 ILV524340:ILW524340 IVR524340:IVS524340 JFN524340:JFO524340 JPJ524340:JPK524340 JZF524340:JZG524340 KJB524340:KJC524340 KSX524340:KSY524340 LCT524340:LCU524340 LMP524340:LMQ524340 LWL524340:LWM524340 MGH524340:MGI524340 MQD524340:MQE524340 MZZ524340:NAA524340 NJV524340:NJW524340 NTR524340:NTS524340 ODN524340:ODO524340 ONJ524340:ONK524340 OXF524340:OXG524340 PHB524340:PHC524340 PQX524340:PQY524340 QAT524340:QAU524340 QKP524340:QKQ524340 QUL524340:QUM524340 REH524340:REI524340 ROD524340:ROE524340 RXZ524340:RYA524340 SHV524340:SHW524340 SRR524340:SRS524340 TBN524340:TBO524340 TLJ524340:TLK524340 TVF524340:TVG524340 UFB524340:UFC524340 UOX524340:UOY524340 UYT524340:UYU524340 VIP524340:VIQ524340 VSL524340:VSM524340 WCH524340:WCI524340 WMD524340:WME524340 WVZ524340:WWA524340 R589876:S589876 JN589876:JO589876 TJ589876:TK589876 ADF589876:ADG589876 ANB589876:ANC589876 AWX589876:AWY589876 BGT589876:BGU589876 BQP589876:BQQ589876 CAL589876:CAM589876 CKH589876:CKI589876 CUD589876:CUE589876 DDZ589876:DEA589876 DNV589876:DNW589876 DXR589876:DXS589876 EHN589876:EHO589876 ERJ589876:ERK589876 FBF589876:FBG589876 FLB589876:FLC589876 FUX589876:FUY589876 GET589876:GEU589876 GOP589876:GOQ589876 GYL589876:GYM589876 HIH589876:HII589876 HSD589876:HSE589876 IBZ589876:ICA589876 ILV589876:ILW589876 IVR589876:IVS589876 JFN589876:JFO589876 JPJ589876:JPK589876 JZF589876:JZG589876 KJB589876:KJC589876 KSX589876:KSY589876 LCT589876:LCU589876 LMP589876:LMQ589876 LWL589876:LWM589876 MGH589876:MGI589876 MQD589876:MQE589876 MZZ589876:NAA589876 NJV589876:NJW589876 NTR589876:NTS589876 ODN589876:ODO589876 ONJ589876:ONK589876 OXF589876:OXG589876 PHB589876:PHC589876 PQX589876:PQY589876 QAT589876:QAU589876 QKP589876:QKQ589876 QUL589876:QUM589876 REH589876:REI589876 ROD589876:ROE589876 RXZ589876:RYA589876 SHV589876:SHW589876 SRR589876:SRS589876 TBN589876:TBO589876 TLJ589876:TLK589876 TVF589876:TVG589876 UFB589876:UFC589876 UOX589876:UOY589876 UYT589876:UYU589876 VIP589876:VIQ589876 VSL589876:VSM589876 WCH589876:WCI589876 WMD589876:WME589876 WVZ589876:WWA589876 R655412:S655412 JN655412:JO655412 TJ655412:TK655412 ADF655412:ADG655412 ANB655412:ANC655412 AWX655412:AWY655412 BGT655412:BGU655412 BQP655412:BQQ655412 CAL655412:CAM655412 CKH655412:CKI655412 CUD655412:CUE655412 DDZ655412:DEA655412 DNV655412:DNW655412 DXR655412:DXS655412 EHN655412:EHO655412 ERJ655412:ERK655412 FBF655412:FBG655412 FLB655412:FLC655412 FUX655412:FUY655412 GET655412:GEU655412 GOP655412:GOQ655412 GYL655412:GYM655412 HIH655412:HII655412 HSD655412:HSE655412 IBZ655412:ICA655412 ILV655412:ILW655412 IVR655412:IVS655412 JFN655412:JFO655412 JPJ655412:JPK655412 JZF655412:JZG655412 KJB655412:KJC655412 KSX655412:KSY655412 LCT655412:LCU655412 LMP655412:LMQ655412 LWL655412:LWM655412 MGH655412:MGI655412 MQD655412:MQE655412 MZZ655412:NAA655412 NJV655412:NJW655412 NTR655412:NTS655412 ODN655412:ODO655412 ONJ655412:ONK655412 OXF655412:OXG655412 PHB655412:PHC655412 PQX655412:PQY655412 QAT655412:QAU655412 QKP655412:QKQ655412 QUL655412:QUM655412 REH655412:REI655412 ROD655412:ROE655412 RXZ655412:RYA655412 SHV655412:SHW655412 SRR655412:SRS655412 TBN655412:TBO655412 TLJ655412:TLK655412 TVF655412:TVG655412 UFB655412:UFC655412 UOX655412:UOY655412 UYT655412:UYU655412 VIP655412:VIQ655412 VSL655412:VSM655412 WCH655412:WCI655412 WMD655412:WME655412 WVZ655412:WWA655412 R720948:S720948 JN720948:JO720948 TJ720948:TK720948 ADF720948:ADG720948 ANB720948:ANC720948 AWX720948:AWY720948 BGT720948:BGU720948 BQP720948:BQQ720948 CAL720948:CAM720948 CKH720948:CKI720948 CUD720948:CUE720948 DDZ720948:DEA720948 DNV720948:DNW720948 DXR720948:DXS720948 EHN720948:EHO720948 ERJ720948:ERK720948 FBF720948:FBG720948 FLB720948:FLC720948 FUX720948:FUY720948 GET720948:GEU720948 GOP720948:GOQ720948 GYL720948:GYM720948 HIH720948:HII720948 HSD720948:HSE720948 IBZ720948:ICA720948 ILV720948:ILW720948 IVR720948:IVS720948 JFN720948:JFO720948 JPJ720948:JPK720948 JZF720948:JZG720948 KJB720948:KJC720948 KSX720948:KSY720948 LCT720948:LCU720948 LMP720948:LMQ720948 LWL720948:LWM720948 MGH720948:MGI720948 MQD720948:MQE720948 MZZ720948:NAA720948 NJV720948:NJW720948 NTR720948:NTS720948 ODN720948:ODO720948 ONJ720948:ONK720948 OXF720948:OXG720948 PHB720948:PHC720948 PQX720948:PQY720948 QAT720948:QAU720948 QKP720948:QKQ720948 QUL720948:QUM720948 REH720948:REI720948 ROD720948:ROE720948 RXZ720948:RYA720948 SHV720948:SHW720948 SRR720948:SRS720948 TBN720948:TBO720948 TLJ720948:TLK720948 TVF720948:TVG720948 UFB720948:UFC720948 UOX720948:UOY720948 UYT720948:UYU720948 VIP720948:VIQ720948 VSL720948:VSM720948 WCH720948:WCI720948 WMD720948:WME720948 WVZ720948:WWA720948 R786484:S786484 JN786484:JO786484 TJ786484:TK786484 ADF786484:ADG786484 ANB786484:ANC786484 AWX786484:AWY786484 BGT786484:BGU786484 BQP786484:BQQ786484 CAL786484:CAM786484 CKH786484:CKI786484 CUD786484:CUE786484 DDZ786484:DEA786484 DNV786484:DNW786484 DXR786484:DXS786484 EHN786484:EHO786484 ERJ786484:ERK786484 FBF786484:FBG786484 FLB786484:FLC786484 FUX786484:FUY786484 GET786484:GEU786484 GOP786484:GOQ786484 GYL786484:GYM786484 HIH786484:HII786484 HSD786484:HSE786484 IBZ786484:ICA786484 ILV786484:ILW786484 IVR786484:IVS786484 JFN786484:JFO786484 JPJ786484:JPK786484 JZF786484:JZG786484 KJB786484:KJC786484 KSX786484:KSY786484 LCT786484:LCU786484 LMP786484:LMQ786484 LWL786484:LWM786484 MGH786484:MGI786484 MQD786484:MQE786484 MZZ786484:NAA786484 NJV786484:NJW786484 NTR786484:NTS786484 ODN786484:ODO786484 ONJ786484:ONK786484 OXF786484:OXG786484 PHB786484:PHC786484 PQX786484:PQY786484 QAT786484:QAU786484 QKP786484:QKQ786484 QUL786484:QUM786484 REH786484:REI786484 ROD786484:ROE786484 RXZ786484:RYA786484 SHV786484:SHW786484 SRR786484:SRS786484 TBN786484:TBO786484 TLJ786484:TLK786484 TVF786484:TVG786484 UFB786484:UFC786484 UOX786484:UOY786484 UYT786484:UYU786484 VIP786484:VIQ786484 VSL786484:VSM786484 WCH786484:WCI786484 WMD786484:WME786484 WVZ786484:WWA786484 R852020:S852020 JN852020:JO852020 TJ852020:TK852020 ADF852020:ADG852020 ANB852020:ANC852020 AWX852020:AWY852020 BGT852020:BGU852020 BQP852020:BQQ852020 CAL852020:CAM852020 CKH852020:CKI852020 CUD852020:CUE852020 DDZ852020:DEA852020 DNV852020:DNW852020 DXR852020:DXS852020 EHN852020:EHO852020 ERJ852020:ERK852020 FBF852020:FBG852020 FLB852020:FLC852020 FUX852020:FUY852020 GET852020:GEU852020 GOP852020:GOQ852020 GYL852020:GYM852020 HIH852020:HII852020 HSD852020:HSE852020 IBZ852020:ICA852020 ILV852020:ILW852020 IVR852020:IVS852020 JFN852020:JFO852020 JPJ852020:JPK852020 JZF852020:JZG852020 KJB852020:KJC852020 KSX852020:KSY852020 LCT852020:LCU852020 LMP852020:LMQ852020 LWL852020:LWM852020 MGH852020:MGI852020 MQD852020:MQE852020 MZZ852020:NAA852020 NJV852020:NJW852020 NTR852020:NTS852020 ODN852020:ODO852020 ONJ852020:ONK852020 OXF852020:OXG852020 PHB852020:PHC852020 PQX852020:PQY852020 QAT852020:QAU852020 QKP852020:QKQ852020 QUL852020:QUM852020 REH852020:REI852020 ROD852020:ROE852020 RXZ852020:RYA852020 SHV852020:SHW852020 SRR852020:SRS852020 TBN852020:TBO852020 TLJ852020:TLK852020 TVF852020:TVG852020 UFB852020:UFC852020 UOX852020:UOY852020 UYT852020:UYU852020 VIP852020:VIQ852020 VSL852020:VSM852020 WCH852020:WCI852020 WMD852020:WME852020 WVZ852020:WWA852020 R917556:S917556 JN917556:JO917556 TJ917556:TK917556 ADF917556:ADG917556 ANB917556:ANC917556 AWX917556:AWY917556 BGT917556:BGU917556 BQP917556:BQQ917556 CAL917556:CAM917556 CKH917556:CKI917556 CUD917556:CUE917556 DDZ917556:DEA917556 DNV917556:DNW917556 DXR917556:DXS917556 EHN917556:EHO917556 ERJ917556:ERK917556 FBF917556:FBG917556 FLB917556:FLC917556 FUX917556:FUY917556 GET917556:GEU917556 GOP917556:GOQ917556 GYL917556:GYM917556 HIH917556:HII917556 HSD917556:HSE917556 IBZ917556:ICA917556 ILV917556:ILW917556 IVR917556:IVS917556 JFN917556:JFO917556 JPJ917556:JPK917556 JZF917556:JZG917556 KJB917556:KJC917556 KSX917556:KSY917556 LCT917556:LCU917556 LMP917556:LMQ917556 LWL917556:LWM917556 MGH917556:MGI917556 MQD917556:MQE917556 MZZ917556:NAA917556 NJV917556:NJW917556 NTR917556:NTS917556 ODN917556:ODO917556 ONJ917556:ONK917556 OXF917556:OXG917556 PHB917556:PHC917556 PQX917556:PQY917556 QAT917556:QAU917556 QKP917556:QKQ917556 QUL917556:QUM917556 REH917556:REI917556 ROD917556:ROE917556 RXZ917556:RYA917556 SHV917556:SHW917556 SRR917556:SRS917556 TBN917556:TBO917556 TLJ917556:TLK917556 TVF917556:TVG917556 UFB917556:UFC917556 UOX917556:UOY917556 UYT917556:UYU917556 VIP917556:VIQ917556 VSL917556:VSM917556 WCH917556:WCI917556 WMD917556:WME917556 WVZ917556:WWA917556 R983092:S983092 JN983092:JO983092 TJ983092:TK983092 ADF983092:ADG983092 ANB983092:ANC983092 AWX983092:AWY983092 BGT983092:BGU983092 BQP983092:BQQ983092 CAL983092:CAM983092 CKH983092:CKI983092 CUD983092:CUE983092 DDZ983092:DEA983092 DNV983092:DNW983092 DXR983092:DXS983092 EHN983092:EHO983092 ERJ983092:ERK983092 FBF983092:FBG983092 FLB983092:FLC983092 FUX983092:FUY983092 GET983092:GEU983092 GOP983092:GOQ983092 GYL983092:GYM983092 HIH983092:HII983092 HSD983092:HSE983092 IBZ983092:ICA983092 ILV983092:ILW983092 IVR983092:IVS983092 JFN983092:JFO983092 JPJ983092:JPK983092 JZF983092:JZG983092 KJB983092:KJC983092 KSX983092:KSY983092 LCT983092:LCU983092 LMP983092:LMQ983092 LWL983092:LWM983092 MGH983092:MGI983092 MQD983092:MQE983092 MZZ983092:NAA983092 NJV983092:NJW983092 NTR983092:NTS983092 ODN983092:ODO983092 ONJ983092:ONK983092 OXF983092:OXG983092 PHB983092:PHC983092 PQX983092:PQY983092 QAT983092:QAU983092 QKP983092:QKQ983092 QUL983092:QUM983092 REH983092:REI983092 ROD983092:ROE983092 RXZ983092:RYA983092 SHV983092:SHW983092 SRR983092:SRS983092 TBN983092:TBO983092 TLJ983092:TLK983092 TVF983092:TVG983092 UFB983092:UFC983092 UOX983092:UOY983092 UYT983092:UYU983092 VIP983092:VIQ983092 VSL983092:VSM983092 WCH983092:WCI983092 WMD983092:WME983092 WVZ983092:WWA983092 Y52:Z52 JU52:JV52 TQ52:TR52 ADM52:ADN52 ANI52:ANJ52 AXE52:AXF52 BHA52:BHB52 BQW52:BQX52 CAS52:CAT52 CKO52:CKP52 CUK52:CUL52 DEG52:DEH52 DOC52:DOD52 DXY52:DXZ52 EHU52:EHV52 ERQ52:ERR52 FBM52:FBN52 FLI52:FLJ52 FVE52:FVF52 GFA52:GFB52 GOW52:GOX52 GYS52:GYT52 HIO52:HIP52 HSK52:HSL52 ICG52:ICH52 IMC52:IMD52 IVY52:IVZ52 JFU52:JFV52 JPQ52:JPR52 JZM52:JZN52 KJI52:KJJ52 KTE52:KTF52 LDA52:LDB52 LMW52:LMX52 LWS52:LWT52 MGO52:MGP52 MQK52:MQL52 NAG52:NAH52 NKC52:NKD52 NTY52:NTZ52 ODU52:ODV52 ONQ52:ONR52 OXM52:OXN52 PHI52:PHJ52 PRE52:PRF52 QBA52:QBB52 QKW52:QKX52 QUS52:QUT52 REO52:REP52 ROK52:ROL52 RYG52:RYH52 SIC52:SID52 SRY52:SRZ52 TBU52:TBV52 TLQ52:TLR52 TVM52:TVN52 UFI52:UFJ52 UPE52:UPF52 UZA52:UZB52 VIW52:VIX52 VSS52:VST52 WCO52:WCP52 WMK52:WML52 WWG52:WWH52 Y65588:Z65588 JU65588:JV65588 TQ65588:TR65588 ADM65588:ADN65588 ANI65588:ANJ65588 AXE65588:AXF65588 BHA65588:BHB65588 BQW65588:BQX65588 CAS65588:CAT65588 CKO65588:CKP65588 CUK65588:CUL65588 DEG65588:DEH65588 DOC65588:DOD65588 DXY65588:DXZ65588 EHU65588:EHV65588 ERQ65588:ERR65588 FBM65588:FBN65588 FLI65588:FLJ65588 FVE65588:FVF65588 GFA65588:GFB65588 GOW65588:GOX65588 GYS65588:GYT65588 HIO65588:HIP65588 HSK65588:HSL65588 ICG65588:ICH65588 IMC65588:IMD65588 IVY65588:IVZ65588 JFU65588:JFV65588 JPQ65588:JPR65588 JZM65588:JZN65588 KJI65588:KJJ65588 KTE65588:KTF65588 LDA65588:LDB65588 LMW65588:LMX65588 LWS65588:LWT65588 MGO65588:MGP65588 MQK65588:MQL65588 NAG65588:NAH65588 NKC65588:NKD65588 NTY65588:NTZ65588 ODU65588:ODV65588 ONQ65588:ONR65588 OXM65588:OXN65588 PHI65588:PHJ65588 PRE65588:PRF65588 QBA65588:QBB65588 QKW65588:QKX65588 QUS65588:QUT65588 REO65588:REP65588 ROK65588:ROL65588 RYG65588:RYH65588 SIC65588:SID65588 SRY65588:SRZ65588 TBU65588:TBV65588 TLQ65588:TLR65588 TVM65588:TVN65588 UFI65588:UFJ65588 UPE65588:UPF65588 UZA65588:UZB65588 VIW65588:VIX65588 VSS65588:VST65588 WCO65588:WCP65588 WMK65588:WML65588 WWG65588:WWH65588 Y131124:Z131124 JU131124:JV131124 TQ131124:TR131124 ADM131124:ADN131124 ANI131124:ANJ131124 AXE131124:AXF131124 BHA131124:BHB131124 BQW131124:BQX131124 CAS131124:CAT131124 CKO131124:CKP131124 CUK131124:CUL131124 DEG131124:DEH131124 DOC131124:DOD131124 DXY131124:DXZ131124 EHU131124:EHV131124 ERQ131124:ERR131124 FBM131124:FBN131124 FLI131124:FLJ131124 FVE131124:FVF131124 GFA131124:GFB131124 GOW131124:GOX131124 GYS131124:GYT131124 HIO131124:HIP131124 HSK131124:HSL131124 ICG131124:ICH131124 IMC131124:IMD131124 IVY131124:IVZ131124 JFU131124:JFV131124 JPQ131124:JPR131124 JZM131124:JZN131124 KJI131124:KJJ131124 KTE131124:KTF131124 LDA131124:LDB131124 LMW131124:LMX131124 LWS131124:LWT131124 MGO131124:MGP131124 MQK131124:MQL131124 NAG131124:NAH131124 NKC131124:NKD131124 NTY131124:NTZ131124 ODU131124:ODV131124 ONQ131124:ONR131124 OXM131124:OXN131124 PHI131124:PHJ131124 PRE131124:PRF131124 QBA131124:QBB131124 QKW131124:QKX131124 QUS131124:QUT131124 REO131124:REP131124 ROK131124:ROL131124 RYG131124:RYH131124 SIC131124:SID131124 SRY131124:SRZ131124 TBU131124:TBV131124 TLQ131124:TLR131124 TVM131124:TVN131124 UFI131124:UFJ131124 UPE131124:UPF131124 UZA131124:UZB131124 VIW131124:VIX131124 VSS131124:VST131124 WCO131124:WCP131124 WMK131124:WML131124 WWG131124:WWH131124 Y196660:Z196660 JU196660:JV196660 TQ196660:TR196660 ADM196660:ADN196660 ANI196660:ANJ196660 AXE196660:AXF196660 BHA196660:BHB196660 BQW196660:BQX196660 CAS196660:CAT196660 CKO196660:CKP196660 CUK196660:CUL196660 DEG196660:DEH196660 DOC196660:DOD196660 DXY196660:DXZ196660 EHU196660:EHV196660 ERQ196660:ERR196660 FBM196660:FBN196660 FLI196660:FLJ196660 FVE196660:FVF196660 GFA196660:GFB196660 GOW196660:GOX196660 GYS196660:GYT196660 HIO196660:HIP196660 HSK196660:HSL196660 ICG196660:ICH196660 IMC196660:IMD196660 IVY196660:IVZ196660 JFU196660:JFV196660 JPQ196660:JPR196660 JZM196660:JZN196660 KJI196660:KJJ196660 KTE196660:KTF196660 LDA196660:LDB196660 LMW196660:LMX196660 LWS196660:LWT196660 MGO196660:MGP196660 MQK196660:MQL196660 NAG196660:NAH196660 NKC196660:NKD196660 NTY196660:NTZ196660 ODU196660:ODV196660 ONQ196660:ONR196660 OXM196660:OXN196660 PHI196660:PHJ196660 PRE196660:PRF196660 QBA196660:QBB196660 QKW196660:QKX196660 QUS196660:QUT196660 REO196660:REP196660 ROK196660:ROL196660 RYG196660:RYH196660 SIC196660:SID196660 SRY196660:SRZ196660 TBU196660:TBV196660 TLQ196660:TLR196660 TVM196660:TVN196660 UFI196660:UFJ196660 UPE196660:UPF196660 UZA196660:UZB196660 VIW196660:VIX196660 VSS196660:VST196660 WCO196660:WCP196660 WMK196660:WML196660 WWG196660:WWH196660 Y262196:Z262196 JU262196:JV262196 TQ262196:TR262196 ADM262196:ADN262196 ANI262196:ANJ262196 AXE262196:AXF262196 BHA262196:BHB262196 BQW262196:BQX262196 CAS262196:CAT262196 CKO262196:CKP262196 CUK262196:CUL262196 DEG262196:DEH262196 DOC262196:DOD262196 DXY262196:DXZ262196 EHU262196:EHV262196 ERQ262196:ERR262196 FBM262196:FBN262196 FLI262196:FLJ262196 FVE262196:FVF262196 GFA262196:GFB262196 GOW262196:GOX262196 GYS262196:GYT262196 HIO262196:HIP262196 HSK262196:HSL262196 ICG262196:ICH262196 IMC262196:IMD262196 IVY262196:IVZ262196 JFU262196:JFV262196 JPQ262196:JPR262196 JZM262196:JZN262196 KJI262196:KJJ262196 KTE262196:KTF262196 LDA262196:LDB262196 LMW262196:LMX262196 LWS262196:LWT262196 MGO262196:MGP262196 MQK262196:MQL262196 NAG262196:NAH262196 NKC262196:NKD262196 NTY262196:NTZ262196 ODU262196:ODV262196 ONQ262196:ONR262196 OXM262196:OXN262196 PHI262196:PHJ262196 PRE262196:PRF262196 QBA262196:QBB262196 QKW262196:QKX262196 QUS262196:QUT262196 REO262196:REP262196 ROK262196:ROL262196 RYG262196:RYH262196 SIC262196:SID262196 SRY262196:SRZ262196 TBU262196:TBV262196 TLQ262196:TLR262196 TVM262196:TVN262196 UFI262196:UFJ262196 UPE262196:UPF262196 UZA262196:UZB262196 VIW262196:VIX262196 VSS262196:VST262196 WCO262196:WCP262196 WMK262196:WML262196 WWG262196:WWH262196 Y327732:Z327732 JU327732:JV327732 TQ327732:TR327732 ADM327732:ADN327732 ANI327732:ANJ327732 AXE327732:AXF327732 BHA327732:BHB327732 BQW327732:BQX327732 CAS327732:CAT327732 CKO327732:CKP327732 CUK327732:CUL327732 DEG327732:DEH327732 DOC327732:DOD327732 DXY327732:DXZ327732 EHU327732:EHV327732 ERQ327732:ERR327732 FBM327732:FBN327732 FLI327732:FLJ327732 FVE327732:FVF327732 GFA327732:GFB327732 GOW327732:GOX327732 GYS327732:GYT327732 HIO327732:HIP327732 HSK327732:HSL327732 ICG327732:ICH327732 IMC327732:IMD327732 IVY327732:IVZ327732 JFU327732:JFV327732 JPQ327732:JPR327732 JZM327732:JZN327732 KJI327732:KJJ327732 KTE327732:KTF327732 LDA327732:LDB327732 LMW327732:LMX327732 LWS327732:LWT327732 MGO327732:MGP327732 MQK327732:MQL327732 NAG327732:NAH327732 NKC327732:NKD327732 NTY327732:NTZ327732 ODU327732:ODV327732 ONQ327732:ONR327732 OXM327732:OXN327732 PHI327732:PHJ327732 PRE327732:PRF327732 QBA327732:QBB327732 QKW327732:QKX327732 QUS327732:QUT327732 REO327732:REP327732 ROK327732:ROL327732 RYG327732:RYH327732 SIC327732:SID327732 SRY327732:SRZ327732 TBU327732:TBV327732 TLQ327732:TLR327732 TVM327732:TVN327732 UFI327732:UFJ327732 UPE327732:UPF327732 UZA327732:UZB327732 VIW327732:VIX327732 VSS327732:VST327732 WCO327732:WCP327732 WMK327732:WML327732 WWG327732:WWH327732 Y393268:Z393268 JU393268:JV393268 TQ393268:TR393268 ADM393268:ADN393268 ANI393268:ANJ393268 AXE393268:AXF393268 BHA393268:BHB393268 BQW393268:BQX393268 CAS393268:CAT393268 CKO393268:CKP393268 CUK393268:CUL393268 DEG393268:DEH393268 DOC393268:DOD393268 DXY393268:DXZ393268 EHU393268:EHV393268 ERQ393268:ERR393268 FBM393268:FBN393268 FLI393268:FLJ393268 FVE393268:FVF393268 GFA393268:GFB393268 GOW393268:GOX393268 GYS393268:GYT393268 HIO393268:HIP393268 HSK393268:HSL393268 ICG393268:ICH393268 IMC393268:IMD393268 IVY393268:IVZ393268 JFU393268:JFV393268 JPQ393268:JPR393268 JZM393268:JZN393268 KJI393268:KJJ393268 KTE393268:KTF393268 LDA393268:LDB393268 LMW393268:LMX393268 LWS393268:LWT393268 MGO393268:MGP393268 MQK393268:MQL393268 NAG393268:NAH393268 NKC393268:NKD393268 NTY393268:NTZ393268 ODU393268:ODV393268 ONQ393268:ONR393268 OXM393268:OXN393268 PHI393268:PHJ393268 PRE393268:PRF393268 QBA393268:QBB393268 QKW393268:QKX393268 QUS393268:QUT393268 REO393268:REP393268 ROK393268:ROL393268 RYG393268:RYH393268 SIC393268:SID393268 SRY393268:SRZ393268 TBU393268:TBV393268 TLQ393268:TLR393268 TVM393268:TVN393268 UFI393268:UFJ393268 UPE393268:UPF393268 UZA393268:UZB393268 VIW393268:VIX393268 VSS393268:VST393268 WCO393268:WCP393268 WMK393268:WML393268 WWG393268:WWH393268 Y458804:Z458804 JU458804:JV458804 TQ458804:TR458804 ADM458804:ADN458804 ANI458804:ANJ458804 AXE458804:AXF458804 BHA458804:BHB458804 BQW458804:BQX458804 CAS458804:CAT458804 CKO458804:CKP458804 CUK458804:CUL458804 DEG458804:DEH458804 DOC458804:DOD458804 DXY458804:DXZ458804 EHU458804:EHV458804 ERQ458804:ERR458804 FBM458804:FBN458804 FLI458804:FLJ458804 FVE458804:FVF458804 GFA458804:GFB458804 GOW458804:GOX458804 GYS458804:GYT458804 HIO458804:HIP458804 HSK458804:HSL458804 ICG458804:ICH458804 IMC458804:IMD458804 IVY458804:IVZ458804 JFU458804:JFV458804 JPQ458804:JPR458804 JZM458804:JZN458804 KJI458804:KJJ458804 KTE458804:KTF458804 LDA458804:LDB458804 LMW458804:LMX458804 LWS458804:LWT458804 MGO458804:MGP458804 MQK458804:MQL458804 NAG458804:NAH458804 NKC458804:NKD458804 NTY458804:NTZ458804 ODU458804:ODV458804 ONQ458804:ONR458804 OXM458804:OXN458804 PHI458804:PHJ458804 PRE458804:PRF458804 QBA458804:QBB458804 QKW458804:QKX458804 QUS458804:QUT458804 REO458804:REP458804 ROK458804:ROL458804 RYG458804:RYH458804 SIC458804:SID458804 SRY458804:SRZ458804 TBU458804:TBV458804 TLQ458804:TLR458804 TVM458804:TVN458804 UFI458804:UFJ458804 UPE458804:UPF458804 UZA458804:UZB458804 VIW458804:VIX458804 VSS458804:VST458804 WCO458804:WCP458804 WMK458804:WML458804 WWG458804:WWH458804 Y524340:Z524340 JU524340:JV524340 TQ524340:TR524340 ADM524340:ADN524340 ANI524340:ANJ524340 AXE524340:AXF524340 BHA524340:BHB524340 BQW524340:BQX524340 CAS524340:CAT524340 CKO524340:CKP524340 CUK524340:CUL524340 DEG524340:DEH524340 DOC524340:DOD524340 DXY524340:DXZ524340 EHU524340:EHV524340 ERQ524340:ERR524340 FBM524340:FBN524340 FLI524340:FLJ524340 FVE524340:FVF524340 GFA524340:GFB524340 GOW524340:GOX524340 GYS524340:GYT524340 HIO524340:HIP524340 HSK524340:HSL524340 ICG524340:ICH524340 IMC524340:IMD524340 IVY524340:IVZ524340 JFU524340:JFV524340 JPQ524340:JPR524340 JZM524340:JZN524340 KJI524340:KJJ524340 KTE524340:KTF524340 LDA524340:LDB524340 LMW524340:LMX524340 LWS524340:LWT524340 MGO524340:MGP524340 MQK524340:MQL524340 NAG524340:NAH524340 NKC524340:NKD524340 NTY524340:NTZ524340 ODU524340:ODV524340 ONQ524340:ONR524340 OXM524340:OXN524340 PHI524340:PHJ524340 PRE524340:PRF524340 QBA524340:QBB524340 QKW524340:QKX524340 QUS524340:QUT524340 REO524340:REP524340 ROK524340:ROL524340 RYG524340:RYH524340 SIC524340:SID524340 SRY524340:SRZ524340 TBU524340:TBV524340 TLQ524340:TLR524340 TVM524340:TVN524340 UFI524340:UFJ524340 UPE524340:UPF524340 UZA524340:UZB524340 VIW524340:VIX524340 VSS524340:VST524340 WCO524340:WCP524340 WMK524340:WML524340 WWG524340:WWH524340 Y589876:Z589876 JU589876:JV589876 TQ589876:TR589876 ADM589876:ADN589876 ANI589876:ANJ589876 AXE589876:AXF589876 BHA589876:BHB589876 BQW589876:BQX589876 CAS589876:CAT589876 CKO589876:CKP589876 CUK589876:CUL589876 DEG589876:DEH589876 DOC589876:DOD589876 DXY589876:DXZ589876 EHU589876:EHV589876 ERQ589876:ERR589876 FBM589876:FBN589876 FLI589876:FLJ589876 FVE589876:FVF589876 GFA589876:GFB589876 GOW589876:GOX589876 GYS589876:GYT589876 HIO589876:HIP589876 HSK589876:HSL589876 ICG589876:ICH589876 IMC589876:IMD589876 IVY589876:IVZ589876 JFU589876:JFV589876 JPQ589876:JPR589876 JZM589876:JZN589876 KJI589876:KJJ589876 KTE589876:KTF589876 LDA589876:LDB589876 LMW589876:LMX589876 LWS589876:LWT589876 MGO589876:MGP589876 MQK589876:MQL589876 NAG589876:NAH589876 NKC589876:NKD589876 NTY589876:NTZ589876 ODU589876:ODV589876 ONQ589876:ONR589876 OXM589876:OXN589876 PHI589876:PHJ589876 PRE589876:PRF589876 QBA589876:QBB589876 QKW589876:QKX589876 QUS589876:QUT589876 REO589876:REP589876 ROK589876:ROL589876 RYG589876:RYH589876 SIC589876:SID589876 SRY589876:SRZ589876 TBU589876:TBV589876 TLQ589876:TLR589876 TVM589876:TVN589876 UFI589876:UFJ589876 UPE589876:UPF589876 UZA589876:UZB589876 VIW589876:VIX589876 VSS589876:VST589876 WCO589876:WCP589876 WMK589876:WML589876 WWG589876:WWH589876 Y655412:Z655412 JU655412:JV655412 TQ655412:TR655412 ADM655412:ADN655412 ANI655412:ANJ655412 AXE655412:AXF655412 BHA655412:BHB655412 BQW655412:BQX655412 CAS655412:CAT655412 CKO655412:CKP655412 CUK655412:CUL655412 DEG655412:DEH655412 DOC655412:DOD655412 DXY655412:DXZ655412 EHU655412:EHV655412 ERQ655412:ERR655412 FBM655412:FBN655412 FLI655412:FLJ655412 FVE655412:FVF655412 GFA655412:GFB655412 GOW655412:GOX655412 GYS655412:GYT655412 HIO655412:HIP655412 HSK655412:HSL655412 ICG655412:ICH655412 IMC655412:IMD655412 IVY655412:IVZ655412 JFU655412:JFV655412 JPQ655412:JPR655412 JZM655412:JZN655412 KJI655412:KJJ655412 KTE655412:KTF655412 LDA655412:LDB655412 LMW655412:LMX655412 LWS655412:LWT655412 MGO655412:MGP655412 MQK655412:MQL655412 NAG655412:NAH655412 NKC655412:NKD655412 NTY655412:NTZ655412 ODU655412:ODV655412 ONQ655412:ONR655412 OXM655412:OXN655412 PHI655412:PHJ655412 PRE655412:PRF655412 QBA655412:QBB655412 QKW655412:QKX655412 QUS655412:QUT655412 REO655412:REP655412 ROK655412:ROL655412 RYG655412:RYH655412 SIC655412:SID655412 SRY655412:SRZ655412 TBU655412:TBV655412 TLQ655412:TLR655412 TVM655412:TVN655412 UFI655412:UFJ655412 UPE655412:UPF655412 UZA655412:UZB655412 VIW655412:VIX655412 VSS655412:VST655412 WCO655412:WCP655412 WMK655412:WML655412 WWG655412:WWH655412 Y720948:Z720948 JU720948:JV720948 TQ720948:TR720948 ADM720948:ADN720948 ANI720948:ANJ720948 AXE720948:AXF720948 BHA720948:BHB720948 BQW720948:BQX720948 CAS720948:CAT720948 CKO720948:CKP720948 CUK720948:CUL720948 DEG720948:DEH720948 DOC720948:DOD720948 DXY720948:DXZ720948 EHU720948:EHV720948 ERQ720948:ERR720948 FBM720948:FBN720948 FLI720948:FLJ720948 FVE720948:FVF720948 GFA720948:GFB720948 GOW720948:GOX720948 GYS720948:GYT720948 HIO720948:HIP720948 HSK720948:HSL720948 ICG720948:ICH720948 IMC720948:IMD720948 IVY720948:IVZ720948 JFU720948:JFV720948 JPQ720948:JPR720948 JZM720948:JZN720948 KJI720948:KJJ720948 KTE720948:KTF720948 LDA720948:LDB720948 LMW720948:LMX720948 LWS720948:LWT720948 MGO720948:MGP720948 MQK720948:MQL720948 NAG720948:NAH720948 NKC720948:NKD720948 NTY720948:NTZ720948 ODU720948:ODV720948 ONQ720948:ONR720948 OXM720948:OXN720948 PHI720948:PHJ720948 PRE720948:PRF720948 QBA720948:QBB720948 QKW720948:QKX720948 QUS720948:QUT720948 REO720948:REP720948 ROK720948:ROL720948 RYG720948:RYH720948 SIC720948:SID720948 SRY720948:SRZ720948 TBU720948:TBV720948 TLQ720948:TLR720948 TVM720948:TVN720948 UFI720948:UFJ720948 UPE720948:UPF720948 UZA720948:UZB720948 VIW720948:VIX720948 VSS720948:VST720948 WCO720948:WCP720948 WMK720948:WML720948 WWG720948:WWH720948 Y786484:Z786484 JU786484:JV786484 TQ786484:TR786484 ADM786484:ADN786484 ANI786484:ANJ786484 AXE786484:AXF786484 BHA786484:BHB786484 BQW786484:BQX786484 CAS786484:CAT786484 CKO786484:CKP786484 CUK786484:CUL786484 DEG786484:DEH786484 DOC786484:DOD786484 DXY786484:DXZ786484 EHU786484:EHV786484 ERQ786484:ERR786484 FBM786484:FBN786484 FLI786484:FLJ786484 FVE786484:FVF786484 GFA786484:GFB786484 GOW786484:GOX786484 GYS786484:GYT786484 HIO786484:HIP786484 HSK786484:HSL786484 ICG786484:ICH786484 IMC786484:IMD786484 IVY786484:IVZ786484 JFU786484:JFV786484 JPQ786484:JPR786484 JZM786484:JZN786484 KJI786484:KJJ786484 KTE786484:KTF786484 LDA786484:LDB786484 LMW786484:LMX786484 LWS786484:LWT786484 MGO786484:MGP786484 MQK786484:MQL786484 NAG786484:NAH786484 NKC786484:NKD786484 NTY786484:NTZ786484 ODU786484:ODV786484 ONQ786484:ONR786484 OXM786484:OXN786484 PHI786484:PHJ786484 PRE786484:PRF786484 QBA786484:QBB786484 QKW786484:QKX786484 QUS786484:QUT786484 REO786484:REP786484 ROK786484:ROL786484 RYG786484:RYH786484 SIC786484:SID786484 SRY786484:SRZ786484 TBU786484:TBV786484 TLQ786484:TLR786484 TVM786484:TVN786484 UFI786484:UFJ786484 UPE786484:UPF786484 UZA786484:UZB786484 VIW786484:VIX786484 VSS786484:VST786484 WCO786484:WCP786484 WMK786484:WML786484 WWG786484:WWH786484 Y852020:Z852020 JU852020:JV852020 TQ852020:TR852020 ADM852020:ADN852020 ANI852020:ANJ852020 AXE852020:AXF852020 BHA852020:BHB852020 BQW852020:BQX852020 CAS852020:CAT852020 CKO852020:CKP852020 CUK852020:CUL852020 DEG852020:DEH852020 DOC852020:DOD852020 DXY852020:DXZ852020 EHU852020:EHV852020 ERQ852020:ERR852020 FBM852020:FBN852020 FLI852020:FLJ852020 FVE852020:FVF852020 GFA852020:GFB852020 GOW852020:GOX852020 GYS852020:GYT852020 HIO852020:HIP852020 HSK852020:HSL852020 ICG852020:ICH852020 IMC852020:IMD852020 IVY852020:IVZ852020 JFU852020:JFV852020 JPQ852020:JPR852020 JZM852020:JZN852020 KJI852020:KJJ852020 KTE852020:KTF852020 LDA852020:LDB852020 LMW852020:LMX852020 LWS852020:LWT852020 MGO852020:MGP852020 MQK852020:MQL852020 NAG852020:NAH852020 NKC852020:NKD852020 NTY852020:NTZ852020 ODU852020:ODV852020 ONQ852020:ONR852020 OXM852020:OXN852020 PHI852020:PHJ852020 PRE852020:PRF852020 QBA852020:QBB852020 QKW852020:QKX852020 QUS852020:QUT852020 REO852020:REP852020 ROK852020:ROL852020 RYG852020:RYH852020 SIC852020:SID852020 SRY852020:SRZ852020 TBU852020:TBV852020 TLQ852020:TLR852020 TVM852020:TVN852020 UFI852020:UFJ852020 UPE852020:UPF852020 UZA852020:UZB852020 VIW852020:VIX852020 VSS852020:VST852020 WCO852020:WCP852020 WMK852020:WML852020 WWG852020:WWH852020 Y917556:Z917556 JU917556:JV917556 TQ917556:TR917556 ADM917556:ADN917556 ANI917556:ANJ917556 AXE917556:AXF917556 BHA917556:BHB917556 BQW917556:BQX917556 CAS917556:CAT917556 CKO917556:CKP917556 CUK917556:CUL917556 DEG917556:DEH917556 DOC917556:DOD917556 DXY917556:DXZ917556 EHU917556:EHV917556 ERQ917556:ERR917556 FBM917556:FBN917556 FLI917556:FLJ917556 FVE917556:FVF917556 GFA917556:GFB917556 GOW917556:GOX917556 GYS917556:GYT917556 HIO917556:HIP917556 HSK917556:HSL917556 ICG917556:ICH917556 IMC917556:IMD917556 IVY917556:IVZ917556 JFU917556:JFV917556 JPQ917556:JPR917556 JZM917556:JZN917556 KJI917556:KJJ917556 KTE917556:KTF917556 LDA917556:LDB917556 LMW917556:LMX917556 LWS917556:LWT917556 MGO917556:MGP917556 MQK917556:MQL917556 NAG917556:NAH917556 NKC917556:NKD917556 NTY917556:NTZ917556 ODU917556:ODV917556 ONQ917556:ONR917556 OXM917556:OXN917556 PHI917556:PHJ917556 PRE917556:PRF917556 QBA917556:QBB917556 QKW917556:QKX917556 QUS917556:QUT917556 REO917556:REP917556 ROK917556:ROL917556 RYG917556:RYH917556 SIC917556:SID917556 SRY917556:SRZ917556 TBU917556:TBV917556 TLQ917556:TLR917556 TVM917556:TVN917556 UFI917556:UFJ917556 UPE917556:UPF917556 UZA917556:UZB917556 VIW917556:VIX917556 VSS917556:VST917556 WCO917556:WCP917556 WMK917556:WML917556 WWG917556:WWH917556 Y983092:Z983092 JU983092:JV983092 TQ983092:TR983092 ADM983092:ADN983092 ANI983092:ANJ983092 AXE983092:AXF983092 BHA983092:BHB983092 BQW983092:BQX983092 CAS983092:CAT983092 CKO983092:CKP983092 CUK983092:CUL983092 DEG983092:DEH983092 DOC983092:DOD983092 DXY983092:DXZ983092 EHU983092:EHV983092 ERQ983092:ERR983092 FBM983092:FBN983092 FLI983092:FLJ983092 FVE983092:FVF983092 GFA983092:GFB983092 GOW983092:GOX983092 GYS983092:GYT983092 HIO983092:HIP983092 HSK983092:HSL983092 ICG983092:ICH983092 IMC983092:IMD983092 IVY983092:IVZ983092 JFU983092:JFV983092 JPQ983092:JPR983092 JZM983092:JZN983092 KJI983092:KJJ983092 KTE983092:KTF983092 LDA983092:LDB983092 LMW983092:LMX983092 LWS983092:LWT983092 MGO983092:MGP983092 MQK983092:MQL983092 NAG983092:NAH983092 NKC983092:NKD983092 NTY983092:NTZ983092 ODU983092:ODV983092 ONQ983092:ONR983092 OXM983092:OXN983092 PHI983092:PHJ983092 PRE983092:PRF983092 QBA983092:QBB983092 QKW983092:QKX983092 QUS983092:QUT983092 REO983092:REP983092 ROK983092:ROL983092 RYG983092:RYH983092 SIC983092:SID983092 SRY983092:SRZ983092 TBU983092:TBV983092 TLQ983092:TLR983092 TVM983092:TVN983092 UFI983092:UFJ983092 UPE983092:UPF983092 UZA983092:UZB983092 VIW983092:VIX983092 VSS983092:VST983092 WCO983092:WCP983092 WMK983092:WML983092 WWG983092:WWH983092 AB52:AC52 JX52:JY52 TT52:TU52 ADP52:ADQ52 ANL52:ANM52 AXH52:AXI52 BHD52:BHE52 BQZ52:BRA52 CAV52:CAW52 CKR52:CKS52 CUN52:CUO52 DEJ52:DEK52 DOF52:DOG52 DYB52:DYC52 EHX52:EHY52 ERT52:ERU52 FBP52:FBQ52 FLL52:FLM52 FVH52:FVI52 GFD52:GFE52 GOZ52:GPA52 GYV52:GYW52 HIR52:HIS52 HSN52:HSO52 ICJ52:ICK52 IMF52:IMG52 IWB52:IWC52 JFX52:JFY52 JPT52:JPU52 JZP52:JZQ52 KJL52:KJM52 KTH52:KTI52 LDD52:LDE52 LMZ52:LNA52 LWV52:LWW52 MGR52:MGS52 MQN52:MQO52 NAJ52:NAK52 NKF52:NKG52 NUB52:NUC52 ODX52:ODY52 ONT52:ONU52 OXP52:OXQ52 PHL52:PHM52 PRH52:PRI52 QBD52:QBE52 QKZ52:QLA52 QUV52:QUW52 RER52:RES52 RON52:ROO52 RYJ52:RYK52 SIF52:SIG52 SSB52:SSC52 TBX52:TBY52 TLT52:TLU52 TVP52:TVQ52 UFL52:UFM52 UPH52:UPI52 UZD52:UZE52 VIZ52:VJA52 VSV52:VSW52 WCR52:WCS52 WMN52:WMO52 WWJ52:WWK52 AB65588:AC65588 JX65588:JY65588 TT65588:TU65588 ADP65588:ADQ65588 ANL65588:ANM65588 AXH65588:AXI65588 BHD65588:BHE65588 BQZ65588:BRA65588 CAV65588:CAW65588 CKR65588:CKS65588 CUN65588:CUO65588 DEJ65588:DEK65588 DOF65588:DOG65588 DYB65588:DYC65588 EHX65588:EHY65588 ERT65588:ERU65588 FBP65588:FBQ65588 FLL65588:FLM65588 FVH65588:FVI65588 GFD65588:GFE65588 GOZ65588:GPA65588 GYV65588:GYW65588 HIR65588:HIS65588 HSN65588:HSO65588 ICJ65588:ICK65588 IMF65588:IMG65588 IWB65588:IWC65588 JFX65588:JFY65588 JPT65588:JPU65588 JZP65588:JZQ65588 KJL65588:KJM65588 KTH65588:KTI65588 LDD65588:LDE65588 LMZ65588:LNA65588 LWV65588:LWW65588 MGR65588:MGS65588 MQN65588:MQO65588 NAJ65588:NAK65588 NKF65588:NKG65588 NUB65588:NUC65588 ODX65588:ODY65588 ONT65588:ONU65588 OXP65588:OXQ65588 PHL65588:PHM65588 PRH65588:PRI65588 QBD65588:QBE65588 QKZ65588:QLA65588 QUV65588:QUW65588 RER65588:RES65588 RON65588:ROO65588 RYJ65588:RYK65588 SIF65588:SIG65588 SSB65588:SSC65588 TBX65588:TBY65588 TLT65588:TLU65588 TVP65588:TVQ65588 UFL65588:UFM65588 UPH65588:UPI65588 UZD65588:UZE65588 VIZ65588:VJA65588 VSV65588:VSW65588 WCR65588:WCS65588 WMN65588:WMO65588 WWJ65588:WWK65588 AB131124:AC131124 JX131124:JY131124 TT131124:TU131124 ADP131124:ADQ131124 ANL131124:ANM131124 AXH131124:AXI131124 BHD131124:BHE131124 BQZ131124:BRA131124 CAV131124:CAW131124 CKR131124:CKS131124 CUN131124:CUO131124 DEJ131124:DEK131124 DOF131124:DOG131124 DYB131124:DYC131124 EHX131124:EHY131124 ERT131124:ERU131124 FBP131124:FBQ131124 FLL131124:FLM131124 FVH131124:FVI131124 GFD131124:GFE131124 GOZ131124:GPA131124 GYV131124:GYW131124 HIR131124:HIS131124 HSN131124:HSO131124 ICJ131124:ICK131124 IMF131124:IMG131124 IWB131124:IWC131124 JFX131124:JFY131124 JPT131124:JPU131124 JZP131124:JZQ131124 KJL131124:KJM131124 KTH131124:KTI131124 LDD131124:LDE131124 LMZ131124:LNA131124 LWV131124:LWW131124 MGR131124:MGS131124 MQN131124:MQO131124 NAJ131124:NAK131124 NKF131124:NKG131124 NUB131124:NUC131124 ODX131124:ODY131124 ONT131124:ONU131124 OXP131124:OXQ131124 PHL131124:PHM131124 PRH131124:PRI131124 QBD131124:QBE131124 QKZ131124:QLA131124 QUV131124:QUW131124 RER131124:RES131124 RON131124:ROO131124 RYJ131124:RYK131124 SIF131124:SIG131124 SSB131124:SSC131124 TBX131124:TBY131124 TLT131124:TLU131124 TVP131124:TVQ131124 UFL131124:UFM131124 UPH131124:UPI131124 UZD131124:UZE131124 VIZ131124:VJA131124 VSV131124:VSW131124 WCR131124:WCS131124 WMN131124:WMO131124 WWJ131124:WWK131124 AB196660:AC196660 JX196660:JY196660 TT196660:TU196660 ADP196660:ADQ196660 ANL196660:ANM196660 AXH196660:AXI196660 BHD196660:BHE196660 BQZ196660:BRA196660 CAV196660:CAW196660 CKR196660:CKS196660 CUN196660:CUO196660 DEJ196660:DEK196660 DOF196660:DOG196660 DYB196660:DYC196660 EHX196660:EHY196660 ERT196660:ERU196660 FBP196660:FBQ196660 FLL196660:FLM196660 FVH196660:FVI196660 GFD196660:GFE196660 GOZ196660:GPA196660 GYV196660:GYW196660 HIR196660:HIS196660 HSN196660:HSO196660 ICJ196660:ICK196660 IMF196660:IMG196660 IWB196660:IWC196660 JFX196660:JFY196660 JPT196660:JPU196660 JZP196660:JZQ196660 KJL196660:KJM196660 KTH196660:KTI196660 LDD196660:LDE196660 LMZ196660:LNA196660 LWV196660:LWW196660 MGR196660:MGS196660 MQN196660:MQO196660 NAJ196660:NAK196660 NKF196660:NKG196660 NUB196660:NUC196660 ODX196660:ODY196660 ONT196660:ONU196660 OXP196660:OXQ196660 PHL196660:PHM196660 PRH196660:PRI196660 QBD196660:QBE196660 QKZ196660:QLA196660 QUV196660:QUW196660 RER196660:RES196660 RON196660:ROO196660 RYJ196660:RYK196660 SIF196660:SIG196660 SSB196660:SSC196660 TBX196660:TBY196660 TLT196660:TLU196660 TVP196660:TVQ196660 UFL196660:UFM196660 UPH196660:UPI196660 UZD196660:UZE196660 VIZ196660:VJA196660 VSV196660:VSW196660 WCR196660:WCS196660 WMN196660:WMO196660 WWJ196660:WWK196660 AB262196:AC262196 JX262196:JY262196 TT262196:TU262196 ADP262196:ADQ262196 ANL262196:ANM262196 AXH262196:AXI262196 BHD262196:BHE262196 BQZ262196:BRA262196 CAV262196:CAW262196 CKR262196:CKS262196 CUN262196:CUO262196 DEJ262196:DEK262196 DOF262196:DOG262196 DYB262196:DYC262196 EHX262196:EHY262196 ERT262196:ERU262196 FBP262196:FBQ262196 FLL262196:FLM262196 FVH262196:FVI262196 GFD262196:GFE262196 GOZ262196:GPA262196 GYV262196:GYW262196 HIR262196:HIS262196 HSN262196:HSO262196 ICJ262196:ICK262196 IMF262196:IMG262196 IWB262196:IWC262196 JFX262196:JFY262196 JPT262196:JPU262196 JZP262196:JZQ262196 KJL262196:KJM262196 KTH262196:KTI262196 LDD262196:LDE262196 LMZ262196:LNA262196 LWV262196:LWW262196 MGR262196:MGS262196 MQN262196:MQO262196 NAJ262196:NAK262196 NKF262196:NKG262196 NUB262196:NUC262196 ODX262196:ODY262196 ONT262196:ONU262196 OXP262196:OXQ262196 PHL262196:PHM262196 PRH262196:PRI262196 QBD262196:QBE262196 QKZ262196:QLA262196 QUV262196:QUW262196 RER262196:RES262196 RON262196:ROO262196 RYJ262196:RYK262196 SIF262196:SIG262196 SSB262196:SSC262196 TBX262196:TBY262196 TLT262196:TLU262196 TVP262196:TVQ262196 UFL262196:UFM262196 UPH262196:UPI262196 UZD262196:UZE262196 VIZ262196:VJA262196 VSV262196:VSW262196 WCR262196:WCS262196 WMN262196:WMO262196 WWJ262196:WWK262196 AB327732:AC327732 JX327732:JY327732 TT327732:TU327732 ADP327732:ADQ327732 ANL327732:ANM327732 AXH327732:AXI327732 BHD327732:BHE327732 BQZ327732:BRA327732 CAV327732:CAW327732 CKR327732:CKS327732 CUN327732:CUO327732 DEJ327732:DEK327732 DOF327732:DOG327732 DYB327732:DYC327732 EHX327732:EHY327732 ERT327732:ERU327732 FBP327732:FBQ327732 FLL327732:FLM327732 FVH327732:FVI327732 GFD327732:GFE327732 GOZ327732:GPA327732 GYV327732:GYW327732 HIR327732:HIS327732 HSN327732:HSO327732 ICJ327732:ICK327732 IMF327732:IMG327732 IWB327732:IWC327732 JFX327732:JFY327732 JPT327732:JPU327732 JZP327732:JZQ327732 KJL327732:KJM327732 KTH327732:KTI327732 LDD327732:LDE327732 LMZ327732:LNA327732 LWV327732:LWW327732 MGR327732:MGS327732 MQN327732:MQO327732 NAJ327732:NAK327732 NKF327732:NKG327732 NUB327732:NUC327732 ODX327732:ODY327732 ONT327732:ONU327732 OXP327732:OXQ327732 PHL327732:PHM327732 PRH327732:PRI327732 QBD327732:QBE327732 QKZ327732:QLA327732 QUV327732:QUW327732 RER327732:RES327732 RON327732:ROO327732 RYJ327732:RYK327732 SIF327732:SIG327732 SSB327732:SSC327732 TBX327732:TBY327732 TLT327732:TLU327732 TVP327732:TVQ327732 UFL327732:UFM327732 UPH327732:UPI327732 UZD327732:UZE327732 VIZ327732:VJA327732 VSV327732:VSW327732 WCR327732:WCS327732 WMN327732:WMO327732 WWJ327732:WWK327732 AB393268:AC393268 JX393268:JY393268 TT393268:TU393268 ADP393268:ADQ393268 ANL393268:ANM393268 AXH393268:AXI393268 BHD393268:BHE393268 BQZ393268:BRA393268 CAV393268:CAW393268 CKR393268:CKS393268 CUN393268:CUO393268 DEJ393268:DEK393268 DOF393268:DOG393268 DYB393268:DYC393268 EHX393268:EHY393268 ERT393268:ERU393268 FBP393268:FBQ393268 FLL393268:FLM393268 FVH393268:FVI393268 GFD393268:GFE393268 GOZ393268:GPA393268 GYV393268:GYW393268 HIR393268:HIS393268 HSN393268:HSO393268 ICJ393268:ICK393268 IMF393268:IMG393268 IWB393268:IWC393268 JFX393268:JFY393268 JPT393268:JPU393268 JZP393268:JZQ393268 KJL393268:KJM393268 KTH393268:KTI393268 LDD393268:LDE393268 LMZ393268:LNA393268 LWV393268:LWW393268 MGR393268:MGS393268 MQN393268:MQO393268 NAJ393268:NAK393268 NKF393268:NKG393268 NUB393268:NUC393268 ODX393268:ODY393268 ONT393268:ONU393268 OXP393268:OXQ393268 PHL393268:PHM393268 PRH393268:PRI393268 QBD393268:QBE393268 QKZ393268:QLA393268 QUV393268:QUW393268 RER393268:RES393268 RON393268:ROO393268 RYJ393268:RYK393268 SIF393268:SIG393268 SSB393268:SSC393268 TBX393268:TBY393268 TLT393268:TLU393268 TVP393268:TVQ393268 UFL393268:UFM393268 UPH393268:UPI393268 UZD393268:UZE393268 VIZ393268:VJA393268 VSV393268:VSW393268 WCR393268:WCS393268 WMN393268:WMO393268 WWJ393268:WWK393268 AB458804:AC458804 JX458804:JY458804 TT458804:TU458804 ADP458804:ADQ458804 ANL458804:ANM458804 AXH458804:AXI458804 BHD458804:BHE458804 BQZ458804:BRA458804 CAV458804:CAW458804 CKR458804:CKS458804 CUN458804:CUO458804 DEJ458804:DEK458804 DOF458804:DOG458804 DYB458804:DYC458804 EHX458804:EHY458804 ERT458804:ERU458804 FBP458804:FBQ458804 FLL458804:FLM458804 FVH458804:FVI458804 GFD458804:GFE458804 GOZ458804:GPA458804 GYV458804:GYW458804 HIR458804:HIS458804 HSN458804:HSO458804 ICJ458804:ICK458804 IMF458804:IMG458804 IWB458804:IWC458804 JFX458804:JFY458804 JPT458804:JPU458804 JZP458804:JZQ458804 KJL458804:KJM458804 KTH458804:KTI458804 LDD458804:LDE458804 LMZ458804:LNA458804 LWV458804:LWW458804 MGR458804:MGS458804 MQN458804:MQO458804 NAJ458804:NAK458804 NKF458804:NKG458804 NUB458804:NUC458804 ODX458804:ODY458804 ONT458804:ONU458804 OXP458804:OXQ458804 PHL458804:PHM458804 PRH458804:PRI458804 QBD458804:QBE458804 QKZ458804:QLA458804 QUV458804:QUW458804 RER458804:RES458804 RON458804:ROO458804 RYJ458804:RYK458804 SIF458804:SIG458804 SSB458804:SSC458804 TBX458804:TBY458804 TLT458804:TLU458804 TVP458804:TVQ458804 UFL458804:UFM458804 UPH458804:UPI458804 UZD458804:UZE458804 VIZ458804:VJA458804 VSV458804:VSW458804 WCR458804:WCS458804 WMN458804:WMO458804 WWJ458804:WWK458804 AB524340:AC524340 JX524340:JY524340 TT524340:TU524340 ADP524340:ADQ524340 ANL524340:ANM524340 AXH524340:AXI524340 BHD524340:BHE524340 BQZ524340:BRA524340 CAV524340:CAW524340 CKR524340:CKS524340 CUN524340:CUO524340 DEJ524340:DEK524340 DOF524340:DOG524340 DYB524340:DYC524340 EHX524340:EHY524340 ERT524340:ERU524340 FBP524340:FBQ524340 FLL524340:FLM524340 FVH524340:FVI524340 GFD524340:GFE524340 GOZ524340:GPA524340 GYV524340:GYW524340 HIR524340:HIS524340 HSN524340:HSO524340 ICJ524340:ICK524340 IMF524340:IMG524340 IWB524340:IWC524340 JFX524340:JFY524340 JPT524340:JPU524340 JZP524340:JZQ524340 KJL524340:KJM524340 KTH524340:KTI524340 LDD524340:LDE524340 LMZ524340:LNA524340 LWV524340:LWW524340 MGR524340:MGS524340 MQN524340:MQO524340 NAJ524340:NAK524340 NKF524340:NKG524340 NUB524340:NUC524340 ODX524340:ODY524340 ONT524340:ONU524340 OXP524340:OXQ524340 PHL524340:PHM524340 PRH524340:PRI524340 QBD524340:QBE524340 QKZ524340:QLA524340 QUV524340:QUW524340 RER524340:RES524340 RON524340:ROO524340 RYJ524340:RYK524340 SIF524340:SIG524340 SSB524340:SSC524340 TBX524340:TBY524340 TLT524340:TLU524340 TVP524340:TVQ524340 UFL524340:UFM524340 UPH524340:UPI524340 UZD524340:UZE524340 VIZ524340:VJA524340 VSV524340:VSW524340 WCR524340:WCS524340 WMN524340:WMO524340 WWJ524340:WWK524340 AB589876:AC589876 JX589876:JY589876 TT589876:TU589876 ADP589876:ADQ589876 ANL589876:ANM589876 AXH589876:AXI589876 BHD589876:BHE589876 BQZ589876:BRA589876 CAV589876:CAW589876 CKR589876:CKS589876 CUN589876:CUO589876 DEJ589876:DEK589876 DOF589876:DOG589876 DYB589876:DYC589876 EHX589876:EHY589876 ERT589876:ERU589876 FBP589876:FBQ589876 FLL589876:FLM589876 FVH589876:FVI589876 GFD589876:GFE589876 GOZ589876:GPA589876 GYV589876:GYW589876 HIR589876:HIS589876 HSN589876:HSO589876 ICJ589876:ICK589876 IMF589876:IMG589876 IWB589876:IWC589876 JFX589876:JFY589876 JPT589876:JPU589876 JZP589876:JZQ589876 KJL589876:KJM589876 KTH589876:KTI589876 LDD589876:LDE589876 LMZ589876:LNA589876 LWV589876:LWW589876 MGR589876:MGS589876 MQN589876:MQO589876 NAJ589876:NAK589876 NKF589876:NKG589876 NUB589876:NUC589876 ODX589876:ODY589876 ONT589876:ONU589876 OXP589876:OXQ589876 PHL589876:PHM589876 PRH589876:PRI589876 QBD589876:QBE589876 QKZ589876:QLA589876 QUV589876:QUW589876 RER589876:RES589876 RON589876:ROO589876 RYJ589876:RYK589876 SIF589876:SIG589876 SSB589876:SSC589876 TBX589876:TBY589876 TLT589876:TLU589876 TVP589876:TVQ589876 UFL589876:UFM589876 UPH589876:UPI589876 UZD589876:UZE589876 VIZ589876:VJA589876 VSV589876:VSW589876 WCR589876:WCS589876 WMN589876:WMO589876 WWJ589876:WWK589876 AB655412:AC655412 JX655412:JY655412 TT655412:TU655412 ADP655412:ADQ655412 ANL655412:ANM655412 AXH655412:AXI655412 BHD655412:BHE655412 BQZ655412:BRA655412 CAV655412:CAW655412 CKR655412:CKS655412 CUN655412:CUO655412 DEJ655412:DEK655412 DOF655412:DOG655412 DYB655412:DYC655412 EHX655412:EHY655412 ERT655412:ERU655412 FBP655412:FBQ655412 FLL655412:FLM655412 FVH655412:FVI655412 GFD655412:GFE655412 GOZ655412:GPA655412 GYV655412:GYW655412 HIR655412:HIS655412 HSN655412:HSO655412 ICJ655412:ICK655412 IMF655412:IMG655412 IWB655412:IWC655412 JFX655412:JFY655412 JPT655412:JPU655412 JZP655412:JZQ655412 KJL655412:KJM655412 KTH655412:KTI655412 LDD655412:LDE655412 LMZ655412:LNA655412 LWV655412:LWW655412 MGR655412:MGS655412 MQN655412:MQO655412 NAJ655412:NAK655412 NKF655412:NKG655412 NUB655412:NUC655412 ODX655412:ODY655412 ONT655412:ONU655412 OXP655412:OXQ655412 PHL655412:PHM655412 PRH655412:PRI655412 QBD655412:QBE655412 QKZ655412:QLA655412 QUV655412:QUW655412 RER655412:RES655412 RON655412:ROO655412 RYJ655412:RYK655412 SIF655412:SIG655412 SSB655412:SSC655412 TBX655412:TBY655412 TLT655412:TLU655412 TVP655412:TVQ655412 UFL655412:UFM655412 UPH655412:UPI655412 UZD655412:UZE655412 VIZ655412:VJA655412 VSV655412:VSW655412 WCR655412:WCS655412 WMN655412:WMO655412 WWJ655412:WWK655412 AB720948:AC720948 JX720948:JY720948 TT720948:TU720948 ADP720948:ADQ720948 ANL720948:ANM720948 AXH720948:AXI720948 BHD720948:BHE720948 BQZ720948:BRA720948 CAV720948:CAW720948 CKR720948:CKS720948 CUN720948:CUO720948 DEJ720948:DEK720948 DOF720948:DOG720948 DYB720948:DYC720948 EHX720948:EHY720948 ERT720948:ERU720948 FBP720948:FBQ720948 FLL720948:FLM720948 FVH720948:FVI720948 GFD720948:GFE720948 GOZ720948:GPA720948 GYV720948:GYW720948 HIR720948:HIS720948 HSN720948:HSO720948 ICJ720948:ICK720948 IMF720948:IMG720948 IWB720948:IWC720948 JFX720948:JFY720948 JPT720948:JPU720948 JZP720948:JZQ720948 KJL720948:KJM720948 KTH720948:KTI720948 LDD720948:LDE720948 LMZ720948:LNA720948 LWV720948:LWW720948 MGR720948:MGS720948 MQN720948:MQO720948 NAJ720948:NAK720948 NKF720948:NKG720948 NUB720948:NUC720948 ODX720948:ODY720948 ONT720948:ONU720948 OXP720948:OXQ720948 PHL720948:PHM720948 PRH720948:PRI720948 QBD720948:QBE720948 QKZ720948:QLA720948 QUV720948:QUW720948 RER720948:RES720948 RON720948:ROO720948 RYJ720948:RYK720948 SIF720948:SIG720948 SSB720948:SSC720948 TBX720948:TBY720948 TLT720948:TLU720948 TVP720948:TVQ720948 UFL720948:UFM720948 UPH720948:UPI720948 UZD720948:UZE720948 VIZ720948:VJA720948 VSV720948:VSW720948 WCR720948:WCS720948 WMN720948:WMO720948 WWJ720948:WWK720948 AB786484:AC786484 JX786484:JY786484 TT786484:TU786484 ADP786484:ADQ786484 ANL786484:ANM786484 AXH786484:AXI786484 BHD786484:BHE786484 BQZ786484:BRA786484 CAV786484:CAW786484 CKR786484:CKS786484 CUN786484:CUO786484 DEJ786484:DEK786484 DOF786484:DOG786484 DYB786484:DYC786484 EHX786484:EHY786484 ERT786484:ERU786484 FBP786484:FBQ786484 FLL786484:FLM786484 FVH786484:FVI786484 GFD786484:GFE786484 GOZ786484:GPA786484 GYV786484:GYW786484 HIR786484:HIS786484 HSN786484:HSO786484 ICJ786484:ICK786484 IMF786484:IMG786484 IWB786484:IWC786484 JFX786484:JFY786484 JPT786484:JPU786484 JZP786484:JZQ786484 KJL786484:KJM786484 KTH786484:KTI786484 LDD786484:LDE786484 LMZ786484:LNA786484 LWV786484:LWW786484 MGR786484:MGS786484 MQN786484:MQO786484 NAJ786484:NAK786484 NKF786484:NKG786484 NUB786484:NUC786484 ODX786484:ODY786484 ONT786484:ONU786484 OXP786484:OXQ786484 PHL786484:PHM786484 PRH786484:PRI786484 QBD786484:QBE786484 QKZ786484:QLA786484 QUV786484:QUW786484 RER786484:RES786484 RON786484:ROO786484 RYJ786484:RYK786484 SIF786484:SIG786484 SSB786484:SSC786484 TBX786484:TBY786484 TLT786484:TLU786484 TVP786484:TVQ786484 UFL786484:UFM786484 UPH786484:UPI786484 UZD786484:UZE786484 VIZ786484:VJA786484 VSV786484:VSW786484 WCR786484:WCS786484 WMN786484:WMO786484 WWJ786484:WWK786484 AB852020:AC852020 JX852020:JY852020 TT852020:TU852020 ADP852020:ADQ852020 ANL852020:ANM852020 AXH852020:AXI852020 BHD852020:BHE852020 BQZ852020:BRA852020 CAV852020:CAW852020 CKR852020:CKS852020 CUN852020:CUO852020 DEJ852020:DEK852020 DOF852020:DOG852020 DYB852020:DYC852020 EHX852020:EHY852020 ERT852020:ERU852020 FBP852020:FBQ852020 FLL852020:FLM852020 FVH852020:FVI852020 GFD852020:GFE852020 GOZ852020:GPA852020 GYV852020:GYW852020 HIR852020:HIS852020 HSN852020:HSO852020 ICJ852020:ICK852020 IMF852020:IMG852020 IWB852020:IWC852020 JFX852020:JFY852020 JPT852020:JPU852020 JZP852020:JZQ852020 KJL852020:KJM852020 KTH852020:KTI852020 LDD852020:LDE852020 LMZ852020:LNA852020 LWV852020:LWW852020 MGR852020:MGS852020 MQN852020:MQO852020 NAJ852020:NAK852020 NKF852020:NKG852020 NUB852020:NUC852020 ODX852020:ODY852020 ONT852020:ONU852020 OXP852020:OXQ852020 PHL852020:PHM852020 PRH852020:PRI852020 QBD852020:QBE852020 QKZ852020:QLA852020 QUV852020:QUW852020 RER852020:RES852020 RON852020:ROO852020 RYJ852020:RYK852020 SIF852020:SIG852020 SSB852020:SSC852020 TBX852020:TBY852020 TLT852020:TLU852020 TVP852020:TVQ852020 UFL852020:UFM852020 UPH852020:UPI852020 UZD852020:UZE852020 VIZ852020:VJA852020 VSV852020:VSW852020 WCR852020:WCS852020 WMN852020:WMO852020 WWJ852020:WWK852020 AB917556:AC917556 JX917556:JY917556 TT917556:TU917556 ADP917556:ADQ917556 ANL917556:ANM917556 AXH917556:AXI917556 BHD917556:BHE917556 BQZ917556:BRA917556 CAV917556:CAW917556 CKR917556:CKS917556 CUN917556:CUO917556 DEJ917556:DEK917556 DOF917556:DOG917556 DYB917556:DYC917556 EHX917556:EHY917556 ERT917556:ERU917556 FBP917556:FBQ917556 FLL917556:FLM917556 FVH917556:FVI917556 GFD917556:GFE917556 GOZ917556:GPA917556 GYV917556:GYW917556 HIR917556:HIS917556 HSN917556:HSO917556 ICJ917556:ICK917556 IMF917556:IMG917556 IWB917556:IWC917556 JFX917556:JFY917556 JPT917556:JPU917556 JZP917556:JZQ917556 KJL917556:KJM917556 KTH917556:KTI917556 LDD917556:LDE917556 LMZ917556:LNA917556 LWV917556:LWW917556 MGR917556:MGS917556 MQN917556:MQO917556 NAJ917556:NAK917556 NKF917556:NKG917556 NUB917556:NUC917556 ODX917556:ODY917556 ONT917556:ONU917556 OXP917556:OXQ917556 PHL917556:PHM917556 PRH917556:PRI917556 QBD917556:QBE917556 QKZ917556:QLA917556 QUV917556:QUW917556 RER917556:RES917556 RON917556:ROO917556 RYJ917556:RYK917556 SIF917556:SIG917556 SSB917556:SSC917556 TBX917556:TBY917556 TLT917556:TLU917556 TVP917556:TVQ917556 UFL917556:UFM917556 UPH917556:UPI917556 UZD917556:UZE917556 VIZ917556:VJA917556 VSV917556:VSW917556 WCR917556:WCS917556 WMN917556:WMO917556 WWJ917556:WWK917556 AB983092:AC983092 JX983092:JY983092 TT983092:TU983092 ADP983092:ADQ983092 ANL983092:ANM983092 AXH983092:AXI983092 BHD983092:BHE983092 BQZ983092:BRA983092 CAV983092:CAW983092 CKR983092:CKS983092 CUN983092:CUO983092 DEJ983092:DEK983092 DOF983092:DOG983092 DYB983092:DYC983092 EHX983092:EHY983092 ERT983092:ERU983092 FBP983092:FBQ983092 FLL983092:FLM983092 FVH983092:FVI983092 GFD983092:GFE983092 GOZ983092:GPA983092 GYV983092:GYW983092 HIR983092:HIS983092 HSN983092:HSO983092 ICJ983092:ICK983092 IMF983092:IMG983092 IWB983092:IWC983092 JFX983092:JFY983092 JPT983092:JPU983092 JZP983092:JZQ983092 KJL983092:KJM983092 KTH983092:KTI983092 LDD983092:LDE983092 LMZ983092:LNA983092 LWV983092:LWW983092 MGR983092:MGS983092 MQN983092:MQO983092 NAJ983092:NAK983092 NKF983092:NKG983092 NUB983092:NUC983092 ODX983092:ODY983092 ONT983092:ONU983092 OXP983092:OXQ983092 PHL983092:PHM983092 PRH983092:PRI983092 QBD983092:QBE983092 QKZ983092:QLA983092 QUV983092:QUW983092 RER983092:RES983092 RON983092:ROO983092 RYJ983092:RYK983092 SIF983092:SIG983092 SSB983092:SSC983092 TBX983092:TBY983092 TLT983092:TLU983092 TVP983092:TVQ983092 UFL983092:UFM983092 UPH983092:UPI983092 UZD983092:UZE983092 VIZ983092:VJA983092 VSV983092:VSW983092 WCR983092:WCS983092 WMN983092:WMO983092 WWJ983092:WWK983092 AE52:AF52 KA52:KB52 TW52:TX52 ADS52:ADT52 ANO52:ANP52 AXK52:AXL52 BHG52:BHH52 BRC52:BRD52 CAY52:CAZ52 CKU52:CKV52 CUQ52:CUR52 DEM52:DEN52 DOI52:DOJ52 DYE52:DYF52 EIA52:EIB52 ERW52:ERX52 FBS52:FBT52 FLO52:FLP52 FVK52:FVL52 GFG52:GFH52 GPC52:GPD52 GYY52:GYZ52 HIU52:HIV52 HSQ52:HSR52 ICM52:ICN52 IMI52:IMJ52 IWE52:IWF52 JGA52:JGB52 JPW52:JPX52 JZS52:JZT52 KJO52:KJP52 KTK52:KTL52 LDG52:LDH52 LNC52:LND52 LWY52:LWZ52 MGU52:MGV52 MQQ52:MQR52 NAM52:NAN52 NKI52:NKJ52 NUE52:NUF52 OEA52:OEB52 ONW52:ONX52 OXS52:OXT52 PHO52:PHP52 PRK52:PRL52 QBG52:QBH52 QLC52:QLD52 QUY52:QUZ52 REU52:REV52 ROQ52:ROR52 RYM52:RYN52 SII52:SIJ52 SSE52:SSF52 TCA52:TCB52 TLW52:TLX52 TVS52:TVT52 UFO52:UFP52 UPK52:UPL52 UZG52:UZH52 VJC52:VJD52 VSY52:VSZ52 WCU52:WCV52 WMQ52:WMR52 WWM52:WWN52 AE65588:AF65588 KA65588:KB65588 TW65588:TX65588 ADS65588:ADT65588 ANO65588:ANP65588 AXK65588:AXL65588 BHG65588:BHH65588 BRC65588:BRD65588 CAY65588:CAZ65588 CKU65588:CKV65588 CUQ65588:CUR65588 DEM65588:DEN65588 DOI65588:DOJ65588 DYE65588:DYF65588 EIA65588:EIB65588 ERW65588:ERX65588 FBS65588:FBT65588 FLO65588:FLP65588 FVK65588:FVL65588 GFG65588:GFH65588 GPC65588:GPD65588 GYY65588:GYZ65588 HIU65588:HIV65588 HSQ65588:HSR65588 ICM65588:ICN65588 IMI65588:IMJ65588 IWE65588:IWF65588 JGA65588:JGB65588 JPW65588:JPX65588 JZS65588:JZT65588 KJO65588:KJP65588 KTK65588:KTL65588 LDG65588:LDH65588 LNC65588:LND65588 LWY65588:LWZ65588 MGU65588:MGV65588 MQQ65588:MQR65588 NAM65588:NAN65588 NKI65588:NKJ65588 NUE65588:NUF65588 OEA65588:OEB65588 ONW65588:ONX65588 OXS65588:OXT65588 PHO65588:PHP65588 PRK65588:PRL65588 QBG65588:QBH65588 QLC65588:QLD65588 QUY65588:QUZ65588 REU65588:REV65588 ROQ65588:ROR65588 RYM65588:RYN65588 SII65588:SIJ65588 SSE65588:SSF65588 TCA65588:TCB65588 TLW65588:TLX65588 TVS65588:TVT65588 UFO65588:UFP65588 UPK65588:UPL65588 UZG65588:UZH65588 VJC65588:VJD65588 VSY65588:VSZ65588 WCU65588:WCV65588 WMQ65588:WMR65588 WWM65588:WWN65588 AE131124:AF131124 KA131124:KB131124 TW131124:TX131124 ADS131124:ADT131124 ANO131124:ANP131124 AXK131124:AXL131124 BHG131124:BHH131124 BRC131124:BRD131124 CAY131124:CAZ131124 CKU131124:CKV131124 CUQ131124:CUR131124 DEM131124:DEN131124 DOI131124:DOJ131124 DYE131124:DYF131124 EIA131124:EIB131124 ERW131124:ERX131124 FBS131124:FBT131124 FLO131124:FLP131124 FVK131124:FVL131124 GFG131124:GFH131124 GPC131124:GPD131124 GYY131124:GYZ131124 HIU131124:HIV131124 HSQ131124:HSR131124 ICM131124:ICN131124 IMI131124:IMJ131124 IWE131124:IWF131124 JGA131124:JGB131124 JPW131124:JPX131124 JZS131124:JZT131124 KJO131124:KJP131124 KTK131124:KTL131124 LDG131124:LDH131124 LNC131124:LND131124 LWY131124:LWZ131124 MGU131124:MGV131124 MQQ131124:MQR131124 NAM131124:NAN131124 NKI131124:NKJ131124 NUE131124:NUF131124 OEA131124:OEB131124 ONW131124:ONX131124 OXS131124:OXT131124 PHO131124:PHP131124 PRK131124:PRL131124 QBG131124:QBH131124 QLC131124:QLD131124 QUY131124:QUZ131124 REU131124:REV131124 ROQ131124:ROR131124 RYM131124:RYN131124 SII131124:SIJ131124 SSE131124:SSF131124 TCA131124:TCB131124 TLW131124:TLX131124 TVS131124:TVT131124 UFO131124:UFP131124 UPK131124:UPL131124 UZG131124:UZH131124 VJC131124:VJD131124 VSY131124:VSZ131124 WCU131124:WCV131124 WMQ131124:WMR131124 WWM131124:WWN131124 AE196660:AF196660 KA196660:KB196660 TW196660:TX196660 ADS196660:ADT196660 ANO196660:ANP196660 AXK196660:AXL196660 BHG196660:BHH196660 BRC196660:BRD196660 CAY196660:CAZ196660 CKU196660:CKV196660 CUQ196660:CUR196660 DEM196660:DEN196660 DOI196660:DOJ196660 DYE196660:DYF196660 EIA196660:EIB196660 ERW196660:ERX196660 FBS196660:FBT196660 FLO196660:FLP196660 FVK196660:FVL196660 GFG196660:GFH196660 GPC196660:GPD196660 GYY196660:GYZ196660 HIU196660:HIV196660 HSQ196660:HSR196660 ICM196660:ICN196660 IMI196660:IMJ196660 IWE196660:IWF196660 JGA196660:JGB196660 JPW196660:JPX196660 JZS196660:JZT196660 KJO196660:KJP196660 KTK196660:KTL196660 LDG196660:LDH196660 LNC196660:LND196660 LWY196660:LWZ196660 MGU196660:MGV196660 MQQ196660:MQR196660 NAM196660:NAN196660 NKI196660:NKJ196660 NUE196660:NUF196660 OEA196660:OEB196660 ONW196660:ONX196660 OXS196660:OXT196660 PHO196660:PHP196660 PRK196660:PRL196660 QBG196660:QBH196660 QLC196660:QLD196660 QUY196660:QUZ196660 REU196660:REV196660 ROQ196660:ROR196660 RYM196660:RYN196660 SII196660:SIJ196660 SSE196660:SSF196660 TCA196660:TCB196660 TLW196660:TLX196660 TVS196660:TVT196660 UFO196660:UFP196660 UPK196660:UPL196660 UZG196660:UZH196660 VJC196660:VJD196660 VSY196660:VSZ196660 WCU196660:WCV196660 WMQ196660:WMR196660 WWM196660:WWN196660 AE262196:AF262196 KA262196:KB262196 TW262196:TX262196 ADS262196:ADT262196 ANO262196:ANP262196 AXK262196:AXL262196 BHG262196:BHH262196 BRC262196:BRD262196 CAY262196:CAZ262196 CKU262196:CKV262196 CUQ262196:CUR262196 DEM262196:DEN262196 DOI262196:DOJ262196 DYE262196:DYF262196 EIA262196:EIB262196 ERW262196:ERX262196 FBS262196:FBT262196 FLO262196:FLP262196 FVK262196:FVL262196 GFG262196:GFH262196 GPC262196:GPD262196 GYY262196:GYZ262196 HIU262196:HIV262196 HSQ262196:HSR262196 ICM262196:ICN262196 IMI262196:IMJ262196 IWE262196:IWF262196 JGA262196:JGB262196 JPW262196:JPX262196 JZS262196:JZT262196 KJO262196:KJP262196 KTK262196:KTL262196 LDG262196:LDH262196 LNC262196:LND262196 LWY262196:LWZ262196 MGU262196:MGV262196 MQQ262196:MQR262196 NAM262196:NAN262196 NKI262196:NKJ262196 NUE262196:NUF262196 OEA262196:OEB262196 ONW262196:ONX262196 OXS262196:OXT262196 PHO262196:PHP262196 PRK262196:PRL262196 QBG262196:QBH262196 QLC262196:QLD262196 QUY262196:QUZ262196 REU262196:REV262196 ROQ262196:ROR262196 RYM262196:RYN262196 SII262196:SIJ262196 SSE262196:SSF262196 TCA262196:TCB262196 TLW262196:TLX262196 TVS262196:TVT262196 UFO262196:UFP262196 UPK262196:UPL262196 UZG262196:UZH262196 VJC262196:VJD262196 VSY262196:VSZ262196 WCU262196:WCV262196 WMQ262196:WMR262196 WWM262196:WWN262196 AE327732:AF327732 KA327732:KB327732 TW327732:TX327732 ADS327732:ADT327732 ANO327732:ANP327732 AXK327732:AXL327732 BHG327732:BHH327732 BRC327732:BRD327732 CAY327732:CAZ327732 CKU327732:CKV327732 CUQ327732:CUR327732 DEM327732:DEN327732 DOI327732:DOJ327732 DYE327732:DYF327732 EIA327732:EIB327732 ERW327732:ERX327732 FBS327732:FBT327732 FLO327732:FLP327732 FVK327732:FVL327732 GFG327732:GFH327732 GPC327732:GPD327732 GYY327732:GYZ327732 HIU327732:HIV327732 HSQ327732:HSR327732 ICM327732:ICN327732 IMI327732:IMJ327732 IWE327732:IWF327732 JGA327732:JGB327732 JPW327732:JPX327732 JZS327732:JZT327732 KJO327732:KJP327732 KTK327732:KTL327732 LDG327732:LDH327732 LNC327732:LND327732 LWY327732:LWZ327732 MGU327732:MGV327732 MQQ327732:MQR327732 NAM327732:NAN327732 NKI327732:NKJ327732 NUE327732:NUF327732 OEA327732:OEB327732 ONW327732:ONX327732 OXS327732:OXT327732 PHO327732:PHP327732 PRK327732:PRL327732 QBG327732:QBH327732 QLC327732:QLD327732 QUY327732:QUZ327732 REU327732:REV327732 ROQ327732:ROR327732 RYM327732:RYN327732 SII327732:SIJ327732 SSE327732:SSF327732 TCA327732:TCB327732 TLW327732:TLX327732 TVS327732:TVT327732 UFO327732:UFP327732 UPK327732:UPL327732 UZG327732:UZH327732 VJC327732:VJD327732 VSY327732:VSZ327732 WCU327732:WCV327732 WMQ327732:WMR327732 WWM327732:WWN327732 AE393268:AF393268 KA393268:KB393268 TW393268:TX393268 ADS393268:ADT393268 ANO393268:ANP393268 AXK393268:AXL393268 BHG393268:BHH393268 BRC393268:BRD393268 CAY393268:CAZ393268 CKU393268:CKV393268 CUQ393268:CUR393268 DEM393268:DEN393268 DOI393268:DOJ393268 DYE393268:DYF393268 EIA393268:EIB393268 ERW393268:ERX393268 FBS393268:FBT393268 FLO393268:FLP393268 FVK393268:FVL393268 GFG393268:GFH393268 GPC393268:GPD393268 GYY393268:GYZ393268 HIU393268:HIV393268 HSQ393268:HSR393268 ICM393268:ICN393268 IMI393268:IMJ393268 IWE393268:IWF393268 JGA393268:JGB393268 JPW393268:JPX393268 JZS393268:JZT393268 KJO393268:KJP393268 KTK393268:KTL393268 LDG393268:LDH393268 LNC393268:LND393268 LWY393268:LWZ393268 MGU393268:MGV393268 MQQ393268:MQR393268 NAM393268:NAN393268 NKI393268:NKJ393268 NUE393268:NUF393268 OEA393268:OEB393268 ONW393268:ONX393268 OXS393268:OXT393268 PHO393268:PHP393268 PRK393268:PRL393268 QBG393268:QBH393268 QLC393268:QLD393268 QUY393268:QUZ393268 REU393268:REV393268 ROQ393268:ROR393268 RYM393268:RYN393268 SII393268:SIJ393268 SSE393268:SSF393268 TCA393268:TCB393268 TLW393268:TLX393268 TVS393268:TVT393268 UFO393268:UFP393268 UPK393268:UPL393268 UZG393268:UZH393268 VJC393268:VJD393268 VSY393268:VSZ393268 WCU393268:WCV393268 WMQ393268:WMR393268 WWM393268:WWN393268 AE458804:AF458804 KA458804:KB458804 TW458804:TX458804 ADS458804:ADT458804 ANO458804:ANP458804 AXK458804:AXL458804 BHG458804:BHH458804 BRC458804:BRD458804 CAY458804:CAZ458804 CKU458804:CKV458804 CUQ458804:CUR458804 DEM458804:DEN458804 DOI458804:DOJ458804 DYE458804:DYF458804 EIA458804:EIB458804 ERW458804:ERX458804 FBS458804:FBT458804 FLO458804:FLP458804 FVK458804:FVL458804 GFG458804:GFH458804 GPC458804:GPD458804 GYY458804:GYZ458804 HIU458804:HIV458804 HSQ458804:HSR458804 ICM458804:ICN458804 IMI458804:IMJ458804 IWE458804:IWF458804 JGA458804:JGB458804 JPW458804:JPX458804 JZS458804:JZT458804 KJO458804:KJP458804 KTK458804:KTL458804 LDG458804:LDH458804 LNC458804:LND458804 LWY458804:LWZ458804 MGU458804:MGV458804 MQQ458804:MQR458804 NAM458804:NAN458804 NKI458804:NKJ458804 NUE458804:NUF458804 OEA458804:OEB458804 ONW458804:ONX458804 OXS458804:OXT458804 PHO458804:PHP458804 PRK458804:PRL458804 QBG458804:QBH458804 QLC458804:QLD458804 QUY458804:QUZ458804 REU458804:REV458804 ROQ458804:ROR458804 RYM458804:RYN458804 SII458804:SIJ458804 SSE458804:SSF458804 TCA458804:TCB458804 TLW458804:TLX458804 TVS458804:TVT458804 UFO458804:UFP458804 UPK458804:UPL458804 UZG458804:UZH458804 VJC458804:VJD458804 VSY458804:VSZ458804 WCU458804:WCV458804 WMQ458804:WMR458804 WWM458804:WWN458804 AE524340:AF524340 KA524340:KB524340 TW524340:TX524340 ADS524340:ADT524340 ANO524340:ANP524340 AXK524340:AXL524340 BHG524340:BHH524340 BRC524340:BRD524340 CAY524340:CAZ524340 CKU524340:CKV524340 CUQ524340:CUR524340 DEM524340:DEN524340 DOI524340:DOJ524340 DYE524340:DYF524340 EIA524340:EIB524340 ERW524340:ERX524340 FBS524340:FBT524340 FLO524340:FLP524340 FVK524340:FVL524340 GFG524340:GFH524340 GPC524340:GPD524340 GYY524340:GYZ524340 HIU524340:HIV524340 HSQ524340:HSR524340 ICM524340:ICN524340 IMI524340:IMJ524340 IWE524340:IWF524340 JGA524340:JGB524340 JPW524340:JPX524340 JZS524340:JZT524340 KJO524340:KJP524340 KTK524340:KTL524340 LDG524340:LDH524340 LNC524340:LND524340 LWY524340:LWZ524340 MGU524340:MGV524340 MQQ524340:MQR524340 NAM524340:NAN524340 NKI524340:NKJ524340 NUE524340:NUF524340 OEA524340:OEB524340 ONW524340:ONX524340 OXS524340:OXT524340 PHO524340:PHP524340 PRK524340:PRL524340 QBG524340:QBH524340 QLC524340:QLD524340 QUY524340:QUZ524340 REU524340:REV524340 ROQ524340:ROR524340 RYM524340:RYN524340 SII524340:SIJ524340 SSE524340:SSF524340 TCA524340:TCB524340 TLW524340:TLX524340 TVS524340:TVT524340 UFO524340:UFP524340 UPK524340:UPL524340 UZG524340:UZH524340 VJC524340:VJD524340 VSY524340:VSZ524340 WCU524340:WCV524340 WMQ524340:WMR524340 WWM524340:WWN524340 AE589876:AF589876 KA589876:KB589876 TW589876:TX589876 ADS589876:ADT589876 ANO589876:ANP589876 AXK589876:AXL589876 BHG589876:BHH589876 BRC589876:BRD589876 CAY589876:CAZ589876 CKU589876:CKV589876 CUQ589876:CUR589876 DEM589876:DEN589876 DOI589876:DOJ589876 DYE589876:DYF589876 EIA589876:EIB589876 ERW589876:ERX589876 FBS589876:FBT589876 FLO589876:FLP589876 FVK589876:FVL589876 GFG589876:GFH589876 GPC589876:GPD589876 GYY589876:GYZ589876 HIU589876:HIV589876 HSQ589876:HSR589876 ICM589876:ICN589876 IMI589876:IMJ589876 IWE589876:IWF589876 JGA589876:JGB589876 JPW589876:JPX589876 JZS589876:JZT589876 KJO589876:KJP589876 KTK589876:KTL589876 LDG589876:LDH589876 LNC589876:LND589876 LWY589876:LWZ589876 MGU589876:MGV589876 MQQ589876:MQR589876 NAM589876:NAN589876 NKI589876:NKJ589876 NUE589876:NUF589876 OEA589876:OEB589876 ONW589876:ONX589876 OXS589876:OXT589876 PHO589876:PHP589876 PRK589876:PRL589876 QBG589876:QBH589876 QLC589876:QLD589876 QUY589876:QUZ589876 REU589876:REV589876 ROQ589876:ROR589876 RYM589876:RYN589876 SII589876:SIJ589876 SSE589876:SSF589876 TCA589876:TCB589876 TLW589876:TLX589876 TVS589876:TVT589876 UFO589876:UFP589876 UPK589876:UPL589876 UZG589876:UZH589876 VJC589876:VJD589876 VSY589876:VSZ589876 WCU589876:WCV589876 WMQ589876:WMR589876 WWM589876:WWN589876 AE655412:AF655412 KA655412:KB655412 TW655412:TX655412 ADS655412:ADT655412 ANO655412:ANP655412 AXK655412:AXL655412 BHG655412:BHH655412 BRC655412:BRD655412 CAY655412:CAZ655412 CKU655412:CKV655412 CUQ655412:CUR655412 DEM655412:DEN655412 DOI655412:DOJ655412 DYE655412:DYF655412 EIA655412:EIB655412 ERW655412:ERX655412 FBS655412:FBT655412 FLO655412:FLP655412 FVK655412:FVL655412 GFG655412:GFH655412 GPC655412:GPD655412 GYY655412:GYZ655412 HIU655412:HIV655412 HSQ655412:HSR655412 ICM655412:ICN655412 IMI655412:IMJ655412 IWE655412:IWF655412 JGA655412:JGB655412 JPW655412:JPX655412 JZS655412:JZT655412 KJO655412:KJP655412 KTK655412:KTL655412 LDG655412:LDH655412 LNC655412:LND655412 LWY655412:LWZ655412 MGU655412:MGV655412 MQQ655412:MQR655412 NAM655412:NAN655412 NKI655412:NKJ655412 NUE655412:NUF655412 OEA655412:OEB655412 ONW655412:ONX655412 OXS655412:OXT655412 PHO655412:PHP655412 PRK655412:PRL655412 QBG655412:QBH655412 QLC655412:QLD655412 QUY655412:QUZ655412 REU655412:REV655412 ROQ655412:ROR655412 RYM655412:RYN655412 SII655412:SIJ655412 SSE655412:SSF655412 TCA655412:TCB655412 TLW655412:TLX655412 TVS655412:TVT655412 UFO655412:UFP655412 UPK655412:UPL655412 UZG655412:UZH655412 VJC655412:VJD655412 VSY655412:VSZ655412 WCU655412:WCV655412 WMQ655412:WMR655412 WWM655412:WWN655412 AE720948:AF720948 KA720948:KB720948 TW720948:TX720948 ADS720948:ADT720948 ANO720948:ANP720948 AXK720948:AXL720948 BHG720948:BHH720948 BRC720948:BRD720948 CAY720948:CAZ720948 CKU720948:CKV720948 CUQ720948:CUR720948 DEM720948:DEN720948 DOI720948:DOJ720948 DYE720948:DYF720948 EIA720948:EIB720948 ERW720948:ERX720948 FBS720948:FBT720948 FLO720948:FLP720948 FVK720948:FVL720948 GFG720948:GFH720948 GPC720948:GPD720948 GYY720948:GYZ720948 HIU720948:HIV720948 HSQ720948:HSR720948 ICM720948:ICN720948 IMI720948:IMJ720948 IWE720948:IWF720948 JGA720948:JGB720948 JPW720948:JPX720948 JZS720948:JZT720948 KJO720948:KJP720948 KTK720948:KTL720948 LDG720948:LDH720948 LNC720948:LND720948 LWY720948:LWZ720948 MGU720948:MGV720948 MQQ720948:MQR720948 NAM720948:NAN720948 NKI720948:NKJ720948 NUE720948:NUF720948 OEA720948:OEB720948 ONW720948:ONX720948 OXS720948:OXT720948 PHO720948:PHP720948 PRK720948:PRL720948 QBG720948:QBH720948 QLC720948:QLD720948 QUY720948:QUZ720948 REU720948:REV720948 ROQ720948:ROR720948 RYM720948:RYN720948 SII720948:SIJ720948 SSE720948:SSF720948 TCA720948:TCB720948 TLW720948:TLX720948 TVS720948:TVT720948 UFO720948:UFP720948 UPK720948:UPL720948 UZG720948:UZH720948 VJC720948:VJD720948 VSY720948:VSZ720948 WCU720948:WCV720948 WMQ720948:WMR720948 WWM720948:WWN720948 AE786484:AF786484 KA786484:KB786484 TW786484:TX786484 ADS786484:ADT786484 ANO786484:ANP786484 AXK786484:AXL786484 BHG786484:BHH786484 BRC786484:BRD786484 CAY786484:CAZ786484 CKU786484:CKV786484 CUQ786484:CUR786484 DEM786484:DEN786484 DOI786484:DOJ786484 DYE786484:DYF786484 EIA786484:EIB786484 ERW786484:ERX786484 FBS786484:FBT786484 FLO786484:FLP786484 FVK786484:FVL786484 GFG786484:GFH786484 GPC786484:GPD786484 GYY786484:GYZ786484 HIU786484:HIV786484 HSQ786484:HSR786484 ICM786484:ICN786484 IMI786484:IMJ786484 IWE786484:IWF786484 JGA786484:JGB786484 JPW786484:JPX786484 JZS786484:JZT786484 KJO786484:KJP786484 KTK786484:KTL786484 LDG786484:LDH786484 LNC786484:LND786484 LWY786484:LWZ786484 MGU786484:MGV786484 MQQ786484:MQR786484 NAM786484:NAN786484 NKI786484:NKJ786484 NUE786484:NUF786484 OEA786484:OEB786484 ONW786484:ONX786484 OXS786484:OXT786484 PHO786484:PHP786484 PRK786484:PRL786484 QBG786484:QBH786484 QLC786484:QLD786484 QUY786484:QUZ786484 REU786484:REV786484 ROQ786484:ROR786484 RYM786484:RYN786484 SII786484:SIJ786484 SSE786484:SSF786484 TCA786484:TCB786484 TLW786484:TLX786484 TVS786484:TVT786484 UFO786484:UFP786484 UPK786484:UPL786484 UZG786484:UZH786484 VJC786484:VJD786484 VSY786484:VSZ786484 WCU786484:WCV786484 WMQ786484:WMR786484 WWM786484:WWN786484 AE852020:AF852020 KA852020:KB852020 TW852020:TX852020 ADS852020:ADT852020 ANO852020:ANP852020 AXK852020:AXL852020 BHG852020:BHH852020 BRC852020:BRD852020 CAY852020:CAZ852020 CKU852020:CKV852020 CUQ852020:CUR852020 DEM852020:DEN852020 DOI852020:DOJ852020 DYE852020:DYF852020 EIA852020:EIB852020 ERW852020:ERX852020 FBS852020:FBT852020 FLO852020:FLP852020 FVK852020:FVL852020 GFG852020:GFH852020 GPC852020:GPD852020 GYY852020:GYZ852020 HIU852020:HIV852020 HSQ852020:HSR852020 ICM852020:ICN852020 IMI852020:IMJ852020 IWE852020:IWF852020 JGA852020:JGB852020 JPW852020:JPX852020 JZS852020:JZT852020 KJO852020:KJP852020 KTK852020:KTL852020 LDG852020:LDH852020 LNC852020:LND852020 LWY852020:LWZ852020 MGU852020:MGV852020 MQQ852020:MQR852020 NAM852020:NAN852020 NKI852020:NKJ852020 NUE852020:NUF852020 OEA852020:OEB852020 ONW852020:ONX852020 OXS852020:OXT852020 PHO852020:PHP852020 PRK852020:PRL852020 QBG852020:QBH852020 QLC852020:QLD852020 QUY852020:QUZ852020 REU852020:REV852020 ROQ852020:ROR852020 RYM852020:RYN852020 SII852020:SIJ852020 SSE852020:SSF852020 TCA852020:TCB852020 TLW852020:TLX852020 TVS852020:TVT852020 UFO852020:UFP852020 UPK852020:UPL852020 UZG852020:UZH852020 VJC852020:VJD852020 VSY852020:VSZ852020 WCU852020:WCV852020 WMQ852020:WMR852020 WWM852020:WWN852020 AE917556:AF917556 KA917556:KB917556 TW917556:TX917556 ADS917556:ADT917556 ANO917556:ANP917556 AXK917556:AXL917556 BHG917556:BHH917556 BRC917556:BRD917556 CAY917556:CAZ917556 CKU917556:CKV917556 CUQ917556:CUR917556 DEM917556:DEN917556 DOI917556:DOJ917556 DYE917556:DYF917556 EIA917556:EIB917556 ERW917556:ERX917556 FBS917556:FBT917556 FLO917556:FLP917556 FVK917556:FVL917556 GFG917556:GFH917556 GPC917556:GPD917556 GYY917556:GYZ917556 HIU917556:HIV917556 HSQ917556:HSR917556 ICM917556:ICN917556 IMI917556:IMJ917556 IWE917556:IWF917556 JGA917556:JGB917556 JPW917556:JPX917556 JZS917556:JZT917556 KJO917556:KJP917556 KTK917556:KTL917556 LDG917556:LDH917556 LNC917556:LND917556 LWY917556:LWZ917556 MGU917556:MGV917556 MQQ917556:MQR917556 NAM917556:NAN917556 NKI917556:NKJ917556 NUE917556:NUF917556 OEA917556:OEB917556 ONW917556:ONX917556 OXS917556:OXT917556 PHO917556:PHP917556 PRK917556:PRL917556 QBG917556:QBH917556 QLC917556:QLD917556 QUY917556:QUZ917556 REU917556:REV917556 ROQ917556:ROR917556 RYM917556:RYN917556 SII917556:SIJ917556 SSE917556:SSF917556 TCA917556:TCB917556 TLW917556:TLX917556 TVS917556:TVT917556 UFO917556:UFP917556 UPK917556:UPL917556 UZG917556:UZH917556 VJC917556:VJD917556 VSY917556:VSZ917556 WCU917556:WCV917556 WMQ917556:WMR917556 WWM917556:WWN917556 AE983092:AF983092 KA983092:KB983092 TW983092:TX983092 ADS983092:ADT983092 ANO983092:ANP983092 AXK983092:AXL983092 BHG983092:BHH983092 BRC983092:BRD983092 CAY983092:CAZ983092 CKU983092:CKV983092 CUQ983092:CUR983092 DEM983092:DEN983092 DOI983092:DOJ983092 DYE983092:DYF983092 EIA983092:EIB983092 ERW983092:ERX983092 FBS983092:FBT983092 FLO983092:FLP983092 FVK983092:FVL983092 GFG983092:GFH983092 GPC983092:GPD983092 GYY983092:GYZ983092 HIU983092:HIV983092 HSQ983092:HSR983092 ICM983092:ICN983092 IMI983092:IMJ983092 IWE983092:IWF983092 JGA983092:JGB983092 JPW983092:JPX983092 JZS983092:JZT983092 KJO983092:KJP983092 KTK983092:KTL983092 LDG983092:LDH983092 LNC983092:LND983092 LWY983092:LWZ983092 MGU983092:MGV983092 MQQ983092:MQR983092 NAM983092:NAN983092 NKI983092:NKJ983092 NUE983092:NUF983092 OEA983092:OEB983092 ONW983092:ONX983092 OXS983092:OXT983092 PHO983092:PHP983092 PRK983092:PRL983092 QBG983092:QBH983092 QLC983092:QLD983092 QUY983092:QUZ983092 REU983092:REV983092 ROQ983092:ROR983092 RYM983092:RYN983092 SII983092:SIJ983092 SSE983092:SSF983092 TCA983092:TCB983092 TLW983092:TLX983092 TVS983092:TVT983092 UFO983092:UFP983092 UPK983092:UPL983092 UZG983092:UZH983092 VJC983092:VJD983092 VSY983092:VSZ983092 WCU983092:WCV983092 WMQ983092:WMR983092 WWM983092:WWN983092 AH52:AI52 KD52:KE52 TZ52:UA52 ADV52:ADW52 ANR52:ANS52 AXN52:AXO52 BHJ52:BHK52 BRF52:BRG52 CBB52:CBC52 CKX52:CKY52 CUT52:CUU52 DEP52:DEQ52 DOL52:DOM52 DYH52:DYI52 EID52:EIE52 ERZ52:ESA52 FBV52:FBW52 FLR52:FLS52 FVN52:FVO52 GFJ52:GFK52 GPF52:GPG52 GZB52:GZC52 HIX52:HIY52 HST52:HSU52 ICP52:ICQ52 IML52:IMM52 IWH52:IWI52 JGD52:JGE52 JPZ52:JQA52 JZV52:JZW52 KJR52:KJS52 KTN52:KTO52 LDJ52:LDK52 LNF52:LNG52 LXB52:LXC52 MGX52:MGY52 MQT52:MQU52 NAP52:NAQ52 NKL52:NKM52 NUH52:NUI52 OED52:OEE52 ONZ52:OOA52 OXV52:OXW52 PHR52:PHS52 PRN52:PRO52 QBJ52:QBK52 QLF52:QLG52 QVB52:QVC52 REX52:REY52 ROT52:ROU52 RYP52:RYQ52 SIL52:SIM52 SSH52:SSI52 TCD52:TCE52 TLZ52:TMA52 TVV52:TVW52 UFR52:UFS52 UPN52:UPO52 UZJ52:UZK52 VJF52:VJG52 VTB52:VTC52 WCX52:WCY52 WMT52:WMU52 WWP52:WWQ52 AH65588:AI65588 KD65588:KE65588 TZ65588:UA65588 ADV65588:ADW65588 ANR65588:ANS65588 AXN65588:AXO65588 BHJ65588:BHK65588 BRF65588:BRG65588 CBB65588:CBC65588 CKX65588:CKY65588 CUT65588:CUU65588 DEP65588:DEQ65588 DOL65588:DOM65588 DYH65588:DYI65588 EID65588:EIE65588 ERZ65588:ESA65588 FBV65588:FBW65588 FLR65588:FLS65588 FVN65588:FVO65588 GFJ65588:GFK65588 GPF65588:GPG65588 GZB65588:GZC65588 HIX65588:HIY65588 HST65588:HSU65588 ICP65588:ICQ65588 IML65588:IMM65588 IWH65588:IWI65588 JGD65588:JGE65588 JPZ65588:JQA65588 JZV65588:JZW65588 KJR65588:KJS65588 KTN65588:KTO65588 LDJ65588:LDK65588 LNF65588:LNG65588 LXB65588:LXC65588 MGX65588:MGY65588 MQT65588:MQU65588 NAP65588:NAQ65588 NKL65588:NKM65588 NUH65588:NUI65588 OED65588:OEE65588 ONZ65588:OOA65588 OXV65588:OXW65588 PHR65588:PHS65588 PRN65588:PRO65588 QBJ65588:QBK65588 QLF65588:QLG65588 QVB65588:QVC65588 REX65588:REY65588 ROT65588:ROU65588 RYP65588:RYQ65588 SIL65588:SIM65588 SSH65588:SSI65588 TCD65588:TCE65588 TLZ65588:TMA65588 TVV65588:TVW65588 UFR65588:UFS65588 UPN65588:UPO65588 UZJ65588:UZK65588 VJF65588:VJG65588 VTB65588:VTC65588 WCX65588:WCY65588 WMT65588:WMU65588 WWP65588:WWQ65588 AH131124:AI131124 KD131124:KE131124 TZ131124:UA131124 ADV131124:ADW131124 ANR131124:ANS131124 AXN131124:AXO131124 BHJ131124:BHK131124 BRF131124:BRG131124 CBB131124:CBC131124 CKX131124:CKY131124 CUT131124:CUU131124 DEP131124:DEQ131124 DOL131124:DOM131124 DYH131124:DYI131124 EID131124:EIE131124 ERZ131124:ESA131124 FBV131124:FBW131124 FLR131124:FLS131124 FVN131124:FVO131124 GFJ131124:GFK131124 GPF131124:GPG131124 GZB131124:GZC131124 HIX131124:HIY131124 HST131124:HSU131124 ICP131124:ICQ131124 IML131124:IMM131124 IWH131124:IWI131124 JGD131124:JGE131124 JPZ131124:JQA131124 JZV131124:JZW131124 KJR131124:KJS131124 KTN131124:KTO131124 LDJ131124:LDK131124 LNF131124:LNG131124 LXB131124:LXC131124 MGX131124:MGY131124 MQT131124:MQU131124 NAP131124:NAQ131124 NKL131124:NKM131124 NUH131124:NUI131124 OED131124:OEE131124 ONZ131124:OOA131124 OXV131124:OXW131124 PHR131124:PHS131124 PRN131124:PRO131124 QBJ131124:QBK131124 QLF131124:QLG131124 QVB131124:QVC131124 REX131124:REY131124 ROT131124:ROU131124 RYP131124:RYQ131124 SIL131124:SIM131124 SSH131124:SSI131124 TCD131124:TCE131124 TLZ131124:TMA131124 TVV131124:TVW131124 UFR131124:UFS131124 UPN131124:UPO131124 UZJ131124:UZK131124 VJF131124:VJG131124 VTB131124:VTC131124 WCX131124:WCY131124 WMT131124:WMU131124 WWP131124:WWQ131124 AH196660:AI196660 KD196660:KE196660 TZ196660:UA196660 ADV196660:ADW196660 ANR196660:ANS196660 AXN196660:AXO196660 BHJ196660:BHK196660 BRF196660:BRG196660 CBB196660:CBC196660 CKX196660:CKY196660 CUT196660:CUU196660 DEP196660:DEQ196660 DOL196660:DOM196660 DYH196660:DYI196660 EID196660:EIE196660 ERZ196660:ESA196660 FBV196660:FBW196660 FLR196660:FLS196660 FVN196660:FVO196660 GFJ196660:GFK196660 GPF196660:GPG196660 GZB196660:GZC196660 HIX196660:HIY196660 HST196660:HSU196660 ICP196660:ICQ196660 IML196660:IMM196660 IWH196660:IWI196660 JGD196660:JGE196660 JPZ196660:JQA196660 JZV196660:JZW196660 KJR196660:KJS196660 KTN196660:KTO196660 LDJ196660:LDK196660 LNF196660:LNG196660 LXB196660:LXC196660 MGX196660:MGY196660 MQT196660:MQU196660 NAP196660:NAQ196660 NKL196660:NKM196660 NUH196660:NUI196660 OED196660:OEE196660 ONZ196660:OOA196660 OXV196660:OXW196660 PHR196660:PHS196660 PRN196660:PRO196660 QBJ196660:QBK196660 QLF196660:QLG196660 QVB196660:QVC196660 REX196660:REY196660 ROT196660:ROU196660 RYP196660:RYQ196660 SIL196660:SIM196660 SSH196660:SSI196660 TCD196660:TCE196660 TLZ196660:TMA196660 TVV196660:TVW196660 UFR196660:UFS196660 UPN196660:UPO196660 UZJ196660:UZK196660 VJF196660:VJG196660 VTB196660:VTC196660 WCX196660:WCY196660 WMT196660:WMU196660 WWP196660:WWQ196660 AH262196:AI262196 KD262196:KE262196 TZ262196:UA262196 ADV262196:ADW262196 ANR262196:ANS262196 AXN262196:AXO262196 BHJ262196:BHK262196 BRF262196:BRG262196 CBB262196:CBC262196 CKX262196:CKY262196 CUT262196:CUU262196 DEP262196:DEQ262196 DOL262196:DOM262196 DYH262196:DYI262196 EID262196:EIE262196 ERZ262196:ESA262196 FBV262196:FBW262196 FLR262196:FLS262196 FVN262196:FVO262196 GFJ262196:GFK262196 GPF262196:GPG262196 GZB262196:GZC262196 HIX262196:HIY262196 HST262196:HSU262196 ICP262196:ICQ262196 IML262196:IMM262196 IWH262196:IWI262196 JGD262196:JGE262196 JPZ262196:JQA262196 JZV262196:JZW262196 KJR262196:KJS262196 KTN262196:KTO262196 LDJ262196:LDK262196 LNF262196:LNG262196 LXB262196:LXC262196 MGX262196:MGY262196 MQT262196:MQU262196 NAP262196:NAQ262196 NKL262196:NKM262196 NUH262196:NUI262196 OED262196:OEE262196 ONZ262196:OOA262196 OXV262196:OXW262196 PHR262196:PHS262196 PRN262196:PRO262196 QBJ262196:QBK262196 QLF262196:QLG262196 QVB262196:QVC262196 REX262196:REY262196 ROT262196:ROU262196 RYP262196:RYQ262196 SIL262196:SIM262196 SSH262196:SSI262196 TCD262196:TCE262196 TLZ262196:TMA262196 TVV262196:TVW262196 UFR262196:UFS262196 UPN262196:UPO262196 UZJ262196:UZK262196 VJF262196:VJG262196 VTB262196:VTC262196 WCX262196:WCY262196 WMT262196:WMU262196 WWP262196:WWQ262196 AH327732:AI327732 KD327732:KE327732 TZ327732:UA327732 ADV327732:ADW327732 ANR327732:ANS327732 AXN327732:AXO327732 BHJ327732:BHK327732 BRF327732:BRG327732 CBB327732:CBC327732 CKX327732:CKY327732 CUT327732:CUU327732 DEP327732:DEQ327732 DOL327732:DOM327732 DYH327732:DYI327732 EID327732:EIE327732 ERZ327732:ESA327732 FBV327732:FBW327732 FLR327732:FLS327732 FVN327732:FVO327732 GFJ327732:GFK327732 GPF327732:GPG327732 GZB327732:GZC327732 HIX327732:HIY327732 HST327732:HSU327732 ICP327732:ICQ327732 IML327732:IMM327732 IWH327732:IWI327732 JGD327732:JGE327732 JPZ327732:JQA327732 JZV327732:JZW327732 KJR327732:KJS327732 KTN327732:KTO327732 LDJ327732:LDK327732 LNF327732:LNG327732 LXB327732:LXC327732 MGX327732:MGY327732 MQT327732:MQU327732 NAP327732:NAQ327732 NKL327732:NKM327732 NUH327732:NUI327732 OED327732:OEE327732 ONZ327732:OOA327732 OXV327732:OXW327732 PHR327732:PHS327732 PRN327732:PRO327732 QBJ327732:QBK327732 QLF327732:QLG327732 QVB327732:QVC327732 REX327732:REY327732 ROT327732:ROU327732 RYP327732:RYQ327732 SIL327732:SIM327732 SSH327732:SSI327732 TCD327732:TCE327732 TLZ327732:TMA327732 TVV327732:TVW327732 UFR327732:UFS327732 UPN327732:UPO327732 UZJ327732:UZK327732 VJF327732:VJG327732 VTB327732:VTC327732 WCX327732:WCY327732 WMT327732:WMU327732 WWP327732:WWQ327732 AH393268:AI393268 KD393268:KE393268 TZ393268:UA393268 ADV393268:ADW393268 ANR393268:ANS393268 AXN393268:AXO393268 BHJ393268:BHK393268 BRF393268:BRG393268 CBB393268:CBC393268 CKX393268:CKY393268 CUT393268:CUU393268 DEP393268:DEQ393268 DOL393268:DOM393268 DYH393268:DYI393268 EID393268:EIE393268 ERZ393268:ESA393268 FBV393268:FBW393268 FLR393268:FLS393268 FVN393268:FVO393268 GFJ393268:GFK393268 GPF393268:GPG393268 GZB393268:GZC393268 HIX393268:HIY393268 HST393268:HSU393268 ICP393268:ICQ393268 IML393268:IMM393268 IWH393268:IWI393268 JGD393268:JGE393268 JPZ393268:JQA393268 JZV393268:JZW393268 KJR393268:KJS393268 KTN393268:KTO393268 LDJ393268:LDK393268 LNF393268:LNG393268 LXB393268:LXC393268 MGX393268:MGY393268 MQT393268:MQU393268 NAP393268:NAQ393268 NKL393268:NKM393268 NUH393268:NUI393268 OED393268:OEE393268 ONZ393268:OOA393268 OXV393268:OXW393268 PHR393268:PHS393268 PRN393268:PRO393268 QBJ393268:QBK393268 QLF393268:QLG393268 QVB393268:QVC393268 REX393268:REY393268 ROT393268:ROU393268 RYP393268:RYQ393268 SIL393268:SIM393268 SSH393268:SSI393268 TCD393268:TCE393268 TLZ393268:TMA393268 TVV393268:TVW393268 UFR393268:UFS393268 UPN393268:UPO393268 UZJ393268:UZK393268 VJF393268:VJG393268 VTB393268:VTC393268 WCX393268:WCY393268 WMT393268:WMU393268 WWP393268:WWQ393268 AH458804:AI458804 KD458804:KE458804 TZ458804:UA458804 ADV458804:ADW458804 ANR458804:ANS458804 AXN458804:AXO458804 BHJ458804:BHK458804 BRF458804:BRG458804 CBB458804:CBC458804 CKX458804:CKY458804 CUT458804:CUU458804 DEP458804:DEQ458804 DOL458804:DOM458804 DYH458804:DYI458804 EID458804:EIE458804 ERZ458804:ESA458804 FBV458804:FBW458804 FLR458804:FLS458804 FVN458804:FVO458804 GFJ458804:GFK458804 GPF458804:GPG458804 GZB458804:GZC458804 HIX458804:HIY458804 HST458804:HSU458804 ICP458804:ICQ458804 IML458804:IMM458804 IWH458804:IWI458804 JGD458804:JGE458804 JPZ458804:JQA458804 JZV458804:JZW458804 KJR458804:KJS458804 KTN458804:KTO458804 LDJ458804:LDK458804 LNF458804:LNG458804 LXB458804:LXC458804 MGX458804:MGY458804 MQT458804:MQU458804 NAP458804:NAQ458804 NKL458804:NKM458804 NUH458804:NUI458804 OED458804:OEE458804 ONZ458804:OOA458804 OXV458804:OXW458804 PHR458804:PHS458804 PRN458804:PRO458804 QBJ458804:QBK458804 QLF458804:QLG458804 QVB458804:QVC458804 REX458804:REY458804 ROT458804:ROU458804 RYP458804:RYQ458804 SIL458804:SIM458804 SSH458804:SSI458804 TCD458804:TCE458804 TLZ458804:TMA458804 TVV458804:TVW458804 UFR458804:UFS458804 UPN458804:UPO458804 UZJ458804:UZK458804 VJF458804:VJG458804 VTB458804:VTC458804 WCX458804:WCY458804 WMT458804:WMU458804 WWP458804:WWQ458804 AH524340:AI524340 KD524340:KE524340 TZ524340:UA524340 ADV524340:ADW524340 ANR524340:ANS524340 AXN524340:AXO524340 BHJ524340:BHK524340 BRF524340:BRG524340 CBB524340:CBC524340 CKX524340:CKY524340 CUT524340:CUU524340 DEP524340:DEQ524340 DOL524340:DOM524340 DYH524340:DYI524340 EID524340:EIE524340 ERZ524340:ESA524340 FBV524340:FBW524340 FLR524340:FLS524340 FVN524340:FVO524340 GFJ524340:GFK524340 GPF524340:GPG524340 GZB524340:GZC524340 HIX524340:HIY524340 HST524340:HSU524340 ICP524340:ICQ524340 IML524340:IMM524340 IWH524340:IWI524340 JGD524340:JGE524340 JPZ524340:JQA524340 JZV524340:JZW524340 KJR524340:KJS524340 KTN524340:KTO524340 LDJ524340:LDK524340 LNF524340:LNG524340 LXB524340:LXC524340 MGX524340:MGY524340 MQT524340:MQU524340 NAP524340:NAQ524340 NKL524340:NKM524340 NUH524340:NUI524340 OED524340:OEE524340 ONZ524340:OOA524340 OXV524340:OXW524340 PHR524340:PHS524340 PRN524340:PRO524340 QBJ524340:QBK524340 QLF524340:QLG524340 QVB524340:QVC524340 REX524340:REY524340 ROT524340:ROU524340 RYP524340:RYQ524340 SIL524340:SIM524340 SSH524340:SSI524340 TCD524340:TCE524340 TLZ524340:TMA524340 TVV524340:TVW524340 UFR524340:UFS524340 UPN524340:UPO524340 UZJ524340:UZK524340 VJF524340:VJG524340 VTB524340:VTC524340 WCX524340:WCY524340 WMT524340:WMU524340 WWP524340:WWQ524340 AH589876:AI589876 KD589876:KE589876 TZ589876:UA589876 ADV589876:ADW589876 ANR589876:ANS589876 AXN589876:AXO589876 BHJ589876:BHK589876 BRF589876:BRG589876 CBB589876:CBC589876 CKX589876:CKY589876 CUT589876:CUU589876 DEP589876:DEQ589876 DOL589876:DOM589876 DYH589876:DYI589876 EID589876:EIE589876 ERZ589876:ESA589876 FBV589876:FBW589876 FLR589876:FLS589876 FVN589876:FVO589876 GFJ589876:GFK589876 GPF589876:GPG589876 GZB589876:GZC589876 HIX589876:HIY589876 HST589876:HSU589876 ICP589876:ICQ589876 IML589876:IMM589876 IWH589876:IWI589876 JGD589876:JGE589876 JPZ589876:JQA589876 JZV589876:JZW589876 KJR589876:KJS589876 KTN589876:KTO589876 LDJ589876:LDK589876 LNF589876:LNG589876 LXB589876:LXC589876 MGX589876:MGY589876 MQT589876:MQU589876 NAP589876:NAQ589876 NKL589876:NKM589876 NUH589876:NUI589876 OED589876:OEE589876 ONZ589876:OOA589876 OXV589876:OXW589876 PHR589876:PHS589876 PRN589876:PRO589876 QBJ589876:QBK589876 QLF589876:QLG589876 QVB589876:QVC589876 REX589876:REY589876 ROT589876:ROU589876 RYP589876:RYQ589876 SIL589876:SIM589876 SSH589876:SSI589876 TCD589876:TCE589876 TLZ589876:TMA589876 TVV589876:TVW589876 UFR589876:UFS589876 UPN589876:UPO589876 UZJ589876:UZK589876 VJF589876:VJG589876 VTB589876:VTC589876 WCX589876:WCY589876 WMT589876:WMU589876 WWP589876:WWQ589876 AH655412:AI655412 KD655412:KE655412 TZ655412:UA655412 ADV655412:ADW655412 ANR655412:ANS655412 AXN655412:AXO655412 BHJ655412:BHK655412 BRF655412:BRG655412 CBB655412:CBC655412 CKX655412:CKY655412 CUT655412:CUU655412 DEP655412:DEQ655412 DOL655412:DOM655412 DYH655412:DYI655412 EID655412:EIE655412 ERZ655412:ESA655412 FBV655412:FBW655412 FLR655412:FLS655412 FVN655412:FVO655412 GFJ655412:GFK655412 GPF655412:GPG655412 GZB655412:GZC655412 HIX655412:HIY655412 HST655412:HSU655412 ICP655412:ICQ655412 IML655412:IMM655412 IWH655412:IWI655412 JGD655412:JGE655412 JPZ655412:JQA655412 JZV655412:JZW655412 KJR655412:KJS655412 KTN655412:KTO655412 LDJ655412:LDK655412 LNF655412:LNG655412 LXB655412:LXC655412 MGX655412:MGY655412 MQT655412:MQU655412 NAP655412:NAQ655412 NKL655412:NKM655412 NUH655412:NUI655412 OED655412:OEE655412 ONZ655412:OOA655412 OXV655412:OXW655412 PHR655412:PHS655412 PRN655412:PRO655412 QBJ655412:QBK655412 QLF655412:QLG655412 QVB655412:QVC655412 REX655412:REY655412 ROT655412:ROU655412 RYP655412:RYQ655412 SIL655412:SIM655412 SSH655412:SSI655412 TCD655412:TCE655412 TLZ655412:TMA655412 TVV655412:TVW655412 UFR655412:UFS655412 UPN655412:UPO655412 UZJ655412:UZK655412 VJF655412:VJG655412 VTB655412:VTC655412 WCX655412:WCY655412 WMT655412:WMU655412 WWP655412:WWQ655412 AH720948:AI720948 KD720948:KE720948 TZ720948:UA720948 ADV720948:ADW720948 ANR720948:ANS720948 AXN720948:AXO720948 BHJ720948:BHK720948 BRF720948:BRG720948 CBB720948:CBC720948 CKX720948:CKY720948 CUT720948:CUU720948 DEP720948:DEQ720948 DOL720948:DOM720948 DYH720948:DYI720948 EID720948:EIE720948 ERZ720948:ESA720948 FBV720948:FBW720948 FLR720948:FLS720948 FVN720948:FVO720948 GFJ720948:GFK720948 GPF720948:GPG720948 GZB720948:GZC720948 HIX720948:HIY720948 HST720948:HSU720948 ICP720948:ICQ720948 IML720948:IMM720948 IWH720948:IWI720948 JGD720948:JGE720948 JPZ720948:JQA720948 JZV720948:JZW720948 KJR720948:KJS720948 KTN720948:KTO720948 LDJ720948:LDK720948 LNF720948:LNG720948 LXB720948:LXC720948 MGX720948:MGY720948 MQT720948:MQU720948 NAP720948:NAQ720948 NKL720948:NKM720948 NUH720948:NUI720948 OED720948:OEE720948 ONZ720948:OOA720948 OXV720948:OXW720948 PHR720948:PHS720948 PRN720948:PRO720948 QBJ720948:QBK720948 QLF720948:QLG720948 QVB720948:QVC720948 REX720948:REY720948 ROT720948:ROU720948 RYP720948:RYQ720948 SIL720948:SIM720948 SSH720948:SSI720948 TCD720948:TCE720948 TLZ720948:TMA720948 TVV720948:TVW720948 UFR720948:UFS720948 UPN720948:UPO720948 UZJ720948:UZK720948 VJF720948:VJG720948 VTB720948:VTC720948 WCX720948:WCY720948 WMT720948:WMU720948 WWP720948:WWQ720948 AH786484:AI786484 KD786484:KE786484 TZ786484:UA786484 ADV786484:ADW786484 ANR786484:ANS786484 AXN786484:AXO786484 BHJ786484:BHK786484 BRF786484:BRG786484 CBB786484:CBC786484 CKX786484:CKY786484 CUT786484:CUU786484 DEP786484:DEQ786484 DOL786484:DOM786484 DYH786484:DYI786484 EID786484:EIE786484 ERZ786484:ESA786484 FBV786484:FBW786484 FLR786484:FLS786484 FVN786484:FVO786484 GFJ786484:GFK786484 GPF786484:GPG786484 GZB786484:GZC786484 HIX786484:HIY786484 HST786484:HSU786484 ICP786484:ICQ786484 IML786484:IMM786484 IWH786484:IWI786484 JGD786484:JGE786484 JPZ786484:JQA786484 JZV786484:JZW786484 KJR786484:KJS786484 KTN786484:KTO786484 LDJ786484:LDK786484 LNF786484:LNG786484 LXB786484:LXC786484 MGX786484:MGY786484 MQT786484:MQU786484 NAP786484:NAQ786484 NKL786484:NKM786484 NUH786484:NUI786484 OED786484:OEE786484 ONZ786484:OOA786484 OXV786484:OXW786484 PHR786484:PHS786484 PRN786484:PRO786484 QBJ786484:QBK786484 QLF786484:QLG786484 QVB786484:QVC786484 REX786484:REY786484 ROT786484:ROU786484 RYP786484:RYQ786484 SIL786484:SIM786484 SSH786484:SSI786484 TCD786484:TCE786484 TLZ786484:TMA786484 TVV786484:TVW786484 UFR786484:UFS786484 UPN786484:UPO786484 UZJ786484:UZK786484 VJF786484:VJG786484 VTB786484:VTC786484 WCX786484:WCY786484 WMT786484:WMU786484 WWP786484:WWQ786484 AH852020:AI852020 KD852020:KE852020 TZ852020:UA852020 ADV852020:ADW852020 ANR852020:ANS852020 AXN852020:AXO852020 BHJ852020:BHK852020 BRF852020:BRG852020 CBB852020:CBC852020 CKX852020:CKY852020 CUT852020:CUU852020 DEP852020:DEQ852020 DOL852020:DOM852020 DYH852020:DYI852020 EID852020:EIE852020 ERZ852020:ESA852020 FBV852020:FBW852020 FLR852020:FLS852020 FVN852020:FVO852020 GFJ852020:GFK852020 GPF852020:GPG852020 GZB852020:GZC852020 HIX852020:HIY852020 HST852020:HSU852020 ICP852020:ICQ852020 IML852020:IMM852020 IWH852020:IWI852020 JGD852020:JGE852020 JPZ852020:JQA852020 JZV852020:JZW852020 KJR852020:KJS852020 KTN852020:KTO852020 LDJ852020:LDK852020 LNF852020:LNG852020 LXB852020:LXC852020 MGX852020:MGY852020 MQT852020:MQU852020 NAP852020:NAQ852020 NKL852020:NKM852020 NUH852020:NUI852020 OED852020:OEE852020 ONZ852020:OOA852020 OXV852020:OXW852020 PHR852020:PHS852020 PRN852020:PRO852020 QBJ852020:QBK852020 QLF852020:QLG852020 QVB852020:QVC852020 REX852020:REY852020 ROT852020:ROU852020 RYP852020:RYQ852020 SIL852020:SIM852020 SSH852020:SSI852020 TCD852020:TCE852020 TLZ852020:TMA852020 TVV852020:TVW852020 UFR852020:UFS852020 UPN852020:UPO852020 UZJ852020:UZK852020 VJF852020:VJG852020 VTB852020:VTC852020 WCX852020:WCY852020 WMT852020:WMU852020 WWP852020:WWQ852020 AH917556:AI917556 KD917556:KE917556 TZ917556:UA917556 ADV917556:ADW917556 ANR917556:ANS917556 AXN917556:AXO917556 BHJ917556:BHK917556 BRF917556:BRG917556 CBB917556:CBC917556 CKX917556:CKY917556 CUT917556:CUU917556 DEP917556:DEQ917556 DOL917556:DOM917556 DYH917556:DYI917556 EID917556:EIE917556 ERZ917556:ESA917556 FBV917556:FBW917556 FLR917556:FLS917556 FVN917556:FVO917556 GFJ917556:GFK917556 GPF917556:GPG917556 GZB917556:GZC917556 HIX917556:HIY917556 HST917556:HSU917556 ICP917556:ICQ917556 IML917556:IMM917556 IWH917556:IWI917556 JGD917556:JGE917556 JPZ917556:JQA917556 JZV917556:JZW917556 KJR917556:KJS917556 KTN917556:KTO917556 LDJ917556:LDK917556 LNF917556:LNG917556 LXB917556:LXC917556 MGX917556:MGY917556 MQT917556:MQU917556 NAP917556:NAQ917556 NKL917556:NKM917556 NUH917556:NUI917556 OED917556:OEE917556 ONZ917556:OOA917556 OXV917556:OXW917556 PHR917556:PHS917556 PRN917556:PRO917556 QBJ917556:QBK917556 QLF917556:QLG917556 QVB917556:QVC917556 REX917556:REY917556 ROT917556:ROU917556 RYP917556:RYQ917556 SIL917556:SIM917556 SSH917556:SSI917556 TCD917556:TCE917556 TLZ917556:TMA917556 TVV917556:TVW917556 UFR917556:UFS917556 UPN917556:UPO917556 UZJ917556:UZK917556 VJF917556:VJG917556 VTB917556:VTC917556 WCX917556:WCY917556 WMT917556:WMU917556 WWP917556:WWQ917556 AH983092:AI983092 KD983092:KE983092 TZ983092:UA983092 ADV983092:ADW983092 ANR983092:ANS983092 AXN983092:AXO983092 BHJ983092:BHK983092 BRF983092:BRG983092 CBB983092:CBC983092 CKX983092:CKY983092 CUT983092:CUU983092 DEP983092:DEQ983092 DOL983092:DOM983092 DYH983092:DYI983092 EID983092:EIE983092 ERZ983092:ESA983092 FBV983092:FBW983092 FLR983092:FLS983092 FVN983092:FVO983092 GFJ983092:GFK983092 GPF983092:GPG983092 GZB983092:GZC983092 HIX983092:HIY983092 HST983092:HSU983092 ICP983092:ICQ983092 IML983092:IMM983092 IWH983092:IWI983092 JGD983092:JGE983092 JPZ983092:JQA983092 JZV983092:JZW983092 KJR983092:KJS983092 KTN983092:KTO983092 LDJ983092:LDK983092 LNF983092:LNG983092 LXB983092:LXC983092 MGX983092:MGY983092 MQT983092:MQU983092 NAP983092:NAQ983092 NKL983092:NKM983092 NUH983092:NUI983092 OED983092:OEE983092 ONZ983092:OOA983092 OXV983092:OXW983092 PHR983092:PHS983092 PRN983092:PRO983092 QBJ983092:QBK983092 QLF983092:QLG983092 QVB983092:QVC983092 REX983092:REY983092 ROT983092:ROU983092 RYP983092:RYQ983092 SIL983092:SIM983092 SSH983092:SSI983092 TCD983092:TCE983092 TLZ983092:TMA983092 TVV983092:TVW983092 UFR983092:UFS983092 UPN983092:UPO983092 UZJ983092:UZK983092 VJF983092:VJG983092 VTB983092:VTC983092 WCX983092:WCY983092 WMT983092:WMU983092 WWP983092:WWQ983092 AK52:AL52 KG52:KH52 UC52:UD52 ADY52:ADZ52 ANU52:ANV52 AXQ52:AXR52 BHM52:BHN52 BRI52:BRJ52 CBE52:CBF52 CLA52:CLB52 CUW52:CUX52 DES52:DET52 DOO52:DOP52 DYK52:DYL52 EIG52:EIH52 ESC52:ESD52 FBY52:FBZ52 FLU52:FLV52 FVQ52:FVR52 GFM52:GFN52 GPI52:GPJ52 GZE52:GZF52 HJA52:HJB52 HSW52:HSX52 ICS52:ICT52 IMO52:IMP52 IWK52:IWL52 JGG52:JGH52 JQC52:JQD52 JZY52:JZZ52 KJU52:KJV52 KTQ52:KTR52 LDM52:LDN52 LNI52:LNJ52 LXE52:LXF52 MHA52:MHB52 MQW52:MQX52 NAS52:NAT52 NKO52:NKP52 NUK52:NUL52 OEG52:OEH52 OOC52:OOD52 OXY52:OXZ52 PHU52:PHV52 PRQ52:PRR52 QBM52:QBN52 QLI52:QLJ52 QVE52:QVF52 RFA52:RFB52 ROW52:ROX52 RYS52:RYT52 SIO52:SIP52 SSK52:SSL52 TCG52:TCH52 TMC52:TMD52 TVY52:TVZ52 UFU52:UFV52 UPQ52:UPR52 UZM52:UZN52 VJI52:VJJ52 VTE52:VTF52 WDA52:WDB52 WMW52:WMX52 WWS52:WWT52 AK65588:AL65588 KG65588:KH65588 UC65588:UD65588 ADY65588:ADZ65588 ANU65588:ANV65588 AXQ65588:AXR65588 BHM65588:BHN65588 BRI65588:BRJ65588 CBE65588:CBF65588 CLA65588:CLB65588 CUW65588:CUX65588 DES65588:DET65588 DOO65588:DOP65588 DYK65588:DYL65588 EIG65588:EIH65588 ESC65588:ESD65588 FBY65588:FBZ65588 FLU65588:FLV65588 FVQ65588:FVR65588 GFM65588:GFN65588 GPI65588:GPJ65588 GZE65588:GZF65588 HJA65588:HJB65588 HSW65588:HSX65588 ICS65588:ICT65588 IMO65588:IMP65588 IWK65588:IWL65588 JGG65588:JGH65588 JQC65588:JQD65588 JZY65588:JZZ65588 KJU65588:KJV65588 KTQ65588:KTR65588 LDM65588:LDN65588 LNI65588:LNJ65588 LXE65588:LXF65588 MHA65588:MHB65588 MQW65588:MQX65588 NAS65588:NAT65588 NKO65588:NKP65588 NUK65588:NUL65588 OEG65588:OEH65588 OOC65588:OOD65588 OXY65588:OXZ65588 PHU65588:PHV65588 PRQ65588:PRR65588 QBM65588:QBN65588 QLI65588:QLJ65588 QVE65588:QVF65588 RFA65588:RFB65588 ROW65588:ROX65588 RYS65588:RYT65588 SIO65588:SIP65588 SSK65588:SSL65588 TCG65588:TCH65588 TMC65588:TMD65588 TVY65588:TVZ65588 UFU65588:UFV65588 UPQ65588:UPR65588 UZM65588:UZN65588 VJI65588:VJJ65588 VTE65588:VTF65588 WDA65588:WDB65588 WMW65588:WMX65588 WWS65588:WWT65588 AK131124:AL131124 KG131124:KH131124 UC131124:UD131124 ADY131124:ADZ131124 ANU131124:ANV131124 AXQ131124:AXR131124 BHM131124:BHN131124 BRI131124:BRJ131124 CBE131124:CBF131124 CLA131124:CLB131124 CUW131124:CUX131124 DES131124:DET131124 DOO131124:DOP131124 DYK131124:DYL131124 EIG131124:EIH131124 ESC131124:ESD131124 FBY131124:FBZ131124 FLU131124:FLV131124 FVQ131124:FVR131124 GFM131124:GFN131124 GPI131124:GPJ131124 GZE131124:GZF131124 HJA131124:HJB131124 HSW131124:HSX131124 ICS131124:ICT131124 IMO131124:IMP131124 IWK131124:IWL131124 JGG131124:JGH131124 JQC131124:JQD131124 JZY131124:JZZ131124 KJU131124:KJV131124 KTQ131124:KTR131124 LDM131124:LDN131124 LNI131124:LNJ131124 LXE131124:LXF131124 MHA131124:MHB131124 MQW131124:MQX131124 NAS131124:NAT131124 NKO131124:NKP131124 NUK131124:NUL131124 OEG131124:OEH131124 OOC131124:OOD131124 OXY131124:OXZ131124 PHU131124:PHV131124 PRQ131124:PRR131124 QBM131124:QBN131124 QLI131124:QLJ131124 QVE131124:QVF131124 RFA131124:RFB131124 ROW131124:ROX131124 RYS131124:RYT131124 SIO131124:SIP131124 SSK131124:SSL131124 TCG131124:TCH131124 TMC131124:TMD131124 TVY131124:TVZ131124 UFU131124:UFV131124 UPQ131124:UPR131124 UZM131124:UZN131124 VJI131124:VJJ131124 VTE131124:VTF131124 WDA131124:WDB131124 WMW131124:WMX131124 WWS131124:WWT131124 AK196660:AL196660 KG196660:KH196660 UC196660:UD196660 ADY196660:ADZ196660 ANU196660:ANV196660 AXQ196660:AXR196660 BHM196660:BHN196660 BRI196660:BRJ196660 CBE196660:CBF196660 CLA196660:CLB196660 CUW196660:CUX196660 DES196660:DET196660 DOO196660:DOP196660 DYK196660:DYL196660 EIG196660:EIH196660 ESC196660:ESD196660 FBY196660:FBZ196660 FLU196660:FLV196660 FVQ196660:FVR196660 GFM196660:GFN196660 GPI196660:GPJ196660 GZE196660:GZF196660 HJA196660:HJB196660 HSW196660:HSX196660 ICS196660:ICT196660 IMO196660:IMP196660 IWK196660:IWL196660 JGG196660:JGH196660 JQC196660:JQD196660 JZY196660:JZZ196660 KJU196660:KJV196660 KTQ196660:KTR196660 LDM196660:LDN196660 LNI196660:LNJ196660 LXE196660:LXF196660 MHA196660:MHB196660 MQW196660:MQX196660 NAS196660:NAT196660 NKO196660:NKP196660 NUK196660:NUL196660 OEG196660:OEH196660 OOC196660:OOD196660 OXY196660:OXZ196660 PHU196660:PHV196660 PRQ196660:PRR196660 QBM196660:QBN196660 QLI196660:QLJ196660 QVE196660:QVF196660 RFA196660:RFB196660 ROW196660:ROX196660 RYS196660:RYT196660 SIO196660:SIP196660 SSK196660:SSL196660 TCG196660:TCH196660 TMC196660:TMD196660 TVY196660:TVZ196660 UFU196660:UFV196660 UPQ196660:UPR196660 UZM196660:UZN196660 VJI196660:VJJ196660 VTE196660:VTF196660 WDA196660:WDB196660 WMW196660:WMX196660 WWS196660:WWT196660 AK262196:AL262196 KG262196:KH262196 UC262196:UD262196 ADY262196:ADZ262196 ANU262196:ANV262196 AXQ262196:AXR262196 BHM262196:BHN262196 BRI262196:BRJ262196 CBE262196:CBF262196 CLA262196:CLB262196 CUW262196:CUX262196 DES262196:DET262196 DOO262196:DOP262196 DYK262196:DYL262196 EIG262196:EIH262196 ESC262196:ESD262196 FBY262196:FBZ262196 FLU262196:FLV262196 FVQ262196:FVR262196 GFM262196:GFN262196 GPI262196:GPJ262196 GZE262196:GZF262196 HJA262196:HJB262196 HSW262196:HSX262196 ICS262196:ICT262196 IMO262196:IMP262196 IWK262196:IWL262196 JGG262196:JGH262196 JQC262196:JQD262196 JZY262196:JZZ262196 KJU262196:KJV262196 KTQ262196:KTR262196 LDM262196:LDN262196 LNI262196:LNJ262196 LXE262196:LXF262196 MHA262196:MHB262196 MQW262196:MQX262196 NAS262196:NAT262196 NKO262196:NKP262196 NUK262196:NUL262196 OEG262196:OEH262196 OOC262196:OOD262196 OXY262196:OXZ262196 PHU262196:PHV262196 PRQ262196:PRR262196 QBM262196:QBN262196 QLI262196:QLJ262196 QVE262196:QVF262196 RFA262196:RFB262196 ROW262196:ROX262196 RYS262196:RYT262196 SIO262196:SIP262196 SSK262196:SSL262196 TCG262196:TCH262196 TMC262196:TMD262196 TVY262196:TVZ262196 UFU262196:UFV262196 UPQ262196:UPR262196 UZM262196:UZN262196 VJI262196:VJJ262196 VTE262196:VTF262196 WDA262196:WDB262196 WMW262196:WMX262196 WWS262196:WWT262196 AK327732:AL327732 KG327732:KH327732 UC327732:UD327732 ADY327732:ADZ327732 ANU327732:ANV327732 AXQ327732:AXR327732 BHM327732:BHN327732 BRI327732:BRJ327732 CBE327732:CBF327732 CLA327732:CLB327732 CUW327732:CUX327732 DES327732:DET327732 DOO327732:DOP327732 DYK327732:DYL327732 EIG327732:EIH327732 ESC327732:ESD327732 FBY327732:FBZ327732 FLU327732:FLV327732 FVQ327732:FVR327732 GFM327732:GFN327732 GPI327732:GPJ327732 GZE327732:GZF327732 HJA327732:HJB327732 HSW327732:HSX327732 ICS327732:ICT327732 IMO327732:IMP327732 IWK327732:IWL327732 JGG327732:JGH327732 JQC327732:JQD327732 JZY327732:JZZ327732 KJU327732:KJV327732 KTQ327732:KTR327732 LDM327732:LDN327732 LNI327732:LNJ327732 LXE327732:LXF327732 MHA327732:MHB327732 MQW327732:MQX327732 NAS327732:NAT327732 NKO327732:NKP327732 NUK327732:NUL327732 OEG327732:OEH327732 OOC327732:OOD327732 OXY327732:OXZ327732 PHU327732:PHV327732 PRQ327732:PRR327732 QBM327732:QBN327732 QLI327732:QLJ327732 QVE327732:QVF327732 RFA327732:RFB327732 ROW327732:ROX327732 RYS327732:RYT327732 SIO327732:SIP327732 SSK327732:SSL327732 TCG327732:TCH327732 TMC327732:TMD327732 TVY327732:TVZ327732 UFU327732:UFV327732 UPQ327732:UPR327732 UZM327732:UZN327732 VJI327732:VJJ327732 VTE327732:VTF327732 WDA327732:WDB327732 WMW327732:WMX327732 WWS327732:WWT327732 AK393268:AL393268 KG393268:KH393268 UC393268:UD393268 ADY393268:ADZ393268 ANU393268:ANV393268 AXQ393268:AXR393268 BHM393268:BHN393268 BRI393268:BRJ393268 CBE393268:CBF393268 CLA393268:CLB393268 CUW393268:CUX393268 DES393268:DET393268 DOO393268:DOP393268 DYK393268:DYL393268 EIG393268:EIH393268 ESC393268:ESD393268 FBY393268:FBZ393268 FLU393268:FLV393268 FVQ393268:FVR393268 GFM393268:GFN393268 GPI393268:GPJ393268 GZE393268:GZF393268 HJA393268:HJB393268 HSW393268:HSX393268 ICS393268:ICT393268 IMO393268:IMP393268 IWK393268:IWL393268 JGG393268:JGH393268 JQC393268:JQD393268 JZY393268:JZZ393268 KJU393268:KJV393268 KTQ393268:KTR393268 LDM393268:LDN393268 LNI393268:LNJ393268 LXE393268:LXF393268 MHA393268:MHB393268 MQW393268:MQX393268 NAS393268:NAT393268 NKO393268:NKP393268 NUK393268:NUL393268 OEG393268:OEH393268 OOC393268:OOD393268 OXY393268:OXZ393268 PHU393268:PHV393268 PRQ393268:PRR393268 QBM393268:QBN393268 QLI393268:QLJ393268 QVE393268:QVF393268 RFA393268:RFB393268 ROW393268:ROX393268 RYS393268:RYT393268 SIO393268:SIP393268 SSK393268:SSL393268 TCG393268:TCH393268 TMC393268:TMD393268 TVY393268:TVZ393268 UFU393268:UFV393268 UPQ393268:UPR393268 UZM393268:UZN393268 VJI393268:VJJ393268 VTE393268:VTF393268 WDA393268:WDB393268 WMW393268:WMX393268 WWS393268:WWT393268 AK458804:AL458804 KG458804:KH458804 UC458804:UD458804 ADY458804:ADZ458804 ANU458804:ANV458804 AXQ458804:AXR458804 BHM458804:BHN458804 BRI458804:BRJ458804 CBE458804:CBF458804 CLA458804:CLB458804 CUW458804:CUX458804 DES458804:DET458804 DOO458804:DOP458804 DYK458804:DYL458804 EIG458804:EIH458804 ESC458804:ESD458804 FBY458804:FBZ458804 FLU458804:FLV458804 FVQ458804:FVR458804 GFM458804:GFN458804 GPI458804:GPJ458804 GZE458804:GZF458804 HJA458804:HJB458804 HSW458804:HSX458804 ICS458804:ICT458804 IMO458804:IMP458804 IWK458804:IWL458804 JGG458804:JGH458804 JQC458804:JQD458804 JZY458804:JZZ458804 KJU458804:KJV458804 KTQ458804:KTR458804 LDM458804:LDN458804 LNI458804:LNJ458804 LXE458804:LXF458804 MHA458804:MHB458804 MQW458804:MQX458804 NAS458804:NAT458804 NKO458804:NKP458804 NUK458804:NUL458804 OEG458804:OEH458804 OOC458804:OOD458804 OXY458804:OXZ458804 PHU458804:PHV458804 PRQ458804:PRR458804 QBM458804:QBN458804 QLI458804:QLJ458804 QVE458804:QVF458804 RFA458804:RFB458804 ROW458804:ROX458804 RYS458804:RYT458804 SIO458804:SIP458804 SSK458804:SSL458804 TCG458804:TCH458804 TMC458804:TMD458804 TVY458804:TVZ458804 UFU458804:UFV458804 UPQ458804:UPR458804 UZM458804:UZN458804 VJI458804:VJJ458804 VTE458804:VTF458804 WDA458804:WDB458804 WMW458804:WMX458804 WWS458804:WWT458804 AK524340:AL524340 KG524340:KH524340 UC524340:UD524340 ADY524340:ADZ524340 ANU524340:ANV524340 AXQ524340:AXR524340 BHM524340:BHN524340 BRI524340:BRJ524340 CBE524340:CBF524340 CLA524340:CLB524340 CUW524340:CUX524340 DES524340:DET524340 DOO524340:DOP524340 DYK524340:DYL524340 EIG524340:EIH524340 ESC524340:ESD524340 FBY524340:FBZ524340 FLU524340:FLV524340 FVQ524340:FVR524340 GFM524340:GFN524340 GPI524340:GPJ524340 GZE524340:GZF524340 HJA524340:HJB524340 HSW524340:HSX524340 ICS524340:ICT524340 IMO524340:IMP524340 IWK524340:IWL524340 JGG524340:JGH524340 JQC524340:JQD524340 JZY524340:JZZ524340 KJU524340:KJV524340 KTQ524340:KTR524340 LDM524340:LDN524340 LNI524340:LNJ524340 LXE524340:LXF524340 MHA524340:MHB524340 MQW524340:MQX524340 NAS524340:NAT524340 NKO524340:NKP524340 NUK524340:NUL524340 OEG524340:OEH524340 OOC524340:OOD524340 OXY524340:OXZ524340 PHU524340:PHV524340 PRQ524340:PRR524340 QBM524340:QBN524340 QLI524340:QLJ524340 QVE524340:QVF524340 RFA524340:RFB524340 ROW524340:ROX524340 RYS524340:RYT524340 SIO524340:SIP524340 SSK524340:SSL524340 TCG524340:TCH524340 TMC524340:TMD524340 TVY524340:TVZ524340 UFU524340:UFV524340 UPQ524340:UPR524340 UZM524340:UZN524340 VJI524340:VJJ524340 VTE524340:VTF524340 WDA524340:WDB524340 WMW524340:WMX524340 WWS524340:WWT524340 AK589876:AL589876 KG589876:KH589876 UC589876:UD589876 ADY589876:ADZ589876 ANU589876:ANV589876 AXQ589876:AXR589876 BHM589876:BHN589876 BRI589876:BRJ589876 CBE589876:CBF589876 CLA589876:CLB589876 CUW589876:CUX589876 DES589876:DET589876 DOO589876:DOP589876 DYK589876:DYL589876 EIG589876:EIH589876 ESC589876:ESD589876 FBY589876:FBZ589876 FLU589876:FLV589876 FVQ589876:FVR589876 GFM589876:GFN589876 GPI589876:GPJ589876 GZE589876:GZF589876 HJA589876:HJB589876 HSW589876:HSX589876 ICS589876:ICT589876 IMO589876:IMP589876 IWK589876:IWL589876 JGG589876:JGH589876 JQC589876:JQD589876 JZY589876:JZZ589876 KJU589876:KJV589876 KTQ589876:KTR589876 LDM589876:LDN589876 LNI589876:LNJ589876 LXE589876:LXF589876 MHA589876:MHB589876 MQW589876:MQX589876 NAS589876:NAT589876 NKO589876:NKP589876 NUK589876:NUL589876 OEG589876:OEH589876 OOC589876:OOD589876 OXY589876:OXZ589876 PHU589876:PHV589876 PRQ589876:PRR589876 QBM589876:QBN589876 QLI589876:QLJ589876 QVE589876:QVF589876 RFA589876:RFB589876 ROW589876:ROX589876 RYS589876:RYT589876 SIO589876:SIP589876 SSK589876:SSL589876 TCG589876:TCH589876 TMC589876:TMD589876 TVY589876:TVZ589876 UFU589876:UFV589876 UPQ589876:UPR589876 UZM589876:UZN589876 VJI589876:VJJ589876 VTE589876:VTF589876 WDA589876:WDB589876 WMW589876:WMX589876 WWS589876:WWT589876 AK655412:AL655412 KG655412:KH655412 UC655412:UD655412 ADY655412:ADZ655412 ANU655412:ANV655412 AXQ655412:AXR655412 BHM655412:BHN655412 BRI655412:BRJ655412 CBE655412:CBF655412 CLA655412:CLB655412 CUW655412:CUX655412 DES655412:DET655412 DOO655412:DOP655412 DYK655412:DYL655412 EIG655412:EIH655412 ESC655412:ESD655412 FBY655412:FBZ655412 FLU655412:FLV655412 FVQ655412:FVR655412 GFM655412:GFN655412 GPI655412:GPJ655412 GZE655412:GZF655412 HJA655412:HJB655412 HSW655412:HSX655412 ICS655412:ICT655412 IMO655412:IMP655412 IWK655412:IWL655412 JGG655412:JGH655412 JQC655412:JQD655412 JZY655412:JZZ655412 KJU655412:KJV655412 KTQ655412:KTR655412 LDM655412:LDN655412 LNI655412:LNJ655412 LXE655412:LXF655412 MHA655412:MHB655412 MQW655412:MQX655412 NAS655412:NAT655412 NKO655412:NKP655412 NUK655412:NUL655412 OEG655412:OEH655412 OOC655412:OOD655412 OXY655412:OXZ655412 PHU655412:PHV655412 PRQ655412:PRR655412 QBM655412:QBN655412 QLI655412:QLJ655412 QVE655412:QVF655412 RFA655412:RFB655412 ROW655412:ROX655412 RYS655412:RYT655412 SIO655412:SIP655412 SSK655412:SSL655412 TCG655412:TCH655412 TMC655412:TMD655412 TVY655412:TVZ655412 UFU655412:UFV655412 UPQ655412:UPR655412 UZM655412:UZN655412 VJI655412:VJJ655412 VTE655412:VTF655412 WDA655412:WDB655412 WMW655412:WMX655412 WWS655412:WWT655412 AK720948:AL720948 KG720948:KH720948 UC720948:UD720948 ADY720948:ADZ720948 ANU720948:ANV720948 AXQ720948:AXR720948 BHM720948:BHN720948 BRI720948:BRJ720948 CBE720948:CBF720948 CLA720948:CLB720948 CUW720948:CUX720948 DES720948:DET720948 DOO720948:DOP720948 DYK720948:DYL720948 EIG720948:EIH720948 ESC720948:ESD720948 FBY720948:FBZ720948 FLU720948:FLV720948 FVQ720948:FVR720948 GFM720948:GFN720948 GPI720948:GPJ720948 GZE720948:GZF720948 HJA720948:HJB720948 HSW720948:HSX720948 ICS720948:ICT720948 IMO720948:IMP720948 IWK720948:IWL720948 JGG720948:JGH720948 JQC720948:JQD720948 JZY720948:JZZ720948 KJU720948:KJV720948 KTQ720948:KTR720948 LDM720948:LDN720948 LNI720948:LNJ720948 LXE720948:LXF720948 MHA720948:MHB720948 MQW720948:MQX720948 NAS720948:NAT720948 NKO720948:NKP720948 NUK720948:NUL720948 OEG720948:OEH720948 OOC720948:OOD720948 OXY720948:OXZ720948 PHU720948:PHV720948 PRQ720948:PRR720948 QBM720948:QBN720948 QLI720948:QLJ720948 QVE720948:QVF720948 RFA720948:RFB720948 ROW720948:ROX720948 RYS720948:RYT720948 SIO720948:SIP720948 SSK720948:SSL720948 TCG720948:TCH720948 TMC720948:TMD720948 TVY720948:TVZ720948 UFU720948:UFV720948 UPQ720948:UPR720948 UZM720948:UZN720948 VJI720948:VJJ720948 VTE720948:VTF720948 WDA720948:WDB720948 WMW720948:WMX720948 WWS720948:WWT720948 AK786484:AL786484 KG786484:KH786484 UC786484:UD786484 ADY786484:ADZ786484 ANU786484:ANV786484 AXQ786484:AXR786484 BHM786484:BHN786484 BRI786484:BRJ786484 CBE786484:CBF786484 CLA786484:CLB786484 CUW786484:CUX786484 DES786484:DET786484 DOO786484:DOP786484 DYK786484:DYL786484 EIG786484:EIH786484 ESC786484:ESD786484 FBY786484:FBZ786484 FLU786484:FLV786484 FVQ786484:FVR786484 GFM786484:GFN786484 GPI786484:GPJ786484 GZE786484:GZF786484 HJA786484:HJB786484 HSW786484:HSX786484 ICS786484:ICT786484 IMO786484:IMP786484 IWK786484:IWL786484 JGG786484:JGH786484 JQC786484:JQD786484 JZY786484:JZZ786484 KJU786484:KJV786484 KTQ786484:KTR786484 LDM786484:LDN786484 LNI786484:LNJ786484 LXE786484:LXF786484 MHA786484:MHB786484 MQW786484:MQX786484 NAS786484:NAT786484 NKO786484:NKP786484 NUK786484:NUL786484 OEG786484:OEH786484 OOC786484:OOD786484 OXY786484:OXZ786484 PHU786484:PHV786484 PRQ786484:PRR786484 QBM786484:QBN786484 QLI786484:QLJ786484 QVE786484:QVF786484 RFA786484:RFB786484 ROW786484:ROX786484 RYS786484:RYT786484 SIO786484:SIP786484 SSK786484:SSL786484 TCG786484:TCH786484 TMC786484:TMD786484 TVY786484:TVZ786484 UFU786484:UFV786484 UPQ786484:UPR786484 UZM786484:UZN786484 VJI786484:VJJ786484 VTE786484:VTF786484 WDA786484:WDB786484 WMW786484:WMX786484 WWS786484:WWT786484 AK852020:AL852020 KG852020:KH852020 UC852020:UD852020 ADY852020:ADZ852020 ANU852020:ANV852020 AXQ852020:AXR852020 BHM852020:BHN852020 BRI852020:BRJ852020 CBE852020:CBF852020 CLA852020:CLB852020 CUW852020:CUX852020 DES852020:DET852020 DOO852020:DOP852020 DYK852020:DYL852020 EIG852020:EIH852020 ESC852020:ESD852020 FBY852020:FBZ852020 FLU852020:FLV852020 FVQ852020:FVR852020 GFM852020:GFN852020 GPI852020:GPJ852020 GZE852020:GZF852020 HJA852020:HJB852020 HSW852020:HSX852020 ICS852020:ICT852020 IMO852020:IMP852020 IWK852020:IWL852020 JGG852020:JGH852020 JQC852020:JQD852020 JZY852020:JZZ852020 KJU852020:KJV852020 KTQ852020:KTR852020 LDM852020:LDN852020 LNI852020:LNJ852020 LXE852020:LXF852020 MHA852020:MHB852020 MQW852020:MQX852020 NAS852020:NAT852020 NKO852020:NKP852020 NUK852020:NUL852020 OEG852020:OEH852020 OOC852020:OOD852020 OXY852020:OXZ852020 PHU852020:PHV852020 PRQ852020:PRR852020 QBM852020:QBN852020 QLI852020:QLJ852020 QVE852020:QVF852020 RFA852020:RFB852020 ROW852020:ROX852020 RYS852020:RYT852020 SIO852020:SIP852020 SSK852020:SSL852020 TCG852020:TCH852020 TMC852020:TMD852020 TVY852020:TVZ852020 UFU852020:UFV852020 UPQ852020:UPR852020 UZM852020:UZN852020 VJI852020:VJJ852020 VTE852020:VTF852020 WDA852020:WDB852020 WMW852020:WMX852020 WWS852020:WWT852020 AK917556:AL917556 KG917556:KH917556 UC917556:UD917556 ADY917556:ADZ917556 ANU917556:ANV917556 AXQ917556:AXR917556 BHM917556:BHN917556 BRI917556:BRJ917556 CBE917556:CBF917556 CLA917556:CLB917556 CUW917556:CUX917556 DES917556:DET917556 DOO917556:DOP917556 DYK917556:DYL917556 EIG917556:EIH917556 ESC917556:ESD917556 FBY917556:FBZ917556 FLU917556:FLV917556 FVQ917556:FVR917556 GFM917556:GFN917556 GPI917556:GPJ917556 GZE917556:GZF917556 HJA917556:HJB917556 HSW917556:HSX917556 ICS917556:ICT917556 IMO917556:IMP917556 IWK917556:IWL917556 JGG917556:JGH917556 JQC917556:JQD917556 JZY917556:JZZ917556 KJU917556:KJV917556 KTQ917556:KTR917556 LDM917556:LDN917556 LNI917556:LNJ917556 LXE917556:LXF917556 MHA917556:MHB917556 MQW917556:MQX917556 NAS917556:NAT917556 NKO917556:NKP917556 NUK917556:NUL917556 OEG917556:OEH917556 OOC917556:OOD917556 OXY917556:OXZ917556 PHU917556:PHV917556 PRQ917556:PRR917556 QBM917556:QBN917556 QLI917556:QLJ917556 QVE917556:QVF917556 RFA917556:RFB917556 ROW917556:ROX917556 RYS917556:RYT917556 SIO917556:SIP917556 SSK917556:SSL917556 TCG917556:TCH917556 TMC917556:TMD917556 TVY917556:TVZ917556 UFU917556:UFV917556 UPQ917556:UPR917556 UZM917556:UZN917556 VJI917556:VJJ917556 VTE917556:VTF917556 WDA917556:WDB917556 WMW917556:WMX917556 WWS917556:WWT917556 AK983092:AL983092 KG983092:KH983092 UC983092:UD983092 ADY983092:ADZ983092 ANU983092:ANV983092 AXQ983092:AXR983092 BHM983092:BHN983092 BRI983092:BRJ983092 CBE983092:CBF983092 CLA983092:CLB983092 CUW983092:CUX983092 DES983092:DET983092 DOO983092:DOP983092 DYK983092:DYL983092 EIG983092:EIH983092 ESC983092:ESD983092 FBY983092:FBZ983092 FLU983092:FLV983092 FVQ983092:FVR983092 GFM983092:GFN983092 GPI983092:GPJ983092 GZE983092:GZF983092 HJA983092:HJB983092 HSW983092:HSX983092 ICS983092:ICT983092 IMO983092:IMP983092 IWK983092:IWL983092 JGG983092:JGH983092 JQC983092:JQD983092 JZY983092:JZZ983092 KJU983092:KJV983092 KTQ983092:KTR983092 LDM983092:LDN983092 LNI983092:LNJ983092 LXE983092:LXF983092 MHA983092:MHB983092 MQW983092:MQX983092 NAS983092:NAT983092 NKO983092:NKP983092 NUK983092:NUL983092 OEG983092:OEH983092 OOC983092:OOD983092 OXY983092:OXZ983092 PHU983092:PHV983092 PRQ983092:PRR983092 QBM983092:QBN983092 QLI983092:QLJ983092 QVE983092:QVF983092 RFA983092:RFB983092 ROW983092:ROX983092 RYS983092:RYT983092 SIO983092:SIP983092 SSK983092:SSL983092 TCG983092:TCH983092 TMC983092:TMD983092 TVY983092:TVZ983092 UFU983092:UFV983092 UPQ983092:UPR983092 UZM983092:UZN983092 VJI983092:VJJ983092 VTE983092:VTF983092 WDA983092:WDB983092 WMW983092:WMX983092 WWS983092:WWT983092 AN52:AO52 KJ52:KK52 UF52:UG52 AEB52:AEC52 ANX52:ANY52 AXT52:AXU52 BHP52:BHQ52 BRL52:BRM52 CBH52:CBI52 CLD52:CLE52 CUZ52:CVA52 DEV52:DEW52 DOR52:DOS52 DYN52:DYO52 EIJ52:EIK52 ESF52:ESG52 FCB52:FCC52 FLX52:FLY52 FVT52:FVU52 GFP52:GFQ52 GPL52:GPM52 GZH52:GZI52 HJD52:HJE52 HSZ52:HTA52 ICV52:ICW52 IMR52:IMS52 IWN52:IWO52 JGJ52:JGK52 JQF52:JQG52 KAB52:KAC52 KJX52:KJY52 KTT52:KTU52 LDP52:LDQ52 LNL52:LNM52 LXH52:LXI52 MHD52:MHE52 MQZ52:MRA52 NAV52:NAW52 NKR52:NKS52 NUN52:NUO52 OEJ52:OEK52 OOF52:OOG52 OYB52:OYC52 PHX52:PHY52 PRT52:PRU52 QBP52:QBQ52 QLL52:QLM52 QVH52:QVI52 RFD52:RFE52 ROZ52:RPA52 RYV52:RYW52 SIR52:SIS52 SSN52:SSO52 TCJ52:TCK52 TMF52:TMG52 TWB52:TWC52 UFX52:UFY52 UPT52:UPU52 UZP52:UZQ52 VJL52:VJM52 VTH52:VTI52 WDD52:WDE52 WMZ52:WNA52 WWV52:WWW52 AN65588:AO65588 KJ65588:KK65588 UF65588:UG65588 AEB65588:AEC65588 ANX65588:ANY65588 AXT65588:AXU65588 BHP65588:BHQ65588 BRL65588:BRM65588 CBH65588:CBI65588 CLD65588:CLE65588 CUZ65588:CVA65588 DEV65588:DEW65588 DOR65588:DOS65588 DYN65588:DYO65588 EIJ65588:EIK65588 ESF65588:ESG65588 FCB65588:FCC65588 FLX65588:FLY65588 FVT65588:FVU65588 GFP65588:GFQ65588 GPL65588:GPM65588 GZH65588:GZI65588 HJD65588:HJE65588 HSZ65588:HTA65588 ICV65588:ICW65588 IMR65588:IMS65588 IWN65588:IWO65588 JGJ65588:JGK65588 JQF65588:JQG65588 KAB65588:KAC65588 KJX65588:KJY65588 KTT65588:KTU65588 LDP65588:LDQ65588 LNL65588:LNM65588 LXH65588:LXI65588 MHD65588:MHE65588 MQZ65588:MRA65588 NAV65588:NAW65588 NKR65588:NKS65588 NUN65588:NUO65588 OEJ65588:OEK65588 OOF65588:OOG65588 OYB65588:OYC65588 PHX65588:PHY65588 PRT65588:PRU65588 QBP65588:QBQ65588 QLL65588:QLM65588 QVH65588:QVI65588 RFD65588:RFE65588 ROZ65588:RPA65588 RYV65588:RYW65588 SIR65588:SIS65588 SSN65588:SSO65588 TCJ65588:TCK65588 TMF65588:TMG65588 TWB65588:TWC65588 UFX65588:UFY65588 UPT65588:UPU65588 UZP65588:UZQ65588 VJL65588:VJM65588 VTH65588:VTI65588 WDD65588:WDE65588 WMZ65588:WNA65588 WWV65588:WWW65588 AN131124:AO131124 KJ131124:KK131124 UF131124:UG131124 AEB131124:AEC131124 ANX131124:ANY131124 AXT131124:AXU131124 BHP131124:BHQ131124 BRL131124:BRM131124 CBH131124:CBI131124 CLD131124:CLE131124 CUZ131124:CVA131124 DEV131124:DEW131124 DOR131124:DOS131124 DYN131124:DYO131124 EIJ131124:EIK131124 ESF131124:ESG131124 FCB131124:FCC131124 FLX131124:FLY131124 FVT131124:FVU131124 GFP131124:GFQ131124 GPL131124:GPM131124 GZH131124:GZI131124 HJD131124:HJE131124 HSZ131124:HTA131124 ICV131124:ICW131124 IMR131124:IMS131124 IWN131124:IWO131124 JGJ131124:JGK131124 JQF131124:JQG131124 KAB131124:KAC131124 KJX131124:KJY131124 KTT131124:KTU131124 LDP131124:LDQ131124 LNL131124:LNM131124 LXH131124:LXI131124 MHD131124:MHE131124 MQZ131124:MRA131124 NAV131124:NAW131124 NKR131124:NKS131124 NUN131124:NUO131124 OEJ131124:OEK131124 OOF131124:OOG131124 OYB131124:OYC131124 PHX131124:PHY131124 PRT131124:PRU131124 QBP131124:QBQ131124 QLL131124:QLM131124 QVH131124:QVI131124 RFD131124:RFE131124 ROZ131124:RPA131124 RYV131124:RYW131124 SIR131124:SIS131124 SSN131124:SSO131124 TCJ131124:TCK131124 TMF131124:TMG131124 TWB131124:TWC131124 UFX131124:UFY131124 UPT131124:UPU131124 UZP131124:UZQ131124 VJL131124:VJM131124 VTH131124:VTI131124 WDD131124:WDE131124 WMZ131124:WNA131124 WWV131124:WWW131124 AN196660:AO196660 KJ196660:KK196660 UF196660:UG196660 AEB196660:AEC196660 ANX196660:ANY196660 AXT196660:AXU196660 BHP196660:BHQ196660 BRL196660:BRM196660 CBH196660:CBI196660 CLD196660:CLE196660 CUZ196660:CVA196660 DEV196660:DEW196660 DOR196660:DOS196660 DYN196660:DYO196660 EIJ196660:EIK196660 ESF196660:ESG196660 FCB196660:FCC196660 FLX196660:FLY196660 FVT196660:FVU196660 GFP196660:GFQ196660 GPL196660:GPM196660 GZH196660:GZI196660 HJD196660:HJE196660 HSZ196660:HTA196660 ICV196660:ICW196660 IMR196660:IMS196660 IWN196660:IWO196660 JGJ196660:JGK196660 JQF196660:JQG196660 KAB196660:KAC196660 KJX196660:KJY196660 KTT196660:KTU196660 LDP196660:LDQ196660 LNL196660:LNM196660 LXH196660:LXI196660 MHD196660:MHE196660 MQZ196660:MRA196660 NAV196660:NAW196660 NKR196660:NKS196660 NUN196660:NUO196660 OEJ196660:OEK196660 OOF196660:OOG196660 OYB196660:OYC196660 PHX196660:PHY196660 PRT196660:PRU196660 QBP196660:QBQ196660 QLL196660:QLM196660 QVH196660:QVI196660 RFD196660:RFE196660 ROZ196660:RPA196660 RYV196660:RYW196660 SIR196660:SIS196660 SSN196660:SSO196660 TCJ196660:TCK196660 TMF196660:TMG196660 TWB196660:TWC196660 UFX196660:UFY196660 UPT196660:UPU196660 UZP196660:UZQ196660 VJL196660:VJM196660 VTH196660:VTI196660 WDD196660:WDE196660 WMZ196660:WNA196660 WWV196660:WWW196660 AN262196:AO262196 KJ262196:KK262196 UF262196:UG262196 AEB262196:AEC262196 ANX262196:ANY262196 AXT262196:AXU262196 BHP262196:BHQ262196 BRL262196:BRM262196 CBH262196:CBI262196 CLD262196:CLE262196 CUZ262196:CVA262196 DEV262196:DEW262196 DOR262196:DOS262196 DYN262196:DYO262196 EIJ262196:EIK262196 ESF262196:ESG262196 FCB262196:FCC262196 FLX262196:FLY262196 FVT262196:FVU262196 GFP262196:GFQ262196 GPL262196:GPM262196 GZH262196:GZI262196 HJD262196:HJE262196 HSZ262196:HTA262196 ICV262196:ICW262196 IMR262196:IMS262196 IWN262196:IWO262196 JGJ262196:JGK262196 JQF262196:JQG262196 KAB262196:KAC262196 KJX262196:KJY262196 KTT262196:KTU262196 LDP262196:LDQ262196 LNL262196:LNM262196 LXH262196:LXI262196 MHD262196:MHE262196 MQZ262196:MRA262196 NAV262196:NAW262196 NKR262196:NKS262196 NUN262196:NUO262196 OEJ262196:OEK262196 OOF262196:OOG262196 OYB262196:OYC262196 PHX262196:PHY262196 PRT262196:PRU262196 QBP262196:QBQ262196 QLL262196:QLM262196 QVH262196:QVI262196 RFD262196:RFE262196 ROZ262196:RPA262196 RYV262196:RYW262196 SIR262196:SIS262196 SSN262196:SSO262196 TCJ262196:TCK262196 TMF262196:TMG262196 TWB262196:TWC262196 UFX262196:UFY262196 UPT262196:UPU262196 UZP262196:UZQ262196 VJL262196:VJM262196 VTH262196:VTI262196 WDD262196:WDE262196 WMZ262196:WNA262196 WWV262196:WWW262196 AN327732:AO327732 KJ327732:KK327732 UF327732:UG327732 AEB327732:AEC327732 ANX327732:ANY327732 AXT327732:AXU327732 BHP327732:BHQ327732 BRL327732:BRM327732 CBH327732:CBI327732 CLD327732:CLE327732 CUZ327732:CVA327732 DEV327732:DEW327732 DOR327732:DOS327732 DYN327732:DYO327732 EIJ327732:EIK327732 ESF327732:ESG327732 FCB327732:FCC327732 FLX327732:FLY327732 FVT327732:FVU327732 GFP327732:GFQ327732 GPL327732:GPM327732 GZH327732:GZI327732 HJD327732:HJE327732 HSZ327732:HTA327732 ICV327732:ICW327732 IMR327732:IMS327732 IWN327732:IWO327732 JGJ327732:JGK327732 JQF327732:JQG327732 KAB327732:KAC327732 KJX327732:KJY327732 KTT327732:KTU327732 LDP327732:LDQ327732 LNL327732:LNM327732 LXH327732:LXI327732 MHD327732:MHE327732 MQZ327732:MRA327732 NAV327732:NAW327732 NKR327732:NKS327732 NUN327732:NUO327732 OEJ327732:OEK327732 OOF327732:OOG327732 OYB327732:OYC327732 PHX327732:PHY327732 PRT327732:PRU327732 QBP327732:QBQ327732 QLL327732:QLM327732 QVH327732:QVI327732 RFD327732:RFE327732 ROZ327732:RPA327732 RYV327732:RYW327732 SIR327732:SIS327732 SSN327732:SSO327732 TCJ327732:TCK327732 TMF327732:TMG327732 TWB327732:TWC327732 UFX327732:UFY327732 UPT327732:UPU327732 UZP327732:UZQ327732 VJL327732:VJM327732 VTH327732:VTI327732 WDD327732:WDE327732 WMZ327732:WNA327732 WWV327732:WWW327732 AN393268:AO393268 KJ393268:KK393268 UF393268:UG393268 AEB393268:AEC393268 ANX393268:ANY393268 AXT393268:AXU393268 BHP393268:BHQ393268 BRL393268:BRM393268 CBH393268:CBI393268 CLD393268:CLE393268 CUZ393268:CVA393268 DEV393268:DEW393268 DOR393268:DOS393268 DYN393268:DYO393268 EIJ393268:EIK393268 ESF393268:ESG393268 FCB393268:FCC393268 FLX393268:FLY393268 FVT393268:FVU393268 GFP393268:GFQ393268 GPL393268:GPM393268 GZH393268:GZI393268 HJD393268:HJE393268 HSZ393268:HTA393268 ICV393268:ICW393268 IMR393268:IMS393268 IWN393268:IWO393268 JGJ393268:JGK393268 JQF393268:JQG393268 KAB393268:KAC393268 KJX393268:KJY393268 KTT393268:KTU393268 LDP393268:LDQ393268 LNL393268:LNM393268 LXH393268:LXI393268 MHD393268:MHE393268 MQZ393268:MRA393268 NAV393268:NAW393268 NKR393268:NKS393268 NUN393268:NUO393268 OEJ393268:OEK393268 OOF393268:OOG393268 OYB393268:OYC393268 PHX393268:PHY393268 PRT393268:PRU393268 QBP393268:QBQ393268 QLL393268:QLM393268 QVH393268:QVI393268 RFD393268:RFE393268 ROZ393268:RPA393268 RYV393268:RYW393268 SIR393268:SIS393268 SSN393268:SSO393268 TCJ393268:TCK393268 TMF393268:TMG393268 TWB393268:TWC393268 UFX393268:UFY393268 UPT393268:UPU393268 UZP393268:UZQ393268 VJL393268:VJM393268 VTH393268:VTI393268 WDD393268:WDE393268 WMZ393268:WNA393268 WWV393268:WWW393268 AN458804:AO458804 KJ458804:KK458804 UF458804:UG458804 AEB458804:AEC458804 ANX458804:ANY458804 AXT458804:AXU458804 BHP458804:BHQ458804 BRL458804:BRM458804 CBH458804:CBI458804 CLD458804:CLE458804 CUZ458804:CVA458804 DEV458804:DEW458804 DOR458804:DOS458804 DYN458804:DYO458804 EIJ458804:EIK458804 ESF458804:ESG458804 FCB458804:FCC458804 FLX458804:FLY458804 FVT458804:FVU458804 GFP458804:GFQ458804 GPL458804:GPM458804 GZH458804:GZI458804 HJD458804:HJE458804 HSZ458804:HTA458804 ICV458804:ICW458804 IMR458804:IMS458804 IWN458804:IWO458804 JGJ458804:JGK458804 JQF458804:JQG458804 KAB458804:KAC458804 KJX458804:KJY458804 KTT458804:KTU458804 LDP458804:LDQ458804 LNL458804:LNM458804 LXH458804:LXI458804 MHD458804:MHE458804 MQZ458804:MRA458804 NAV458804:NAW458804 NKR458804:NKS458804 NUN458804:NUO458804 OEJ458804:OEK458804 OOF458804:OOG458804 OYB458804:OYC458804 PHX458804:PHY458804 PRT458804:PRU458804 QBP458804:QBQ458804 QLL458804:QLM458804 QVH458804:QVI458804 RFD458804:RFE458804 ROZ458804:RPA458804 RYV458804:RYW458804 SIR458804:SIS458804 SSN458804:SSO458804 TCJ458804:TCK458804 TMF458804:TMG458804 TWB458804:TWC458804 UFX458804:UFY458804 UPT458804:UPU458804 UZP458804:UZQ458804 VJL458804:VJM458804 VTH458804:VTI458804 WDD458804:WDE458804 WMZ458804:WNA458804 WWV458804:WWW458804 AN524340:AO524340 KJ524340:KK524340 UF524340:UG524340 AEB524340:AEC524340 ANX524340:ANY524340 AXT524340:AXU524340 BHP524340:BHQ524340 BRL524340:BRM524340 CBH524340:CBI524340 CLD524340:CLE524340 CUZ524340:CVA524340 DEV524340:DEW524340 DOR524340:DOS524340 DYN524340:DYO524340 EIJ524340:EIK524340 ESF524340:ESG524340 FCB524340:FCC524340 FLX524340:FLY524340 FVT524340:FVU524340 GFP524340:GFQ524340 GPL524340:GPM524340 GZH524340:GZI524340 HJD524340:HJE524340 HSZ524340:HTA524340 ICV524340:ICW524340 IMR524340:IMS524340 IWN524340:IWO524340 JGJ524340:JGK524340 JQF524340:JQG524340 KAB524340:KAC524340 KJX524340:KJY524340 KTT524340:KTU524340 LDP524340:LDQ524340 LNL524340:LNM524340 LXH524340:LXI524340 MHD524340:MHE524340 MQZ524340:MRA524340 NAV524340:NAW524340 NKR524340:NKS524340 NUN524340:NUO524340 OEJ524340:OEK524340 OOF524340:OOG524340 OYB524340:OYC524340 PHX524340:PHY524340 PRT524340:PRU524340 QBP524340:QBQ524340 QLL524340:QLM524340 QVH524340:QVI524340 RFD524340:RFE524340 ROZ524340:RPA524340 RYV524340:RYW524340 SIR524340:SIS524340 SSN524340:SSO524340 TCJ524340:TCK524340 TMF524340:TMG524340 TWB524340:TWC524340 UFX524340:UFY524340 UPT524340:UPU524340 UZP524340:UZQ524340 VJL524340:VJM524340 VTH524340:VTI524340 WDD524340:WDE524340 WMZ524340:WNA524340 WWV524340:WWW524340 AN589876:AO589876 KJ589876:KK589876 UF589876:UG589876 AEB589876:AEC589876 ANX589876:ANY589876 AXT589876:AXU589876 BHP589876:BHQ589876 BRL589876:BRM589876 CBH589876:CBI589876 CLD589876:CLE589876 CUZ589876:CVA589876 DEV589876:DEW589876 DOR589876:DOS589876 DYN589876:DYO589876 EIJ589876:EIK589876 ESF589876:ESG589876 FCB589876:FCC589876 FLX589876:FLY589876 FVT589876:FVU589876 GFP589876:GFQ589876 GPL589876:GPM589876 GZH589876:GZI589876 HJD589876:HJE589876 HSZ589876:HTA589876 ICV589876:ICW589876 IMR589876:IMS589876 IWN589876:IWO589876 JGJ589876:JGK589876 JQF589876:JQG589876 KAB589876:KAC589876 KJX589876:KJY589876 KTT589876:KTU589876 LDP589876:LDQ589876 LNL589876:LNM589876 LXH589876:LXI589876 MHD589876:MHE589876 MQZ589876:MRA589876 NAV589876:NAW589876 NKR589876:NKS589876 NUN589876:NUO589876 OEJ589876:OEK589876 OOF589876:OOG589876 OYB589876:OYC589876 PHX589876:PHY589876 PRT589876:PRU589876 QBP589876:QBQ589876 QLL589876:QLM589876 QVH589876:QVI589876 RFD589876:RFE589876 ROZ589876:RPA589876 RYV589876:RYW589876 SIR589876:SIS589876 SSN589876:SSO589876 TCJ589876:TCK589876 TMF589876:TMG589876 TWB589876:TWC589876 UFX589876:UFY589876 UPT589876:UPU589876 UZP589876:UZQ589876 VJL589876:VJM589876 VTH589876:VTI589876 WDD589876:WDE589876 WMZ589876:WNA589876 WWV589876:WWW589876 AN655412:AO655412 KJ655412:KK655412 UF655412:UG655412 AEB655412:AEC655412 ANX655412:ANY655412 AXT655412:AXU655412 BHP655412:BHQ655412 BRL655412:BRM655412 CBH655412:CBI655412 CLD655412:CLE655412 CUZ655412:CVA655412 DEV655412:DEW655412 DOR655412:DOS655412 DYN655412:DYO655412 EIJ655412:EIK655412 ESF655412:ESG655412 FCB655412:FCC655412 FLX655412:FLY655412 FVT655412:FVU655412 GFP655412:GFQ655412 GPL655412:GPM655412 GZH655412:GZI655412 HJD655412:HJE655412 HSZ655412:HTA655412 ICV655412:ICW655412 IMR655412:IMS655412 IWN655412:IWO655412 JGJ655412:JGK655412 JQF655412:JQG655412 KAB655412:KAC655412 KJX655412:KJY655412 KTT655412:KTU655412 LDP655412:LDQ655412 LNL655412:LNM655412 LXH655412:LXI655412 MHD655412:MHE655412 MQZ655412:MRA655412 NAV655412:NAW655412 NKR655412:NKS655412 NUN655412:NUO655412 OEJ655412:OEK655412 OOF655412:OOG655412 OYB655412:OYC655412 PHX655412:PHY655412 PRT655412:PRU655412 QBP655412:QBQ655412 QLL655412:QLM655412 QVH655412:QVI655412 RFD655412:RFE655412 ROZ655412:RPA655412 RYV655412:RYW655412 SIR655412:SIS655412 SSN655412:SSO655412 TCJ655412:TCK655412 TMF655412:TMG655412 TWB655412:TWC655412 UFX655412:UFY655412 UPT655412:UPU655412 UZP655412:UZQ655412 VJL655412:VJM655412 VTH655412:VTI655412 WDD655412:WDE655412 WMZ655412:WNA655412 WWV655412:WWW655412 AN720948:AO720948 KJ720948:KK720948 UF720948:UG720948 AEB720948:AEC720948 ANX720948:ANY720948 AXT720948:AXU720948 BHP720948:BHQ720948 BRL720948:BRM720948 CBH720948:CBI720948 CLD720948:CLE720948 CUZ720948:CVA720948 DEV720948:DEW720948 DOR720948:DOS720948 DYN720948:DYO720948 EIJ720948:EIK720948 ESF720948:ESG720948 FCB720948:FCC720948 FLX720948:FLY720948 FVT720948:FVU720948 GFP720948:GFQ720948 GPL720948:GPM720948 GZH720948:GZI720948 HJD720948:HJE720948 HSZ720948:HTA720948 ICV720948:ICW720948 IMR720948:IMS720948 IWN720948:IWO720948 JGJ720948:JGK720948 JQF720948:JQG720948 KAB720948:KAC720948 KJX720948:KJY720948 KTT720948:KTU720948 LDP720948:LDQ720948 LNL720948:LNM720948 LXH720948:LXI720948 MHD720948:MHE720948 MQZ720948:MRA720948 NAV720948:NAW720948 NKR720948:NKS720948 NUN720948:NUO720948 OEJ720948:OEK720948 OOF720948:OOG720948 OYB720948:OYC720948 PHX720948:PHY720948 PRT720948:PRU720948 QBP720948:QBQ720948 QLL720948:QLM720948 QVH720948:QVI720948 RFD720948:RFE720948 ROZ720948:RPA720948 RYV720948:RYW720948 SIR720948:SIS720948 SSN720948:SSO720948 TCJ720948:TCK720948 TMF720948:TMG720948 TWB720948:TWC720948 UFX720948:UFY720948 UPT720948:UPU720948 UZP720948:UZQ720948 VJL720948:VJM720948 VTH720948:VTI720948 WDD720948:WDE720948 WMZ720948:WNA720948 WWV720948:WWW720948 AN786484:AO786484 KJ786484:KK786484 UF786484:UG786484 AEB786484:AEC786484 ANX786484:ANY786484 AXT786484:AXU786484 BHP786484:BHQ786484 BRL786484:BRM786484 CBH786484:CBI786484 CLD786484:CLE786484 CUZ786484:CVA786484 DEV786484:DEW786484 DOR786484:DOS786484 DYN786484:DYO786484 EIJ786484:EIK786484 ESF786484:ESG786484 FCB786484:FCC786484 FLX786484:FLY786484 FVT786484:FVU786484 GFP786484:GFQ786484 GPL786484:GPM786484 GZH786484:GZI786484 HJD786484:HJE786484 HSZ786484:HTA786484 ICV786484:ICW786484 IMR786484:IMS786484 IWN786484:IWO786484 JGJ786484:JGK786484 JQF786484:JQG786484 KAB786484:KAC786484 KJX786484:KJY786484 KTT786484:KTU786484 LDP786484:LDQ786484 LNL786484:LNM786484 LXH786484:LXI786484 MHD786484:MHE786484 MQZ786484:MRA786484 NAV786484:NAW786484 NKR786484:NKS786484 NUN786484:NUO786484 OEJ786484:OEK786484 OOF786484:OOG786484 OYB786484:OYC786484 PHX786484:PHY786484 PRT786484:PRU786484 QBP786484:QBQ786484 QLL786484:QLM786484 QVH786484:QVI786484 RFD786484:RFE786484 ROZ786484:RPA786484 RYV786484:RYW786484 SIR786484:SIS786484 SSN786484:SSO786484 TCJ786484:TCK786484 TMF786484:TMG786484 TWB786484:TWC786484 UFX786484:UFY786484 UPT786484:UPU786484 UZP786484:UZQ786484 VJL786484:VJM786484 VTH786484:VTI786484 WDD786484:WDE786484 WMZ786484:WNA786484 WWV786484:WWW786484 AN852020:AO852020 KJ852020:KK852020 UF852020:UG852020 AEB852020:AEC852020 ANX852020:ANY852020 AXT852020:AXU852020 BHP852020:BHQ852020 BRL852020:BRM852020 CBH852020:CBI852020 CLD852020:CLE852020 CUZ852020:CVA852020 DEV852020:DEW852020 DOR852020:DOS852020 DYN852020:DYO852020 EIJ852020:EIK852020 ESF852020:ESG852020 FCB852020:FCC852020 FLX852020:FLY852020 FVT852020:FVU852020 GFP852020:GFQ852020 GPL852020:GPM852020 GZH852020:GZI852020 HJD852020:HJE852020 HSZ852020:HTA852020 ICV852020:ICW852020 IMR852020:IMS852020 IWN852020:IWO852020 JGJ852020:JGK852020 JQF852020:JQG852020 KAB852020:KAC852020 KJX852020:KJY852020 KTT852020:KTU852020 LDP852020:LDQ852020 LNL852020:LNM852020 LXH852020:LXI852020 MHD852020:MHE852020 MQZ852020:MRA852020 NAV852020:NAW852020 NKR852020:NKS852020 NUN852020:NUO852020 OEJ852020:OEK852020 OOF852020:OOG852020 OYB852020:OYC852020 PHX852020:PHY852020 PRT852020:PRU852020 QBP852020:QBQ852020 QLL852020:QLM852020 QVH852020:QVI852020 RFD852020:RFE852020 ROZ852020:RPA852020 RYV852020:RYW852020 SIR852020:SIS852020 SSN852020:SSO852020 TCJ852020:TCK852020 TMF852020:TMG852020 TWB852020:TWC852020 UFX852020:UFY852020 UPT852020:UPU852020 UZP852020:UZQ852020 VJL852020:VJM852020 VTH852020:VTI852020 WDD852020:WDE852020 WMZ852020:WNA852020 WWV852020:WWW852020 AN917556:AO917556 KJ917556:KK917556 UF917556:UG917556 AEB917556:AEC917556 ANX917556:ANY917556 AXT917556:AXU917556 BHP917556:BHQ917556 BRL917556:BRM917556 CBH917556:CBI917556 CLD917556:CLE917556 CUZ917556:CVA917556 DEV917556:DEW917556 DOR917556:DOS917556 DYN917556:DYO917556 EIJ917556:EIK917556 ESF917556:ESG917556 FCB917556:FCC917556 FLX917556:FLY917556 FVT917556:FVU917556 GFP917556:GFQ917556 GPL917556:GPM917556 GZH917556:GZI917556 HJD917556:HJE917556 HSZ917556:HTA917556 ICV917556:ICW917556 IMR917556:IMS917556 IWN917556:IWO917556 JGJ917556:JGK917556 JQF917556:JQG917556 KAB917556:KAC917556 KJX917556:KJY917556 KTT917556:KTU917556 LDP917556:LDQ917556 LNL917556:LNM917556 LXH917556:LXI917556 MHD917556:MHE917556 MQZ917556:MRA917556 NAV917556:NAW917556 NKR917556:NKS917556 NUN917556:NUO917556 OEJ917556:OEK917556 OOF917556:OOG917556 OYB917556:OYC917556 PHX917556:PHY917556 PRT917556:PRU917556 QBP917556:QBQ917556 QLL917556:QLM917556 QVH917556:QVI917556 RFD917556:RFE917556 ROZ917556:RPA917556 RYV917556:RYW917556 SIR917556:SIS917556 SSN917556:SSO917556 TCJ917556:TCK917556 TMF917556:TMG917556 TWB917556:TWC917556 UFX917556:UFY917556 UPT917556:UPU917556 UZP917556:UZQ917556 VJL917556:VJM917556 VTH917556:VTI917556 WDD917556:WDE917556 WMZ917556:WNA917556 WWV917556:WWW917556 AN983092:AO983092 KJ983092:KK983092 UF983092:UG983092 AEB983092:AEC983092 ANX983092:ANY983092 AXT983092:AXU983092 BHP983092:BHQ983092 BRL983092:BRM983092 CBH983092:CBI983092 CLD983092:CLE983092 CUZ983092:CVA983092 DEV983092:DEW983092 DOR983092:DOS983092 DYN983092:DYO983092 EIJ983092:EIK983092 ESF983092:ESG983092 FCB983092:FCC983092 FLX983092:FLY983092 FVT983092:FVU983092 GFP983092:GFQ983092 GPL983092:GPM983092 GZH983092:GZI983092 HJD983092:HJE983092 HSZ983092:HTA983092 ICV983092:ICW983092 IMR983092:IMS983092 IWN983092:IWO983092 JGJ983092:JGK983092 JQF983092:JQG983092 KAB983092:KAC983092 KJX983092:KJY983092 KTT983092:KTU983092 LDP983092:LDQ983092 LNL983092:LNM983092 LXH983092:LXI983092 MHD983092:MHE983092 MQZ983092:MRA983092 NAV983092:NAW983092 NKR983092:NKS983092 NUN983092:NUO983092 OEJ983092:OEK983092 OOF983092:OOG983092 OYB983092:OYC983092 PHX983092:PHY983092 PRT983092:PRU983092 QBP983092:QBQ983092 QLL983092:QLM983092 QVH983092:QVI983092 RFD983092:RFE983092 ROZ983092:RPA983092 RYV983092:RYW983092 SIR983092:SIS983092 SSN983092:SSO983092 TCJ983092:TCK983092 TMF983092:TMG983092 TWB983092:TWC983092 UFX983092:UFY983092 UPT983092:UPU983092 UZP983092:UZQ983092 VJL983092:VJM983092 VTH983092:VTI983092 WDD983092:WDE983092 WMZ983092:WNA983092 WWV983092:WWW983092 AU52:AV52 KQ52:KR52 UM52:UN52 AEI52:AEJ52 AOE52:AOF52 AYA52:AYB52 BHW52:BHX52 BRS52:BRT52 CBO52:CBP52 CLK52:CLL52 CVG52:CVH52 DFC52:DFD52 DOY52:DOZ52 DYU52:DYV52 EIQ52:EIR52 ESM52:ESN52 FCI52:FCJ52 FME52:FMF52 FWA52:FWB52 GFW52:GFX52 GPS52:GPT52 GZO52:GZP52 HJK52:HJL52 HTG52:HTH52 IDC52:IDD52 IMY52:IMZ52 IWU52:IWV52 JGQ52:JGR52 JQM52:JQN52 KAI52:KAJ52 KKE52:KKF52 KUA52:KUB52 LDW52:LDX52 LNS52:LNT52 LXO52:LXP52 MHK52:MHL52 MRG52:MRH52 NBC52:NBD52 NKY52:NKZ52 NUU52:NUV52 OEQ52:OER52 OOM52:OON52 OYI52:OYJ52 PIE52:PIF52 PSA52:PSB52 QBW52:QBX52 QLS52:QLT52 QVO52:QVP52 RFK52:RFL52 RPG52:RPH52 RZC52:RZD52 SIY52:SIZ52 SSU52:SSV52 TCQ52:TCR52 TMM52:TMN52 TWI52:TWJ52 UGE52:UGF52 UQA52:UQB52 UZW52:UZX52 VJS52:VJT52 VTO52:VTP52 WDK52:WDL52 WNG52:WNH52 WXC52:WXD52 AU65588:AV65588 KQ65588:KR65588 UM65588:UN65588 AEI65588:AEJ65588 AOE65588:AOF65588 AYA65588:AYB65588 BHW65588:BHX65588 BRS65588:BRT65588 CBO65588:CBP65588 CLK65588:CLL65588 CVG65588:CVH65588 DFC65588:DFD65588 DOY65588:DOZ65588 DYU65588:DYV65588 EIQ65588:EIR65588 ESM65588:ESN65588 FCI65588:FCJ65588 FME65588:FMF65588 FWA65588:FWB65588 GFW65588:GFX65588 GPS65588:GPT65588 GZO65588:GZP65588 HJK65588:HJL65588 HTG65588:HTH65588 IDC65588:IDD65588 IMY65588:IMZ65588 IWU65588:IWV65588 JGQ65588:JGR65588 JQM65588:JQN65588 KAI65588:KAJ65588 KKE65588:KKF65588 KUA65588:KUB65588 LDW65588:LDX65588 LNS65588:LNT65588 LXO65588:LXP65588 MHK65588:MHL65588 MRG65588:MRH65588 NBC65588:NBD65588 NKY65588:NKZ65588 NUU65588:NUV65588 OEQ65588:OER65588 OOM65588:OON65588 OYI65588:OYJ65588 PIE65588:PIF65588 PSA65588:PSB65588 QBW65588:QBX65588 QLS65588:QLT65588 QVO65588:QVP65588 RFK65588:RFL65588 RPG65588:RPH65588 RZC65588:RZD65588 SIY65588:SIZ65588 SSU65588:SSV65588 TCQ65588:TCR65588 TMM65588:TMN65588 TWI65588:TWJ65588 UGE65588:UGF65588 UQA65588:UQB65588 UZW65588:UZX65588 VJS65588:VJT65588 VTO65588:VTP65588 WDK65588:WDL65588 WNG65588:WNH65588 WXC65588:WXD65588 AU131124:AV131124 KQ131124:KR131124 UM131124:UN131124 AEI131124:AEJ131124 AOE131124:AOF131124 AYA131124:AYB131124 BHW131124:BHX131124 BRS131124:BRT131124 CBO131124:CBP131124 CLK131124:CLL131124 CVG131124:CVH131124 DFC131124:DFD131124 DOY131124:DOZ131124 DYU131124:DYV131124 EIQ131124:EIR131124 ESM131124:ESN131124 FCI131124:FCJ131124 FME131124:FMF131124 FWA131124:FWB131124 GFW131124:GFX131124 GPS131124:GPT131124 GZO131124:GZP131124 HJK131124:HJL131124 HTG131124:HTH131124 IDC131124:IDD131124 IMY131124:IMZ131124 IWU131124:IWV131124 JGQ131124:JGR131124 JQM131124:JQN131124 KAI131124:KAJ131124 KKE131124:KKF131124 KUA131124:KUB131124 LDW131124:LDX131124 LNS131124:LNT131124 LXO131124:LXP131124 MHK131124:MHL131124 MRG131124:MRH131124 NBC131124:NBD131124 NKY131124:NKZ131124 NUU131124:NUV131124 OEQ131124:OER131124 OOM131124:OON131124 OYI131124:OYJ131124 PIE131124:PIF131124 PSA131124:PSB131124 QBW131124:QBX131124 QLS131124:QLT131124 QVO131124:QVP131124 RFK131124:RFL131124 RPG131124:RPH131124 RZC131124:RZD131124 SIY131124:SIZ131124 SSU131124:SSV131124 TCQ131124:TCR131124 TMM131124:TMN131124 TWI131124:TWJ131124 UGE131124:UGF131124 UQA131124:UQB131124 UZW131124:UZX131124 VJS131124:VJT131124 VTO131124:VTP131124 WDK131124:WDL131124 WNG131124:WNH131124 WXC131124:WXD131124 AU196660:AV196660 KQ196660:KR196660 UM196660:UN196660 AEI196660:AEJ196660 AOE196660:AOF196660 AYA196660:AYB196660 BHW196660:BHX196660 BRS196660:BRT196660 CBO196660:CBP196660 CLK196660:CLL196660 CVG196660:CVH196660 DFC196660:DFD196660 DOY196660:DOZ196660 DYU196660:DYV196660 EIQ196660:EIR196660 ESM196660:ESN196660 FCI196660:FCJ196660 FME196660:FMF196660 FWA196660:FWB196660 GFW196660:GFX196660 GPS196660:GPT196660 GZO196660:GZP196660 HJK196660:HJL196660 HTG196660:HTH196660 IDC196660:IDD196660 IMY196660:IMZ196660 IWU196660:IWV196660 JGQ196660:JGR196660 JQM196660:JQN196660 KAI196660:KAJ196660 KKE196660:KKF196660 KUA196660:KUB196660 LDW196660:LDX196660 LNS196660:LNT196660 LXO196660:LXP196660 MHK196660:MHL196660 MRG196660:MRH196660 NBC196660:NBD196660 NKY196660:NKZ196660 NUU196660:NUV196660 OEQ196660:OER196660 OOM196660:OON196660 OYI196660:OYJ196660 PIE196660:PIF196660 PSA196660:PSB196660 QBW196660:QBX196660 QLS196660:QLT196660 QVO196660:QVP196660 RFK196660:RFL196660 RPG196660:RPH196660 RZC196660:RZD196660 SIY196660:SIZ196660 SSU196660:SSV196660 TCQ196660:TCR196660 TMM196660:TMN196660 TWI196660:TWJ196660 UGE196660:UGF196660 UQA196660:UQB196660 UZW196660:UZX196660 VJS196660:VJT196660 VTO196660:VTP196660 WDK196660:WDL196660 WNG196660:WNH196660 WXC196660:WXD196660 AU262196:AV262196 KQ262196:KR262196 UM262196:UN262196 AEI262196:AEJ262196 AOE262196:AOF262196 AYA262196:AYB262196 BHW262196:BHX262196 BRS262196:BRT262196 CBO262196:CBP262196 CLK262196:CLL262196 CVG262196:CVH262196 DFC262196:DFD262196 DOY262196:DOZ262196 DYU262196:DYV262196 EIQ262196:EIR262196 ESM262196:ESN262196 FCI262196:FCJ262196 FME262196:FMF262196 FWA262196:FWB262196 GFW262196:GFX262196 GPS262196:GPT262196 GZO262196:GZP262196 HJK262196:HJL262196 HTG262196:HTH262196 IDC262196:IDD262196 IMY262196:IMZ262196 IWU262196:IWV262196 JGQ262196:JGR262196 JQM262196:JQN262196 KAI262196:KAJ262196 KKE262196:KKF262196 KUA262196:KUB262196 LDW262196:LDX262196 LNS262196:LNT262196 LXO262196:LXP262196 MHK262196:MHL262196 MRG262196:MRH262196 NBC262196:NBD262196 NKY262196:NKZ262196 NUU262196:NUV262196 OEQ262196:OER262196 OOM262196:OON262196 OYI262196:OYJ262196 PIE262196:PIF262196 PSA262196:PSB262196 QBW262196:QBX262196 QLS262196:QLT262196 QVO262196:QVP262196 RFK262196:RFL262196 RPG262196:RPH262196 RZC262196:RZD262196 SIY262196:SIZ262196 SSU262196:SSV262196 TCQ262196:TCR262196 TMM262196:TMN262196 TWI262196:TWJ262196 UGE262196:UGF262196 UQA262196:UQB262196 UZW262196:UZX262196 VJS262196:VJT262196 VTO262196:VTP262196 WDK262196:WDL262196 WNG262196:WNH262196 WXC262196:WXD262196 AU327732:AV327732 KQ327732:KR327732 UM327732:UN327732 AEI327732:AEJ327732 AOE327732:AOF327732 AYA327732:AYB327732 BHW327732:BHX327732 BRS327732:BRT327732 CBO327732:CBP327732 CLK327732:CLL327732 CVG327732:CVH327732 DFC327732:DFD327732 DOY327732:DOZ327732 DYU327732:DYV327732 EIQ327732:EIR327732 ESM327732:ESN327732 FCI327732:FCJ327732 FME327732:FMF327732 FWA327732:FWB327732 GFW327732:GFX327732 GPS327732:GPT327732 GZO327732:GZP327732 HJK327732:HJL327732 HTG327732:HTH327732 IDC327732:IDD327732 IMY327732:IMZ327732 IWU327732:IWV327732 JGQ327732:JGR327732 JQM327732:JQN327732 KAI327732:KAJ327732 KKE327732:KKF327732 KUA327732:KUB327732 LDW327732:LDX327732 LNS327732:LNT327732 LXO327732:LXP327732 MHK327732:MHL327732 MRG327732:MRH327732 NBC327732:NBD327732 NKY327732:NKZ327732 NUU327732:NUV327732 OEQ327732:OER327732 OOM327732:OON327732 OYI327732:OYJ327732 PIE327732:PIF327732 PSA327732:PSB327732 QBW327732:QBX327732 QLS327732:QLT327732 QVO327732:QVP327732 RFK327732:RFL327732 RPG327732:RPH327732 RZC327732:RZD327732 SIY327732:SIZ327732 SSU327732:SSV327732 TCQ327732:TCR327732 TMM327732:TMN327732 TWI327732:TWJ327732 UGE327732:UGF327732 UQA327732:UQB327732 UZW327732:UZX327732 VJS327732:VJT327732 VTO327732:VTP327732 WDK327732:WDL327732 WNG327732:WNH327732 WXC327732:WXD327732 AU393268:AV393268 KQ393268:KR393268 UM393268:UN393268 AEI393268:AEJ393268 AOE393268:AOF393268 AYA393268:AYB393268 BHW393268:BHX393268 BRS393268:BRT393268 CBO393268:CBP393268 CLK393268:CLL393268 CVG393268:CVH393268 DFC393268:DFD393268 DOY393268:DOZ393268 DYU393268:DYV393268 EIQ393268:EIR393268 ESM393268:ESN393268 FCI393268:FCJ393268 FME393268:FMF393268 FWA393268:FWB393268 GFW393268:GFX393268 GPS393268:GPT393268 GZO393268:GZP393268 HJK393268:HJL393268 HTG393268:HTH393268 IDC393268:IDD393268 IMY393268:IMZ393268 IWU393268:IWV393268 JGQ393268:JGR393268 JQM393268:JQN393268 KAI393268:KAJ393268 KKE393268:KKF393268 KUA393268:KUB393268 LDW393268:LDX393268 LNS393268:LNT393268 LXO393268:LXP393268 MHK393268:MHL393268 MRG393268:MRH393268 NBC393268:NBD393268 NKY393268:NKZ393268 NUU393268:NUV393268 OEQ393268:OER393268 OOM393268:OON393268 OYI393268:OYJ393268 PIE393268:PIF393268 PSA393268:PSB393268 QBW393268:QBX393268 QLS393268:QLT393268 QVO393268:QVP393268 RFK393268:RFL393268 RPG393268:RPH393268 RZC393268:RZD393268 SIY393268:SIZ393268 SSU393268:SSV393268 TCQ393268:TCR393268 TMM393268:TMN393268 TWI393268:TWJ393268 UGE393268:UGF393268 UQA393268:UQB393268 UZW393268:UZX393268 VJS393268:VJT393268 VTO393268:VTP393268 WDK393268:WDL393268 WNG393268:WNH393268 WXC393268:WXD393268 AU458804:AV458804 KQ458804:KR458804 UM458804:UN458804 AEI458804:AEJ458804 AOE458804:AOF458804 AYA458804:AYB458804 BHW458804:BHX458804 BRS458804:BRT458804 CBO458804:CBP458804 CLK458804:CLL458804 CVG458804:CVH458804 DFC458804:DFD458804 DOY458804:DOZ458804 DYU458804:DYV458804 EIQ458804:EIR458804 ESM458804:ESN458804 FCI458804:FCJ458804 FME458804:FMF458804 FWA458804:FWB458804 GFW458804:GFX458804 GPS458804:GPT458804 GZO458804:GZP458804 HJK458804:HJL458804 HTG458804:HTH458804 IDC458804:IDD458804 IMY458804:IMZ458804 IWU458804:IWV458804 JGQ458804:JGR458804 JQM458804:JQN458804 KAI458804:KAJ458804 KKE458804:KKF458804 KUA458804:KUB458804 LDW458804:LDX458804 LNS458804:LNT458804 LXO458804:LXP458804 MHK458804:MHL458804 MRG458804:MRH458804 NBC458804:NBD458804 NKY458804:NKZ458804 NUU458804:NUV458804 OEQ458804:OER458804 OOM458804:OON458804 OYI458804:OYJ458804 PIE458804:PIF458804 PSA458804:PSB458804 QBW458804:QBX458804 QLS458804:QLT458804 QVO458804:QVP458804 RFK458804:RFL458804 RPG458804:RPH458804 RZC458804:RZD458804 SIY458804:SIZ458804 SSU458804:SSV458804 TCQ458804:TCR458804 TMM458804:TMN458804 TWI458804:TWJ458804 UGE458804:UGF458804 UQA458804:UQB458804 UZW458804:UZX458804 VJS458804:VJT458804 VTO458804:VTP458804 WDK458804:WDL458804 WNG458804:WNH458804 WXC458804:WXD458804 AU524340:AV524340 KQ524340:KR524340 UM524340:UN524340 AEI524340:AEJ524340 AOE524340:AOF524340 AYA524340:AYB524340 BHW524340:BHX524340 BRS524340:BRT524340 CBO524340:CBP524340 CLK524340:CLL524340 CVG524340:CVH524340 DFC524340:DFD524340 DOY524340:DOZ524340 DYU524340:DYV524340 EIQ524340:EIR524340 ESM524340:ESN524340 FCI524340:FCJ524340 FME524340:FMF524340 FWA524340:FWB524340 GFW524340:GFX524340 GPS524340:GPT524340 GZO524340:GZP524340 HJK524340:HJL524340 HTG524340:HTH524340 IDC524340:IDD524340 IMY524340:IMZ524340 IWU524340:IWV524340 JGQ524340:JGR524340 JQM524340:JQN524340 KAI524340:KAJ524340 KKE524340:KKF524340 KUA524340:KUB524340 LDW524340:LDX524340 LNS524340:LNT524340 LXO524340:LXP524340 MHK524340:MHL524340 MRG524340:MRH524340 NBC524340:NBD524340 NKY524340:NKZ524340 NUU524340:NUV524340 OEQ524340:OER524340 OOM524340:OON524340 OYI524340:OYJ524340 PIE524340:PIF524340 PSA524340:PSB524340 QBW524340:QBX524340 QLS524340:QLT524340 QVO524340:QVP524340 RFK524340:RFL524340 RPG524340:RPH524340 RZC524340:RZD524340 SIY524340:SIZ524340 SSU524340:SSV524340 TCQ524340:TCR524340 TMM524340:TMN524340 TWI524340:TWJ524340 UGE524340:UGF524340 UQA524340:UQB524340 UZW524340:UZX524340 VJS524340:VJT524340 VTO524340:VTP524340 WDK524340:WDL524340 WNG524340:WNH524340 WXC524340:WXD524340 AU589876:AV589876 KQ589876:KR589876 UM589876:UN589876 AEI589876:AEJ589876 AOE589876:AOF589876 AYA589876:AYB589876 BHW589876:BHX589876 BRS589876:BRT589876 CBO589876:CBP589876 CLK589876:CLL589876 CVG589876:CVH589876 DFC589876:DFD589876 DOY589876:DOZ589876 DYU589876:DYV589876 EIQ589876:EIR589876 ESM589876:ESN589876 FCI589876:FCJ589876 FME589876:FMF589876 FWA589876:FWB589876 GFW589876:GFX589876 GPS589876:GPT589876 GZO589876:GZP589876 HJK589876:HJL589876 HTG589876:HTH589876 IDC589876:IDD589876 IMY589876:IMZ589876 IWU589876:IWV589876 JGQ589876:JGR589876 JQM589876:JQN589876 KAI589876:KAJ589876 KKE589876:KKF589876 KUA589876:KUB589876 LDW589876:LDX589876 LNS589876:LNT589876 LXO589876:LXP589876 MHK589876:MHL589876 MRG589876:MRH589876 NBC589876:NBD589876 NKY589876:NKZ589876 NUU589876:NUV589876 OEQ589876:OER589876 OOM589876:OON589876 OYI589876:OYJ589876 PIE589876:PIF589876 PSA589876:PSB589876 QBW589876:QBX589876 QLS589876:QLT589876 QVO589876:QVP589876 RFK589876:RFL589876 RPG589876:RPH589876 RZC589876:RZD589876 SIY589876:SIZ589876 SSU589876:SSV589876 TCQ589876:TCR589876 TMM589876:TMN589876 TWI589876:TWJ589876 UGE589876:UGF589876 UQA589876:UQB589876 UZW589876:UZX589876 VJS589876:VJT589876 VTO589876:VTP589876 WDK589876:WDL589876 WNG589876:WNH589876 WXC589876:WXD589876 AU655412:AV655412 KQ655412:KR655412 UM655412:UN655412 AEI655412:AEJ655412 AOE655412:AOF655412 AYA655412:AYB655412 BHW655412:BHX655412 BRS655412:BRT655412 CBO655412:CBP655412 CLK655412:CLL655412 CVG655412:CVH655412 DFC655412:DFD655412 DOY655412:DOZ655412 DYU655412:DYV655412 EIQ655412:EIR655412 ESM655412:ESN655412 FCI655412:FCJ655412 FME655412:FMF655412 FWA655412:FWB655412 GFW655412:GFX655412 GPS655412:GPT655412 GZO655412:GZP655412 HJK655412:HJL655412 HTG655412:HTH655412 IDC655412:IDD655412 IMY655412:IMZ655412 IWU655412:IWV655412 JGQ655412:JGR655412 JQM655412:JQN655412 KAI655412:KAJ655412 KKE655412:KKF655412 KUA655412:KUB655412 LDW655412:LDX655412 LNS655412:LNT655412 LXO655412:LXP655412 MHK655412:MHL655412 MRG655412:MRH655412 NBC655412:NBD655412 NKY655412:NKZ655412 NUU655412:NUV655412 OEQ655412:OER655412 OOM655412:OON655412 OYI655412:OYJ655412 PIE655412:PIF655412 PSA655412:PSB655412 QBW655412:QBX655412 QLS655412:QLT655412 QVO655412:QVP655412 RFK655412:RFL655412 RPG655412:RPH655412 RZC655412:RZD655412 SIY655412:SIZ655412 SSU655412:SSV655412 TCQ655412:TCR655412 TMM655412:TMN655412 TWI655412:TWJ655412 UGE655412:UGF655412 UQA655412:UQB655412 UZW655412:UZX655412 VJS655412:VJT655412 VTO655412:VTP655412 WDK655412:WDL655412 WNG655412:WNH655412 WXC655412:WXD655412 AU720948:AV720948 KQ720948:KR720948 UM720948:UN720948 AEI720948:AEJ720948 AOE720948:AOF720948 AYA720948:AYB720948 BHW720948:BHX720948 BRS720948:BRT720948 CBO720948:CBP720948 CLK720948:CLL720948 CVG720948:CVH720948 DFC720948:DFD720948 DOY720948:DOZ720948 DYU720948:DYV720948 EIQ720948:EIR720948 ESM720948:ESN720948 FCI720948:FCJ720948 FME720948:FMF720948 FWA720948:FWB720948 GFW720948:GFX720948 GPS720948:GPT720948 GZO720948:GZP720948 HJK720948:HJL720948 HTG720948:HTH720948 IDC720948:IDD720948 IMY720948:IMZ720948 IWU720948:IWV720948 JGQ720948:JGR720948 JQM720948:JQN720948 KAI720948:KAJ720948 KKE720948:KKF720948 KUA720948:KUB720948 LDW720948:LDX720948 LNS720948:LNT720948 LXO720948:LXP720948 MHK720948:MHL720948 MRG720948:MRH720948 NBC720948:NBD720948 NKY720948:NKZ720948 NUU720948:NUV720948 OEQ720948:OER720948 OOM720948:OON720948 OYI720948:OYJ720948 PIE720948:PIF720948 PSA720948:PSB720948 QBW720948:QBX720948 QLS720948:QLT720948 QVO720948:QVP720948 RFK720948:RFL720948 RPG720948:RPH720948 RZC720948:RZD720948 SIY720948:SIZ720948 SSU720948:SSV720948 TCQ720948:TCR720948 TMM720948:TMN720948 TWI720948:TWJ720948 UGE720948:UGF720948 UQA720948:UQB720948 UZW720948:UZX720948 VJS720948:VJT720948 VTO720948:VTP720948 WDK720948:WDL720948 WNG720948:WNH720948 WXC720948:WXD720948 AU786484:AV786484 KQ786484:KR786484 UM786484:UN786484 AEI786484:AEJ786484 AOE786484:AOF786484 AYA786484:AYB786484 BHW786484:BHX786484 BRS786484:BRT786484 CBO786484:CBP786484 CLK786484:CLL786484 CVG786484:CVH786484 DFC786484:DFD786484 DOY786484:DOZ786484 DYU786484:DYV786484 EIQ786484:EIR786484 ESM786484:ESN786484 FCI786484:FCJ786484 FME786484:FMF786484 FWA786484:FWB786484 GFW786484:GFX786484 GPS786484:GPT786484 GZO786484:GZP786484 HJK786484:HJL786484 HTG786484:HTH786484 IDC786484:IDD786484 IMY786484:IMZ786484 IWU786484:IWV786484 JGQ786484:JGR786484 JQM786484:JQN786484 KAI786484:KAJ786484 KKE786484:KKF786484 KUA786484:KUB786484 LDW786484:LDX786484 LNS786484:LNT786484 LXO786484:LXP786484 MHK786484:MHL786484 MRG786484:MRH786484 NBC786484:NBD786484 NKY786484:NKZ786484 NUU786484:NUV786484 OEQ786484:OER786484 OOM786484:OON786484 OYI786484:OYJ786484 PIE786484:PIF786484 PSA786484:PSB786484 QBW786484:QBX786484 QLS786484:QLT786484 QVO786484:QVP786484 RFK786484:RFL786484 RPG786484:RPH786484 RZC786484:RZD786484 SIY786484:SIZ786484 SSU786484:SSV786484 TCQ786484:TCR786484 TMM786484:TMN786484 TWI786484:TWJ786484 UGE786484:UGF786484 UQA786484:UQB786484 UZW786484:UZX786484 VJS786484:VJT786484 VTO786484:VTP786484 WDK786484:WDL786484 WNG786484:WNH786484 WXC786484:WXD786484 AU852020:AV852020 KQ852020:KR852020 UM852020:UN852020 AEI852020:AEJ852020 AOE852020:AOF852020 AYA852020:AYB852020 BHW852020:BHX852020 BRS852020:BRT852020 CBO852020:CBP852020 CLK852020:CLL852020 CVG852020:CVH852020 DFC852020:DFD852020 DOY852020:DOZ852020 DYU852020:DYV852020 EIQ852020:EIR852020 ESM852020:ESN852020 FCI852020:FCJ852020 FME852020:FMF852020 FWA852020:FWB852020 GFW852020:GFX852020 GPS852020:GPT852020 GZO852020:GZP852020 HJK852020:HJL852020 HTG852020:HTH852020 IDC852020:IDD852020 IMY852020:IMZ852020 IWU852020:IWV852020 JGQ852020:JGR852020 JQM852020:JQN852020 KAI852020:KAJ852020 KKE852020:KKF852020 KUA852020:KUB852020 LDW852020:LDX852020 LNS852020:LNT852020 LXO852020:LXP852020 MHK852020:MHL852020 MRG852020:MRH852020 NBC852020:NBD852020 NKY852020:NKZ852020 NUU852020:NUV852020 OEQ852020:OER852020 OOM852020:OON852020 OYI852020:OYJ852020 PIE852020:PIF852020 PSA852020:PSB852020 QBW852020:QBX852020 QLS852020:QLT852020 QVO852020:QVP852020 RFK852020:RFL852020 RPG852020:RPH852020 RZC852020:RZD852020 SIY852020:SIZ852020 SSU852020:SSV852020 TCQ852020:TCR852020 TMM852020:TMN852020 TWI852020:TWJ852020 UGE852020:UGF852020 UQA852020:UQB852020 UZW852020:UZX852020 VJS852020:VJT852020 VTO852020:VTP852020 WDK852020:WDL852020 WNG852020:WNH852020 WXC852020:WXD852020 AU917556:AV917556 KQ917556:KR917556 UM917556:UN917556 AEI917556:AEJ917556 AOE917556:AOF917556 AYA917556:AYB917556 BHW917556:BHX917556 BRS917556:BRT917556 CBO917556:CBP917556 CLK917556:CLL917556 CVG917556:CVH917556 DFC917556:DFD917556 DOY917556:DOZ917556 DYU917556:DYV917556 EIQ917556:EIR917556 ESM917556:ESN917556 FCI917556:FCJ917556 FME917556:FMF917556 FWA917556:FWB917556 GFW917556:GFX917556 GPS917556:GPT917556 GZO917556:GZP917556 HJK917556:HJL917556 HTG917556:HTH917556 IDC917556:IDD917556 IMY917556:IMZ917556 IWU917556:IWV917556 JGQ917556:JGR917556 JQM917556:JQN917556 KAI917556:KAJ917556 KKE917556:KKF917556 KUA917556:KUB917556 LDW917556:LDX917556 LNS917556:LNT917556 LXO917556:LXP917556 MHK917556:MHL917556 MRG917556:MRH917556 NBC917556:NBD917556 NKY917556:NKZ917556 NUU917556:NUV917556 OEQ917556:OER917556 OOM917556:OON917556 OYI917556:OYJ917556 PIE917556:PIF917556 PSA917556:PSB917556 QBW917556:QBX917556 QLS917556:QLT917556 QVO917556:QVP917556 RFK917556:RFL917556 RPG917556:RPH917556 RZC917556:RZD917556 SIY917556:SIZ917556 SSU917556:SSV917556 TCQ917556:TCR917556 TMM917556:TMN917556 TWI917556:TWJ917556 UGE917556:UGF917556 UQA917556:UQB917556 UZW917556:UZX917556 VJS917556:VJT917556 VTO917556:VTP917556 WDK917556:WDL917556 WNG917556:WNH917556 WXC917556:WXD917556 AU983092:AV983092 KQ983092:KR983092 UM983092:UN983092 AEI983092:AEJ983092 AOE983092:AOF983092 AYA983092:AYB983092 BHW983092:BHX983092 BRS983092:BRT983092 CBO983092:CBP983092 CLK983092:CLL983092 CVG983092:CVH983092 DFC983092:DFD983092 DOY983092:DOZ983092 DYU983092:DYV983092 EIQ983092:EIR983092 ESM983092:ESN983092 FCI983092:FCJ983092 FME983092:FMF983092 FWA983092:FWB983092 GFW983092:GFX983092 GPS983092:GPT983092 GZO983092:GZP983092 HJK983092:HJL983092 HTG983092:HTH983092 IDC983092:IDD983092 IMY983092:IMZ983092 IWU983092:IWV983092 JGQ983092:JGR983092 JQM983092:JQN983092 KAI983092:KAJ983092 KKE983092:KKF983092 KUA983092:KUB983092 LDW983092:LDX983092 LNS983092:LNT983092 LXO983092:LXP983092 MHK983092:MHL983092 MRG983092:MRH983092 NBC983092:NBD983092 NKY983092:NKZ983092 NUU983092:NUV983092 OEQ983092:OER983092 OOM983092:OON983092 OYI983092:OYJ983092 PIE983092:PIF983092 PSA983092:PSB983092 QBW983092:QBX983092 QLS983092:QLT983092 QVO983092:QVP983092 RFK983092:RFL983092 RPG983092:RPH983092 RZC983092:RZD983092 SIY983092:SIZ983092 SSU983092:SSV983092 TCQ983092:TCR983092 TMM983092:TMN983092 TWI983092:TWJ983092 UGE983092:UGF983092 UQA983092:UQB983092 UZW983092:UZX983092 VJS983092:VJT983092 VTO983092:VTP983092 WDK983092:WDL983092 WNG983092:WNH983092 WXC983092:WXD983092 AX52:AY52 KT52:KU52 UP52:UQ52 AEL52:AEM52 AOH52:AOI52 AYD52:AYE52 BHZ52:BIA52 BRV52:BRW52 CBR52:CBS52 CLN52:CLO52 CVJ52:CVK52 DFF52:DFG52 DPB52:DPC52 DYX52:DYY52 EIT52:EIU52 ESP52:ESQ52 FCL52:FCM52 FMH52:FMI52 FWD52:FWE52 GFZ52:GGA52 GPV52:GPW52 GZR52:GZS52 HJN52:HJO52 HTJ52:HTK52 IDF52:IDG52 INB52:INC52 IWX52:IWY52 JGT52:JGU52 JQP52:JQQ52 KAL52:KAM52 KKH52:KKI52 KUD52:KUE52 LDZ52:LEA52 LNV52:LNW52 LXR52:LXS52 MHN52:MHO52 MRJ52:MRK52 NBF52:NBG52 NLB52:NLC52 NUX52:NUY52 OET52:OEU52 OOP52:OOQ52 OYL52:OYM52 PIH52:PII52 PSD52:PSE52 QBZ52:QCA52 QLV52:QLW52 QVR52:QVS52 RFN52:RFO52 RPJ52:RPK52 RZF52:RZG52 SJB52:SJC52 SSX52:SSY52 TCT52:TCU52 TMP52:TMQ52 TWL52:TWM52 UGH52:UGI52 UQD52:UQE52 UZZ52:VAA52 VJV52:VJW52 VTR52:VTS52 WDN52:WDO52 WNJ52:WNK52 WXF52:WXG52 AX65588:AY65588 KT65588:KU65588 UP65588:UQ65588 AEL65588:AEM65588 AOH65588:AOI65588 AYD65588:AYE65588 BHZ65588:BIA65588 BRV65588:BRW65588 CBR65588:CBS65588 CLN65588:CLO65588 CVJ65588:CVK65588 DFF65588:DFG65588 DPB65588:DPC65588 DYX65588:DYY65588 EIT65588:EIU65588 ESP65588:ESQ65588 FCL65588:FCM65588 FMH65588:FMI65588 FWD65588:FWE65588 GFZ65588:GGA65588 GPV65588:GPW65588 GZR65588:GZS65588 HJN65588:HJO65588 HTJ65588:HTK65588 IDF65588:IDG65588 INB65588:INC65588 IWX65588:IWY65588 JGT65588:JGU65588 JQP65588:JQQ65588 KAL65588:KAM65588 KKH65588:KKI65588 KUD65588:KUE65588 LDZ65588:LEA65588 LNV65588:LNW65588 LXR65588:LXS65588 MHN65588:MHO65588 MRJ65588:MRK65588 NBF65588:NBG65588 NLB65588:NLC65588 NUX65588:NUY65588 OET65588:OEU65588 OOP65588:OOQ65588 OYL65588:OYM65588 PIH65588:PII65588 PSD65588:PSE65588 QBZ65588:QCA65588 QLV65588:QLW65588 QVR65588:QVS65588 RFN65588:RFO65588 RPJ65588:RPK65588 RZF65588:RZG65588 SJB65588:SJC65588 SSX65588:SSY65588 TCT65588:TCU65588 TMP65588:TMQ65588 TWL65588:TWM65588 UGH65588:UGI65588 UQD65588:UQE65588 UZZ65588:VAA65588 VJV65588:VJW65588 VTR65588:VTS65588 WDN65588:WDO65588 WNJ65588:WNK65588 WXF65588:WXG65588 AX131124:AY131124 KT131124:KU131124 UP131124:UQ131124 AEL131124:AEM131124 AOH131124:AOI131124 AYD131124:AYE131124 BHZ131124:BIA131124 BRV131124:BRW131124 CBR131124:CBS131124 CLN131124:CLO131124 CVJ131124:CVK131124 DFF131124:DFG131124 DPB131124:DPC131124 DYX131124:DYY131124 EIT131124:EIU131124 ESP131124:ESQ131124 FCL131124:FCM131124 FMH131124:FMI131124 FWD131124:FWE131124 GFZ131124:GGA131124 GPV131124:GPW131124 GZR131124:GZS131124 HJN131124:HJO131124 HTJ131124:HTK131124 IDF131124:IDG131124 INB131124:INC131124 IWX131124:IWY131124 JGT131124:JGU131124 JQP131124:JQQ131124 KAL131124:KAM131124 KKH131124:KKI131124 KUD131124:KUE131124 LDZ131124:LEA131124 LNV131124:LNW131124 LXR131124:LXS131124 MHN131124:MHO131124 MRJ131124:MRK131124 NBF131124:NBG131124 NLB131124:NLC131124 NUX131124:NUY131124 OET131124:OEU131124 OOP131124:OOQ131124 OYL131124:OYM131124 PIH131124:PII131124 PSD131124:PSE131124 QBZ131124:QCA131124 QLV131124:QLW131124 QVR131124:QVS131124 RFN131124:RFO131124 RPJ131124:RPK131124 RZF131124:RZG131124 SJB131124:SJC131124 SSX131124:SSY131124 TCT131124:TCU131124 TMP131124:TMQ131124 TWL131124:TWM131124 UGH131124:UGI131124 UQD131124:UQE131124 UZZ131124:VAA131124 VJV131124:VJW131124 VTR131124:VTS131124 WDN131124:WDO131124 WNJ131124:WNK131124 WXF131124:WXG131124 AX196660:AY196660 KT196660:KU196660 UP196660:UQ196660 AEL196660:AEM196660 AOH196660:AOI196660 AYD196660:AYE196660 BHZ196660:BIA196660 BRV196660:BRW196660 CBR196660:CBS196660 CLN196660:CLO196660 CVJ196660:CVK196660 DFF196660:DFG196660 DPB196660:DPC196660 DYX196660:DYY196660 EIT196660:EIU196660 ESP196660:ESQ196660 FCL196660:FCM196660 FMH196660:FMI196660 FWD196660:FWE196660 GFZ196660:GGA196660 GPV196660:GPW196660 GZR196660:GZS196660 HJN196660:HJO196660 HTJ196660:HTK196660 IDF196660:IDG196660 INB196660:INC196660 IWX196660:IWY196660 JGT196660:JGU196660 JQP196660:JQQ196660 KAL196660:KAM196660 KKH196660:KKI196660 KUD196660:KUE196660 LDZ196660:LEA196660 LNV196660:LNW196660 LXR196660:LXS196660 MHN196660:MHO196660 MRJ196660:MRK196660 NBF196660:NBG196660 NLB196660:NLC196660 NUX196660:NUY196660 OET196660:OEU196660 OOP196660:OOQ196660 OYL196660:OYM196660 PIH196660:PII196660 PSD196660:PSE196660 QBZ196660:QCA196660 QLV196660:QLW196660 QVR196660:QVS196660 RFN196660:RFO196660 RPJ196660:RPK196660 RZF196660:RZG196660 SJB196660:SJC196660 SSX196660:SSY196660 TCT196660:TCU196660 TMP196660:TMQ196660 TWL196660:TWM196660 UGH196660:UGI196660 UQD196660:UQE196660 UZZ196660:VAA196660 VJV196660:VJW196660 VTR196660:VTS196660 WDN196660:WDO196660 WNJ196660:WNK196660 WXF196660:WXG196660 AX262196:AY262196 KT262196:KU262196 UP262196:UQ262196 AEL262196:AEM262196 AOH262196:AOI262196 AYD262196:AYE262196 BHZ262196:BIA262196 BRV262196:BRW262196 CBR262196:CBS262196 CLN262196:CLO262196 CVJ262196:CVK262196 DFF262196:DFG262196 DPB262196:DPC262196 DYX262196:DYY262196 EIT262196:EIU262196 ESP262196:ESQ262196 FCL262196:FCM262196 FMH262196:FMI262196 FWD262196:FWE262196 GFZ262196:GGA262196 GPV262196:GPW262196 GZR262196:GZS262196 HJN262196:HJO262196 HTJ262196:HTK262196 IDF262196:IDG262196 INB262196:INC262196 IWX262196:IWY262196 JGT262196:JGU262196 JQP262196:JQQ262196 KAL262196:KAM262196 KKH262196:KKI262196 KUD262196:KUE262196 LDZ262196:LEA262196 LNV262196:LNW262196 LXR262196:LXS262196 MHN262196:MHO262196 MRJ262196:MRK262196 NBF262196:NBG262196 NLB262196:NLC262196 NUX262196:NUY262196 OET262196:OEU262196 OOP262196:OOQ262196 OYL262196:OYM262196 PIH262196:PII262196 PSD262196:PSE262196 QBZ262196:QCA262196 QLV262196:QLW262196 QVR262196:QVS262196 RFN262196:RFO262196 RPJ262196:RPK262196 RZF262196:RZG262196 SJB262196:SJC262196 SSX262196:SSY262196 TCT262196:TCU262196 TMP262196:TMQ262196 TWL262196:TWM262196 UGH262196:UGI262196 UQD262196:UQE262196 UZZ262196:VAA262196 VJV262196:VJW262196 VTR262196:VTS262196 WDN262196:WDO262196 WNJ262196:WNK262196 WXF262196:WXG262196 AX327732:AY327732 KT327732:KU327732 UP327732:UQ327732 AEL327732:AEM327732 AOH327732:AOI327732 AYD327732:AYE327732 BHZ327732:BIA327732 BRV327732:BRW327732 CBR327732:CBS327732 CLN327732:CLO327732 CVJ327732:CVK327732 DFF327732:DFG327732 DPB327732:DPC327732 DYX327732:DYY327732 EIT327732:EIU327732 ESP327732:ESQ327732 FCL327732:FCM327732 FMH327732:FMI327732 FWD327732:FWE327732 GFZ327732:GGA327732 GPV327732:GPW327732 GZR327732:GZS327732 HJN327732:HJO327732 HTJ327732:HTK327732 IDF327732:IDG327732 INB327732:INC327732 IWX327732:IWY327732 JGT327732:JGU327732 JQP327732:JQQ327732 KAL327732:KAM327732 KKH327732:KKI327732 KUD327732:KUE327732 LDZ327732:LEA327732 LNV327732:LNW327732 LXR327732:LXS327732 MHN327732:MHO327732 MRJ327732:MRK327732 NBF327732:NBG327732 NLB327732:NLC327732 NUX327732:NUY327732 OET327732:OEU327732 OOP327732:OOQ327732 OYL327732:OYM327732 PIH327732:PII327732 PSD327732:PSE327732 QBZ327732:QCA327732 QLV327732:QLW327732 QVR327732:QVS327732 RFN327732:RFO327732 RPJ327732:RPK327732 RZF327732:RZG327732 SJB327732:SJC327732 SSX327732:SSY327732 TCT327732:TCU327732 TMP327732:TMQ327732 TWL327732:TWM327732 UGH327732:UGI327732 UQD327732:UQE327732 UZZ327732:VAA327732 VJV327732:VJW327732 VTR327732:VTS327732 WDN327732:WDO327732 WNJ327732:WNK327732 WXF327732:WXG327732 AX393268:AY393268 KT393268:KU393268 UP393268:UQ393268 AEL393268:AEM393268 AOH393268:AOI393268 AYD393268:AYE393268 BHZ393268:BIA393268 BRV393268:BRW393268 CBR393268:CBS393268 CLN393268:CLO393268 CVJ393268:CVK393268 DFF393268:DFG393268 DPB393268:DPC393268 DYX393268:DYY393268 EIT393268:EIU393268 ESP393268:ESQ393268 FCL393268:FCM393268 FMH393268:FMI393268 FWD393268:FWE393268 GFZ393268:GGA393268 GPV393268:GPW393268 GZR393268:GZS393268 HJN393268:HJO393268 HTJ393268:HTK393268 IDF393268:IDG393268 INB393268:INC393268 IWX393268:IWY393268 JGT393268:JGU393268 JQP393268:JQQ393268 KAL393268:KAM393268 KKH393268:KKI393268 KUD393268:KUE393268 LDZ393268:LEA393268 LNV393268:LNW393268 LXR393268:LXS393268 MHN393268:MHO393268 MRJ393268:MRK393268 NBF393268:NBG393268 NLB393268:NLC393268 NUX393268:NUY393268 OET393268:OEU393268 OOP393268:OOQ393268 OYL393268:OYM393268 PIH393268:PII393268 PSD393268:PSE393268 QBZ393268:QCA393268 QLV393268:QLW393268 QVR393268:QVS393268 RFN393268:RFO393268 RPJ393268:RPK393268 RZF393268:RZG393268 SJB393268:SJC393268 SSX393268:SSY393268 TCT393268:TCU393268 TMP393268:TMQ393268 TWL393268:TWM393268 UGH393268:UGI393268 UQD393268:UQE393268 UZZ393268:VAA393268 VJV393268:VJW393268 VTR393268:VTS393268 WDN393268:WDO393268 WNJ393268:WNK393268 WXF393268:WXG393268 AX458804:AY458804 KT458804:KU458804 UP458804:UQ458804 AEL458804:AEM458804 AOH458804:AOI458804 AYD458804:AYE458804 BHZ458804:BIA458804 BRV458804:BRW458804 CBR458804:CBS458804 CLN458804:CLO458804 CVJ458804:CVK458804 DFF458804:DFG458804 DPB458804:DPC458804 DYX458804:DYY458804 EIT458804:EIU458804 ESP458804:ESQ458804 FCL458804:FCM458804 FMH458804:FMI458804 FWD458804:FWE458804 GFZ458804:GGA458804 GPV458804:GPW458804 GZR458804:GZS458804 HJN458804:HJO458804 HTJ458804:HTK458804 IDF458804:IDG458804 INB458804:INC458804 IWX458804:IWY458804 JGT458804:JGU458804 JQP458804:JQQ458804 KAL458804:KAM458804 KKH458804:KKI458804 KUD458804:KUE458804 LDZ458804:LEA458804 LNV458804:LNW458804 LXR458804:LXS458804 MHN458804:MHO458804 MRJ458804:MRK458804 NBF458804:NBG458804 NLB458804:NLC458804 NUX458804:NUY458804 OET458804:OEU458804 OOP458804:OOQ458804 OYL458804:OYM458804 PIH458804:PII458804 PSD458804:PSE458804 QBZ458804:QCA458804 QLV458804:QLW458804 QVR458804:QVS458804 RFN458804:RFO458804 RPJ458804:RPK458804 RZF458804:RZG458804 SJB458804:SJC458804 SSX458804:SSY458804 TCT458804:TCU458804 TMP458804:TMQ458804 TWL458804:TWM458804 UGH458804:UGI458804 UQD458804:UQE458804 UZZ458804:VAA458804 VJV458804:VJW458804 VTR458804:VTS458804 WDN458804:WDO458804 WNJ458804:WNK458804 WXF458804:WXG458804 AX524340:AY524340 KT524340:KU524340 UP524340:UQ524340 AEL524340:AEM524340 AOH524340:AOI524340 AYD524340:AYE524340 BHZ524340:BIA524340 BRV524340:BRW524340 CBR524340:CBS524340 CLN524340:CLO524340 CVJ524340:CVK524340 DFF524340:DFG524340 DPB524340:DPC524340 DYX524340:DYY524340 EIT524340:EIU524340 ESP524340:ESQ524340 FCL524340:FCM524340 FMH524340:FMI524340 FWD524340:FWE524340 GFZ524340:GGA524340 GPV524340:GPW524340 GZR524340:GZS524340 HJN524340:HJO524340 HTJ524340:HTK524340 IDF524340:IDG524340 INB524340:INC524340 IWX524340:IWY524340 JGT524340:JGU524340 JQP524340:JQQ524340 KAL524340:KAM524340 KKH524340:KKI524340 KUD524340:KUE524340 LDZ524340:LEA524340 LNV524340:LNW524340 LXR524340:LXS524340 MHN524340:MHO524340 MRJ524340:MRK524340 NBF524340:NBG524340 NLB524340:NLC524340 NUX524340:NUY524340 OET524340:OEU524340 OOP524340:OOQ524340 OYL524340:OYM524340 PIH524340:PII524340 PSD524340:PSE524340 QBZ524340:QCA524340 QLV524340:QLW524340 QVR524340:QVS524340 RFN524340:RFO524340 RPJ524340:RPK524340 RZF524340:RZG524340 SJB524340:SJC524340 SSX524340:SSY524340 TCT524340:TCU524340 TMP524340:TMQ524340 TWL524340:TWM524340 UGH524340:UGI524340 UQD524340:UQE524340 UZZ524340:VAA524340 VJV524340:VJW524340 VTR524340:VTS524340 WDN524340:WDO524340 WNJ524340:WNK524340 WXF524340:WXG524340 AX589876:AY589876 KT589876:KU589876 UP589876:UQ589876 AEL589876:AEM589876 AOH589876:AOI589876 AYD589876:AYE589876 BHZ589876:BIA589876 BRV589876:BRW589876 CBR589876:CBS589876 CLN589876:CLO589876 CVJ589876:CVK589876 DFF589876:DFG589876 DPB589876:DPC589876 DYX589876:DYY589876 EIT589876:EIU589876 ESP589876:ESQ589876 FCL589876:FCM589876 FMH589876:FMI589876 FWD589876:FWE589876 GFZ589876:GGA589876 GPV589876:GPW589876 GZR589876:GZS589876 HJN589876:HJO589876 HTJ589876:HTK589876 IDF589876:IDG589876 INB589876:INC589876 IWX589876:IWY589876 JGT589876:JGU589876 JQP589876:JQQ589876 KAL589876:KAM589876 KKH589876:KKI589876 KUD589876:KUE589876 LDZ589876:LEA589876 LNV589876:LNW589876 LXR589876:LXS589876 MHN589876:MHO589876 MRJ589876:MRK589876 NBF589876:NBG589876 NLB589876:NLC589876 NUX589876:NUY589876 OET589876:OEU589876 OOP589876:OOQ589876 OYL589876:OYM589876 PIH589876:PII589876 PSD589876:PSE589876 QBZ589876:QCA589876 QLV589876:QLW589876 QVR589876:QVS589876 RFN589876:RFO589876 RPJ589876:RPK589876 RZF589876:RZG589876 SJB589876:SJC589876 SSX589876:SSY589876 TCT589876:TCU589876 TMP589876:TMQ589876 TWL589876:TWM589876 UGH589876:UGI589876 UQD589876:UQE589876 UZZ589876:VAA589876 VJV589876:VJW589876 VTR589876:VTS589876 WDN589876:WDO589876 WNJ589876:WNK589876 WXF589876:WXG589876 AX655412:AY655412 KT655412:KU655412 UP655412:UQ655412 AEL655412:AEM655412 AOH655412:AOI655412 AYD655412:AYE655412 BHZ655412:BIA655412 BRV655412:BRW655412 CBR655412:CBS655412 CLN655412:CLO655412 CVJ655412:CVK655412 DFF655412:DFG655412 DPB655412:DPC655412 DYX655412:DYY655412 EIT655412:EIU655412 ESP655412:ESQ655412 FCL655412:FCM655412 FMH655412:FMI655412 FWD655412:FWE655412 GFZ655412:GGA655412 GPV655412:GPW655412 GZR655412:GZS655412 HJN655412:HJO655412 HTJ655412:HTK655412 IDF655412:IDG655412 INB655412:INC655412 IWX655412:IWY655412 JGT655412:JGU655412 JQP655412:JQQ655412 KAL655412:KAM655412 KKH655412:KKI655412 KUD655412:KUE655412 LDZ655412:LEA655412 LNV655412:LNW655412 LXR655412:LXS655412 MHN655412:MHO655412 MRJ655412:MRK655412 NBF655412:NBG655412 NLB655412:NLC655412 NUX655412:NUY655412 OET655412:OEU655412 OOP655412:OOQ655412 OYL655412:OYM655412 PIH655412:PII655412 PSD655412:PSE655412 QBZ655412:QCA655412 QLV655412:QLW655412 QVR655412:QVS655412 RFN655412:RFO655412 RPJ655412:RPK655412 RZF655412:RZG655412 SJB655412:SJC655412 SSX655412:SSY655412 TCT655412:TCU655412 TMP655412:TMQ655412 TWL655412:TWM655412 UGH655412:UGI655412 UQD655412:UQE655412 UZZ655412:VAA655412 VJV655412:VJW655412 VTR655412:VTS655412 WDN655412:WDO655412 WNJ655412:WNK655412 WXF655412:WXG655412 AX720948:AY720948 KT720948:KU720948 UP720948:UQ720948 AEL720948:AEM720948 AOH720948:AOI720948 AYD720948:AYE720948 BHZ720948:BIA720948 BRV720948:BRW720948 CBR720948:CBS720948 CLN720948:CLO720948 CVJ720948:CVK720948 DFF720948:DFG720948 DPB720948:DPC720948 DYX720948:DYY720948 EIT720948:EIU720948 ESP720948:ESQ720948 FCL720948:FCM720948 FMH720948:FMI720948 FWD720948:FWE720948 GFZ720948:GGA720948 GPV720948:GPW720948 GZR720948:GZS720948 HJN720948:HJO720948 HTJ720948:HTK720948 IDF720948:IDG720948 INB720948:INC720948 IWX720948:IWY720948 JGT720948:JGU720948 JQP720948:JQQ720948 KAL720948:KAM720948 KKH720948:KKI720948 KUD720948:KUE720948 LDZ720948:LEA720948 LNV720948:LNW720948 LXR720948:LXS720948 MHN720948:MHO720948 MRJ720948:MRK720948 NBF720948:NBG720948 NLB720948:NLC720948 NUX720948:NUY720948 OET720948:OEU720948 OOP720948:OOQ720948 OYL720948:OYM720948 PIH720948:PII720948 PSD720948:PSE720948 QBZ720948:QCA720948 QLV720948:QLW720948 QVR720948:QVS720948 RFN720948:RFO720948 RPJ720948:RPK720948 RZF720948:RZG720948 SJB720948:SJC720948 SSX720948:SSY720948 TCT720948:TCU720948 TMP720948:TMQ720948 TWL720948:TWM720948 UGH720948:UGI720948 UQD720948:UQE720948 UZZ720948:VAA720948 VJV720948:VJW720948 VTR720948:VTS720948 WDN720948:WDO720948 WNJ720948:WNK720948 WXF720948:WXG720948 AX786484:AY786484 KT786484:KU786484 UP786484:UQ786484 AEL786484:AEM786484 AOH786484:AOI786484 AYD786484:AYE786484 BHZ786484:BIA786484 BRV786484:BRW786484 CBR786484:CBS786484 CLN786484:CLO786484 CVJ786484:CVK786484 DFF786484:DFG786484 DPB786484:DPC786484 DYX786484:DYY786484 EIT786484:EIU786484 ESP786484:ESQ786484 FCL786484:FCM786484 FMH786484:FMI786484 FWD786484:FWE786484 GFZ786484:GGA786484 GPV786484:GPW786484 GZR786484:GZS786484 HJN786484:HJO786484 HTJ786484:HTK786484 IDF786484:IDG786484 INB786484:INC786484 IWX786484:IWY786484 JGT786484:JGU786484 JQP786484:JQQ786484 KAL786484:KAM786484 KKH786484:KKI786484 KUD786484:KUE786484 LDZ786484:LEA786484 LNV786484:LNW786484 LXR786484:LXS786484 MHN786484:MHO786484 MRJ786484:MRK786484 NBF786484:NBG786484 NLB786484:NLC786484 NUX786484:NUY786484 OET786484:OEU786484 OOP786484:OOQ786484 OYL786484:OYM786484 PIH786484:PII786484 PSD786484:PSE786484 QBZ786484:QCA786484 QLV786484:QLW786484 QVR786484:QVS786484 RFN786484:RFO786484 RPJ786484:RPK786484 RZF786484:RZG786484 SJB786484:SJC786484 SSX786484:SSY786484 TCT786484:TCU786484 TMP786484:TMQ786484 TWL786484:TWM786484 UGH786484:UGI786484 UQD786484:UQE786484 UZZ786484:VAA786484 VJV786484:VJW786484 VTR786484:VTS786484 WDN786484:WDO786484 WNJ786484:WNK786484 WXF786484:WXG786484 AX852020:AY852020 KT852020:KU852020 UP852020:UQ852020 AEL852020:AEM852020 AOH852020:AOI852020 AYD852020:AYE852020 BHZ852020:BIA852020 BRV852020:BRW852020 CBR852020:CBS852020 CLN852020:CLO852020 CVJ852020:CVK852020 DFF852020:DFG852020 DPB852020:DPC852020 DYX852020:DYY852020 EIT852020:EIU852020 ESP852020:ESQ852020 FCL852020:FCM852020 FMH852020:FMI852020 FWD852020:FWE852020 GFZ852020:GGA852020 GPV852020:GPW852020 GZR852020:GZS852020 HJN852020:HJO852020 HTJ852020:HTK852020 IDF852020:IDG852020 INB852020:INC852020 IWX852020:IWY852020 JGT852020:JGU852020 JQP852020:JQQ852020 KAL852020:KAM852020 KKH852020:KKI852020 KUD852020:KUE852020 LDZ852020:LEA852020 LNV852020:LNW852020 LXR852020:LXS852020 MHN852020:MHO852020 MRJ852020:MRK852020 NBF852020:NBG852020 NLB852020:NLC852020 NUX852020:NUY852020 OET852020:OEU852020 OOP852020:OOQ852020 OYL852020:OYM852020 PIH852020:PII852020 PSD852020:PSE852020 QBZ852020:QCA852020 QLV852020:QLW852020 QVR852020:QVS852020 RFN852020:RFO852020 RPJ852020:RPK852020 RZF852020:RZG852020 SJB852020:SJC852020 SSX852020:SSY852020 TCT852020:TCU852020 TMP852020:TMQ852020 TWL852020:TWM852020 UGH852020:UGI852020 UQD852020:UQE852020 UZZ852020:VAA852020 VJV852020:VJW852020 VTR852020:VTS852020 WDN852020:WDO852020 WNJ852020:WNK852020 WXF852020:WXG852020 AX917556:AY917556 KT917556:KU917556 UP917556:UQ917556 AEL917556:AEM917556 AOH917556:AOI917556 AYD917556:AYE917556 BHZ917556:BIA917556 BRV917556:BRW917556 CBR917556:CBS917556 CLN917556:CLO917556 CVJ917556:CVK917556 DFF917556:DFG917556 DPB917556:DPC917556 DYX917556:DYY917556 EIT917556:EIU917556 ESP917556:ESQ917556 FCL917556:FCM917556 FMH917556:FMI917556 FWD917556:FWE917556 GFZ917556:GGA917556 GPV917556:GPW917556 GZR917556:GZS917556 HJN917556:HJO917556 HTJ917556:HTK917556 IDF917556:IDG917556 INB917556:INC917556 IWX917556:IWY917556 JGT917556:JGU917556 JQP917556:JQQ917556 KAL917556:KAM917556 KKH917556:KKI917556 KUD917556:KUE917556 LDZ917556:LEA917556 LNV917556:LNW917556 LXR917556:LXS917556 MHN917556:MHO917556 MRJ917556:MRK917556 NBF917556:NBG917556 NLB917556:NLC917556 NUX917556:NUY917556 OET917556:OEU917556 OOP917556:OOQ917556 OYL917556:OYM917556 PIH917556:PII917556 PSD917556:PSE917556 QBZ917556:QCA917556 QLV917556:QLW917556 QVR917556:QVS917556 RFN917556:RFO917556 RPJ917556:RPK917556 RZF917556:RZG917556 SJB917556:SJC917556 SSX917556:SSY917556 TCT917556:TCU917556 TMP917556:TMQ917556 TWL917556:TWM917556 UGH917556:UGI917556 UQD917556:UQE917556 UZZ917556:VAA917556 VJV917556:VJW917556 VTR917556:VTS917556 WDN917556:WDO917556 WNJ917556:WNK917556 WXF917556:WXG917556 AX983092:AY983092 KT983092:KU983092 UP983092:UQ983092 AEL983092:AEM983092 AOH983092:AOI983092 AYD983092:AYE983092 BHZ983092:BIA983092 BRV983092:BRW983092 CBR983092:CBS983092 CLN983092:CLO983092 CVJ983092:CVK983092 DFF983092:DFG983092 DPB983092:DPC983092 DYX983092:DYY983092 EIT983092:EIU983092 ESP983092:ESQ983092 FCL983092:FCM983092 FMH983092:FMI983092 FWD983092:FWE983092 GFZ983092:GGA983092 GPV983092:GPW983092 GZR983092:GZS983092 HJN983092:HJO983092 HTJ983092:HTK983092 IDF983092:IDG983092 INB983092:INC983092 IWX983092:IWY983092 JGT983092:JGU983092 JQP983092:JQQ983092 KAL983092:KAM983092 KKH983092:KKI983092 KUD983092:KUE983092 LDZ983092:LEA983092 LNV983092:LNW983092 LXR983092:LXS983092 MHN983092:MHO983092 MRJ983092:MRK983092 NBF983092:NBG983092 NLB983092:NLC983092 NUX983092:NUY983092 OET983092:OEU983092 OOP983092:OOQ983092 OYL983092:OYM983092 PIH983092:PII983092 PSD983092:PSE983092 QBZ983092:QCA983092 QLV983092:QLW983092 QVR983092:QVS983092 RFN983092:RFO983092 RPJ983092:RPK983092 RZF983092:RZG983092 SJB983092:SJC983092 SSX983092:SSY983092 TCT983092:TCU983092 TMP983092:TMQ983092 TWL983092:TWM983092 UGH983092:UGI983092 UQD983092:UQE983092 UZZ983092:VAA983092 VJV983092:VJW983092 VTR983092:VTS983092 WDN983092:WDO983092 WNJ983092:WNK983092 WXF983092:WXG983092 BA52:BB52 KW52:KX52 US52:UT52 AEO52:AEP52 AOK52:AOL52 AYG52:AYH52 BIC52:BID52 BRY52:BRZ52 CBU52:CBV52 CLQ52:CLR52 CVM52:CVN52 DFI52:DFJ52 DPE52:DPF52 DZA52:DZB52 EIW52:EIX52 ESS52:EST52 FCO52:FCP52 FMK52:FML52 FWG52:FWH52 GGC52:GGD52 GPY52:GPZ52 GZU52:GZV52 HJQ52:HJR52 HTM52:HTN52 IDI52:IDJ52 INE52:INF52 IXA52:IXB52 JGW52:JGX52 JQS52:JQT52 KAO52:KAP52 KKK52:KKL52 KUG52:KUH52 LEC52:LED52 LNY52:LNZ52 LXU52:LXV52 MHQ52:MHR52 MRM52:MRN52 NBI52:NBJ52 NLE52:NLF52 NVA52:NVB52 OEW52:OEX52 OOS52:OOT52 OYO52:OYP52 PIK52:PIL52 PSG52:PSH52 QCC52:QCD52 QLY52:QLZ52 QVU52:QVV52 RFQ52:RFR52 RPM52:RPN52 RZI52:RZJ52 SJE52:SJF52 STA52:STB52 TCW52:TCX52 TMS52:TMT52 TWO52:TWP52 UGK52:UGL52 UQG52:UQH52 VAC52:VAD52 VJY52:VJZ52 VTU52:VTV52 WDQ52:WDR52 WNM52:WNN52 WXI52:WXJ52 BA65588:BB65588 KW65588:KX65588 US65588:UT65588 AEO65588:AEP65588 AOK65588:AOL65588 AYG65588:AYH65588 BIC65588:BID65588 BRY65588:BRZ65588 CBU65588:CBV65588 CLQ65588:CLR65588 CVM65588:CVN65588 DFI65588:DFJ65588 DPE65588:DPF65588 DZA65588:DZB65588 EIW65588:EIX65588 ESS65588:EST65588 FCO65588:FCP65588 FMK65588:FML65588 FWG65588:FWH65588 GGC65588:GGD65588 GPY65588:GPZ65588 GZU65588:GZV65588 HJQ65588:HJR65588 HTM65588:HTN65588 IDI65588:IDJ65588 INE65588:INF65588 IXA65588:IXB65588 JGW65588:JGX65588 JQS65588:JQT65588 KAO65588:KAP65588 KKK65588:KKL65588 KUG65588:KUH65588 LEC65588:LED65588 LNY65588:LNZ65588 LXU65588:LXV65588 MHQ65588:MHR65588 MRM65588:MRN65588 NBI65588:NBJ65588 NLE65588:NLF65588 NVA65588:NVB65588 OEW65588:OEX65588 OOS65588:OOT65588 OYO65588:OYP65588 PIK65588:PIL65588 PSG65588:PSH65588 QCC65588:QCD65588 QLY65588:QLZ65588 QVU65588:QVV65588 RFQ65588:RFR65588 RPM65588:RPN65588 RZI65588:RZJ65588 SJE65588:SJF65588 STA65588:STB65588 TCW65588:TCX65588 TMS65588:TMT65588 TWO65588:TWP65588 UGK65588:UGL65588 UQG65588:UQH65588 VAC65588:VAD65588 VJY65588:VJZ65588 VTU65588:VTV65588 WDQ65588:WDR65588 WNM65588:WNN65588 WXI65588:WXJ65588 BA131124:BB131124 KW131124:KX131124 US131124:UT131124 AEO131124:AEP131124 AOK131124:AOL131124 AYG131124:AYH131124 BIC131124:BID131124 BRY131124:BRZ131124 CBU131124:CBV131124 CLQ131124:CLR131124 CVM131124:CVN131124 DFI131124:DFJ131124 DPE131124:DPF131124 DZA131124:DZB131124 EIW131124:EIX131124 ESS131124:EST131124 FCO131124:FCP131124 FMK131124:FML131124 FWG131124:FWH131124 GGC131124:GGD131124 GPY131124:GPZ131124 GZU131124:GZV131124 HJQ131124:HJR131124 HTM131124:HTN131124 IDI131124:IDJ131124 INE131124:INF131124 IXA131124:IXB131124 JGW131124:JGX131124 JQS131124:JQT131124 KAO131124:KAP131124 KKK131124:KKL131124 KUG131124:KUH131124 LEC131124:LED131124 LNY131124:LNZ131124 LXU131124:LXV131124 MHQ131124:MHR131124 MRM131124:MRN131124 NBI131124:NBJ131124 NLE131124:NLF131124 NVA131124:NVB131124 OEW131124:OEX131124 OOS131124:OOT131124 OYO131124:OYP131124 PIK131124:PIL131124 PSG131124:PSH131124 QCC131124:QCD131124 QLY131124:QLZ131124 QVU131124:QVV131124 RFQ131124:RFR131124 RPM131124:RPN131124 RZI131124:RZJ131124 SJE131124:SJF131124 STA131124:STB131124 TCW131124:TCX131124 TMS131124:TMT131124 TWO131124:TWP131124 UGK131124:UGL131124 UQG131124:UQH131124 VAC131124:VAD131124 VJY131124:VJZ131124 VTU131124:VTV131124 WDQ131124:WDR131124 WNM131124:WNN131124 WXI131124:WXJ131124 BA196660:BB196660 KW196660:KX196660 US196660:UT196660 AEO196660:AEP196660 AOK196660:AOL196660 AYG196660:AYH196660 BIC196660:BID196660 BRY196660:BRZ196660 CBU196660:CBV196660 CLQ196660:CLR196660 CVM196660:CVN196660 DFI196660:DFJ196660 DPE196660:DPF196660 DZA196660:DZB196660 EIW196660:EIX196660 ESS196660:EST196660 FCO196660:FCP196660 FMK196660:FML196660 FWG196660:FWH196660 GGC196660:GGD196660 GPY196660:GPZ196660 GZU196660:GZV196660 HJQ196660:HJR196660 HTM196660:HTN196660 IDI196660:IDJ196660 INE196660:INF196660 IXA196660:IXB196660 JGW196660:JGX196660 JQS196660:JQT196660 KAO196660:KAP196660 KKK196660:KKL196660 KUG196660:KUH196660 LEC196660:LED196660 LNY196660:LNZ196660 LXU196660:LXV196660 MHQ196660:MHR196660 MRM196660:MRN196660 NBI196660:NBJ196660 NLE196660:NLF196660 NVA196660:NVB196660 OEW196660:OEX196660 OOS196660:OOT196660 OYO196660:OYP196660 PIK196660:PIL196660 PSG196660:PSH196660 QCC196660:QCD196660 QLY196660:QLZ196660 QVU196660:QVV196660 RFQ196660:RFR196660 RPM196660:RPN196660 RZI196660:RZJ196660 SJE196660:SJF196660 STA196660:STB196660 TCW196660:TCX196660 TMS196660:TMT196660 TWO196660:TWP196660 UGK196660:UGL196660 UQG196660:UQH196660 VAC196660:VAD196660 VJY196660:VJZ196660 VTU196660:VTV196660 WDQ196660:WDR196660 WNM196660:WNN196660 WXI196660:WXJ196660 BA262196:BB262196 KW262196:KX262196 US262196:UT262196 AEO262196:AEP262196 AOK262196:AOL262196 AYG262196:AYH262196 BIC262196:BID262196 BRY262196:BRZ262196 CBU262196:CBV262196 CLQ262196:CLR262196 CVM262196:CVN262196 DFI262196:DFJ262196 DPE262196:DPF262196 DZA262196:DZB262196 EIW262196:EIX262196 ESS262196:EST262196 FCO262196:FCP262196 FMK262196:FML262196 FWG262196:FWH262196 GGC262196:GGD262196 GPY262196:GPZ262196 GZU262196:GZV262196 HJQ262196:HJR262196 HTM262196:HTN262196 IDI262196:IDJ262196 INE262196:INF262196 IXA262196:IXB262196 JGW262196:JGX262196 JQS262196:JQT262196 KAO262196:KAP262196 KKK262196:KKL262196 KUG262196:KUH262196 LEC262196:LED262196 LNY262196:LNZ262196 LXU262196:LXV262196 MHQ262196:MHR262196 MRM262196:MRN262196 NBI262196:NBJ262196 NLE262196:NLF262196 NVA262196:NVB262196 OEW262196:OEX262196 OOS262196:OOT262196 OYO262196:OYP262196 PIK262196:PIL262196 PSG262196:PSH262196 QCC262196:QCD262196 QLY262196:QLZ262196 QVU262196:QVV262196 RFQ262196:RFR262196 RPM262196:RPN262196 RZI262196:RZJ262196 SJE262196:SJF262196 STA262196:STB262196 TCW262196:TCX262196 TMS262196:TMT262196 TWO262196:TWP262196 UGK262196:UGL262196 UQG262196:UQH262196 VAC262196:VAD262196 VJY262196:VJZ262196 VTU262196:VTV262196 WDQ262196:WDR262196 WNM262196:WNN262196 WXI262196:WXJ262196 BA327732:BB327732 KW327732:KX327732 US327732:UT327732 AEO327732:AEP327732 AOK327732:AOL327732 AYG327732:AYH327732 BIC327732:BID327732 BRY327732:BRZ327732 CBU327732:CBV327732 CLQ327732:CLR327732 CVM327732:CVN327732 DFI327732:DFJ327732 DPE327732:DPF327732 DZA327732:DZB327732 EIW327732:EIX327732 ESS327732:EST327732 FCO327732:FCP327732 FMK327732:FML327732 FWG327732:FWH327732 GGC327732:GGD327732 GPY327732:GPZ327732 GZU327732:GZV327732 HJQ327732:HJR327732 HTM327732:HTN327732 IDI327732:IDJ327732 INE327732:INF327732 IXA327732:IXB327732 JGW327732:JGX327732 JQS327732:JQT327732 KAO327732:KAP327732 KKK327732:KKL327732 KUG327732:KUH327732 LEC327732:LED327732 LNY327732:LNZ327732 LXU327732:LXV327732 MHQ327732:MHR327732 MRM327732:MRN327732 NBI327732:NBJ327732 NLE327732:NLF327732 NVA327732:NVB327732 OEW327732:OEX327732 OOS327732:OOT327732 OYO327732:OYP327732 PIK327732:PIL327732 PSG327732:PSH327732 QCC327732:QCD327732 QLY327732:QLZ327732 QVU327732:QVV327732 RFQ327732:RFR327732 RPM327732:RPN327732 RZI327732:RZJ327732 SJE327732:SJF327732 STA327732:STB327732 TCW327732:TCX327732 TMS327732:TMT327732 TWO327732:TWP327732 UGK327732:UGL327732 UQG327732:UQH327732 VAC327732:VAD327732 VJY327732:VJZ327732 VTU327732:VTV327732 WDQ327732:WDR327732 WNM327732:WNN327732 WXI327732:WXJ327732 BA393268:BB393268 KW393268:KX393268 US393268:UT393268 AEO393268:AEP393268 AOK393268:AOL393268 AYG393268:AYH393268 BIC393268:BID393268 BRY393268:BRZ393268 CBU393268:CBV393268 CLQ393268:CLR393268 CVM393268:CVN393268 DFI393268:DFJ393268 DPE393268:DPF393268 DZA393268:DZB393268 EIW393268:EIX393268 ESS393268:EST393268 FCO393268:FCP393268 FMK393268:FML393268 FWG393268:FWH393268 GGC393268:GGD393268 GPY393268:GPZ393268 GZU393268:GZV393268 HJQ393268:HJR393268 HTM393268:HTN393268 IDI393268:IDJ393268 INE393268:INF393268 IXA393268:IXB393268 JGW393268:JGX393268 JQS393268:JQT393268 KAO393268:KAP393268 KKK393268:KKL393268 KUG393268:KUH393268 LEC393268:LED393268 LNY393268:LNZ393268 LXU393268:LXV393268 MHQ393268:MHR393268 MRM393268:MRN393268 NBI393268:NBJ393268 NLE393268:NLF393268 NVA393268:NVB393268 OEW393268:OEX393268 OOS393268:OOT393268 OYO393268:OYP393268 PIK393268:PIL393268 PSG393268:PSH393268 QCC393268:QCD393268 QLY393268:QLZ393268 QVU393268:QVV393268 RFQ393268:RFR393268 RPM393268:RPN393268 RZI393268:RZJ393268 SJE393268:SJF393268 STA393268:STB393268 TCW393268:TCX393268 TMS393268:TMT393268 TWO393268:TWP393268 UGK393268:UGL393268 UQG393268:UQH393268 VAC393268:VAD393268 VJY393268:VJZ393268 VTU393268:VTV393268 WDQ393268:WDR393268 WNM393268:WNN393268 WXI393268:WXJ393268 BA458804:BB458804 KW458804:KX458804 US458804:UT458804 AEO458804:AEP458804 AOK458804:AOL458804 AYG458804:AYH458804 BIC458804:BID458804 BRY458804:BRZ458804 CBU458804:CBV458804 CLQ458804:CLR458804 CVM458804:CVN458804 DFI458804:DFJ458804 DPE458804:DPF458804 DZA458804:DZB458804 EIW458804:EIX458804 ESS458804:EST458804 FCO458804:FCP458804 FMK458804:FML458804 FWG458804:FWH458804 GGC458804:GGD458804 GPY458804:GPZ458804 GZU458804:GZV458804 HJQ458804:HJR458804 HTM458804:HTN458804 IDI458804:IDJ458804 INE458804:INF458804 IXA458804:IXB458804 JGW458804:JGX458804 JQS458804:JQT458804 KAO458804:KAP458804 KKK458804:KKL458804 KUG458804:KUH458804 LEC458804:LED458804 LNY458804:LNZ458804 LXU458804:LXV458804 MHQ458804:MHR458804 MRM458804:MRN458804 NBI458804:NBJ458804 NLE458804:NLF458804 NVA458804:NVB458804 OEW458804:OEX458804 OOS458804:OOT458804 OYO458804:OYP458804 PIK458804:PIL458804 PSG458804:PSH458804 QCC458804:QCD458804 QLY458804:QLZ458804 QVU458804:QVV458804 RFQ458804:RFR458804 RPM458804:RPN458804 RZI458804:RZJ458804 SJE458804:SJF458804 STA458804:STB458804 TCW458804:TCX458804 TMS458804:TMT458804 TWO458804:TWP458804 UGK458804:UGL458804 UQG458804:UQH458804 VAC458804:VAD458804 VJY458804:VJZ458804 VTU458804:VTV458804 WDQ458804:WDR458804 WNM458804:WNN458804 WXI458804:WXJ458804 BA524340:BB524340 KW524340:KX524340 US524340:UT524340 AEO524340:AEP524340 AOK524340:AOL524340 AYG524340:AYH524340 BIC524340:BID524340 BRY524340:BRZ524340 CBU524340:CBV524340 CLQ524340:CLR524340 CVM524340:CVN524340 DFI524340:DFJ524340 DPE524340:DPF524340 DZA524340:DZB524340 EIW524340:EIX524340 ESS524340:EST524340 FCO524340:FCP524340 FMK524340:FML524340 FWG524340:FWH524340 GGC524340:GGD524340 GPY524340:GPZ524340 GZU524340:GZV524340 HJQ524340:HJR524340 HTM524340:HTN524340 IDI524340:IDJ524340 INE524340:INF524340 IXA524340:IXB524340 JGW524340:JGX524340 JQS524340:JQT524340 KAO524340:KAP524340 KKK524340:KKL524340 KUG524340:KUH524340 LEC524340:LED524340 LNY524340:LNZ524340 LXU524340:LXV524340 MHQ524340:MHR524340 MRM524340:MRN524340 NBI524340:NBJ524340 NLE524340:NLF524340 NVA524340:NVB524340 OEW524340:OEX524340 OOS524340:OOT524340 OYO524340:OYP524340 PIK524340:PIL524340 PSG524340:PSH524340 QCC524340:QCD524340 QLY524340:QLZ524340 QVU524340:QVV524340 RFQ524340:RFR524340 RPM524340:RPN524340 RZI524340:RZJ524340 SJE524340:SJF524340 STA524340:STB524340 TCW524340:TCX524340 TMS524340:TMT524340 TWO524340:TWP524340 UGK524340:UGL524340 UQG524340:UQH524340 VAC524340:VAD524340 VJY524340:VJZ524340 VTU524340:VTV524340 WDQ524340:WDR524340 WNM524340:WNN524340 WXI524340:WXJ524340 BA589876:BB589876 KW589876:KX589876 US589876:UT589876 AEO589876:AEP589876 AOK589876:AOL589876 AYG589876:AYH589876 BIC589876:BID589876 BRY589876:BRZ589876 CBU589876:CBV589876 CLQ589876:CLR589876 CVM589876:CVN589876 DFI589876:DFJ589876 DPE589876:DPF589876 DZA589876:DZB589876 EIW589876:EIX589876 ESS589876:EST589876 FCO589876:FCP589876 FMK589876:FML589876 FWG589876:FWH589876 GGC589876:GGD589876 GPY589876:GPZ589876 GZU589876:GZV589876 HJQ589876:HJR589876 HTM589876:HTN589876 IDI589876:IDJ589876 INE589876:INF589876 IXA589876:IXB589876 JGW589876:JGX589876 JQS589876:JQT589876 KAO589876:KAP589876 KKK589876:KKL589876 KUG589876:KUH589876 LEC589876:LED589876 LNY589876:LNZ589876 LXU589876:LXV589876 MHQ589876:MHR589876 MRM589876:MRN589876 NBI589876:NBJ589876 NLE589876:NLF589876 NVA589876:NVB589876 OEW589876:OEX589876 OOS589876:OOT589876 OYO589876:OYP589876 PIK589876:PIL589876 PSG589876:PSH589876 QCC589876:QCD589876 QLY589876:QLZ589876 QVU589876:QVV589876 RFQ589876:RFR589876 RPM589876:RPN589876 RZI589876:RZJ589876 SJE589876:SJF589876 STA589876:STB589876 TCW589876:TCX589876 TMS589876:TMT589876 TWO589876:TWP589876 UGK589876:UGL589876 UQG589876:UQH589876 VAC589876:VAD589876 VJY589876:VJZ589876 VTU589876:VTV589876 WDQ589876:WDR589876 WNM589876:WNN589876 WXI589876:WXJ589876 BA655412:BB655412 KW655412:KX655412 US655412:UT655412 AEO655412:AEP655412 AOK655412:AOL655412 AYG655412:AYH655412 BIC655412:BID655412 BRY655412:BRZ655412 CBU655412:CBV655412 CLQ655412:CLR655412 CVM655412:CVN655412 DFI655412:DFJ655412 DPE655412:DPF655412 DZA655412:DZB655412 EIW655412:EIX655412 ESS655412:EST655412 FCO655412:FCP655412 FMK655412:FML655412 FWG655412:FWH655412 GGC655412:GGD655412 GPY655412:GPZ655412 GZU655412:GZV655412 HJQ655412:HJR655412 HTM655412:HTN655412 IDI655412:IDJ655412 INE655412:INF655412 IXA655412:IXB655412 JGW655412:JGX655412 JQS655412:JQT655412 KAO655412:KAP655412 KKK655412:KKL655412 KUG655412:KUH655412 LEC655412:LED655412 LNY655412:LNZ655412 LXU655412:LXV655412 MHQ655412:MHR655412 MRM655412:MRN655412 NBI655412:NBJ655412 NLE655412:NLF655412 NVA655412:NVB655412 OEW655412:OEX655412 OOS655412:OOT655412 OYO655412:OYP655412 PIK655412:PIL655412 PSG655412:PSH655412 QCC655412:QCD655412 QLY655412:QLZ655412 QVU655412:QVV655412 RFQ655412:RFR655412 RPM655412:RPN655412 RZI655412:RZJ655412 SJE655412:SJF655412 STA655412:STB655412 TCW655412:TCX655412 TMS655412:TMT655412 TWO655412:TWP655412 UGK655412:UGL655412 UQG655412:UQH655412 VAC655412:VAD655412 VJY655412:VJZ655412 VTU655412:VTV655412 WDQ655412:WDR655412 WNM655412:WNN655412 WXI655412:WXJ655412 BA720948:BB720948 KW720948:KX720948 US720948:UT720948 AEO720948:AEP720948 AOK720948:AOL720948 AYG720948:AYH720948 BIC720948:BID720948 BRY720948:BRZ720948 CBU720948:CBV720948 CLQ720948:CLR720948 CVM720948:CVN720948 DFI720948:DFJ720948 DPE720948:DPF720948 DZA720948:DZB720948 EIW720948:EIX720948 ESS720948:EST720948 FCO720948:FCP720948 FMK720948:FML720948 FWG720948:FWH720948 GGC720948:GGD720948 GPY720948:GPZ720948 GZU720948:GZV720948 HJQ720948:HJR720948 HTM720948:HTN720948 IDI720948:IDJ720948 INE720948:INF720948 IXA720948:IXB720948 JGW720948:JGX720948 JQS720948:JQT720948 KAO720948:KAP720948 KKK720948:KKL720948 KUG720948:KUH720948 LEC720948:LED720948 LNY720948:LNZ720948 LXU720948:LXV720948 MHQ720948:MHR720948 MRM720948:MRN720948 NBI720948:NBJ720948 NLE720948:NLF720948 NVA720948:NVB720948 OEW720948:OEX720948 OOS720948:OOT720948 OYO720948:OYP720948 PIK720948:PIL720948 PSG720948:PSH720948 QCC720948:QCD720948 QLY720948:QLZ720948 QVU720948:QVV720948 RFQ720948:RFR720948 RPM720948:RPN720948 RZI720948:RZJ720948 SJE720948:SJF720948 STA720948:STB720948 TCW720948:TCX720948 TMS720948:TMT720948 TWO720948:TWP720948 UGK720948:UGL720948 UQG720948:UQH720948 VAC720948:VAD720948 VJY720948:VJZ720948 VTU720948:VTV720948 WDQ720948:WDR720948 WNM720948:WNN720948 WXI720948:WXJ720948 BA786484:BB786484 KW786484:KX786484 US786484:UT786484 AEO786484:AEP786484 AOK786484:AOL786484 AYG786484:AYH786484 BIC786484:BID786484 BRY786484:BRZ786484 CBU786484:CBV786484 CLQ786484:CLR786484 CVM786484:CVN786484 DFI786484:DFJ786484 DPE786484:DPF786484 DZA786484:DZB786484 EIW786484:EIX786484 ESS786484:EST786484 FCO786484:FCP786484 FMK786484:FML786484 FWG786484:FWH786484 GGC786484:GGD786484 GPY786484:GPZ786484 GZU786484:GZV786484 HJQ786484:HJR786484 HTM786484:HTN786484 IDI786484:IDJ786484 INE786484:INF786484 IXA786484:IXB786484 JGW786484:JGX786484 JQS786484:JQT786484 KAO786484:KAP786484 KKK786484:KKL786484 KUG786484:KUH786484 LEC786484:LED786484 LNY786484:LNZ786484 LXU786484:LXV786484 MHQ786484:MHR786484 MRM786484:MRN786484 NBI786484:NBJ786484 NLE786484:NLF786484 NVA786484:NVB786484 OEW786484:OEX786484 OOS786484:OOT786484 OYO786484:OYP786484 PIK786484:PIL786484 PSG786484:PSH786484 QCC786484:QCD786484 QLY786484:QLZ786484 QVU786484:QVV786484 RFQ786484:RFR786484 RPM786484:RPN786484 RZI786484:RZJ786484 SJE786484:SJF786484 STA786484:STB786484 TCW786484:TCX786484 TMS786484:TMT786484 TWO786484:TWP786484 UGK786484:UGL786484 UQG786484:UQH786484 VAC786484:VAD786484 VJY786484:VJZ786484 VTU786484:VTV786484 WDQ786484:WDR786484 WNM786484:WNN786484 WXI786484:WXJ786484 BA852020:BB852020 KW852020:KX852020 US852020:UT852020 AEO852020:AEP852020 AOK852020:AOL852020 AYG852020:AYH852020 BIC852020:BID852020 BRY852020:BRZ852020 CBU852020:CBV852020 CLQ852020:CLR852020 CVM852020:CVN852020 DFI852020:DFJ852020 DPE852020:DPF852020 DZA852020:DZB852020 EIW852020:EIX852020 ESS852020:EST852020 FCO852020:FCP852020 FMK852020:FML852020 FWG852020:FWH852020 GGC852020:GGD852020 GPY852020:GPZ852020 GZU852020:GZV852020 HJQ852020:HJR852020 HTM852020:HTN852020 IDI852020:IDJ852020 INE852020:INF852020 IXA852020:IXB852020 JGW852020:JGX852020 JQS852020:JQT852020 KAO852020:KAP852020 KKK852020:KKL852020 KUG852020:KUH852020 LEC852020:LED852020 LNY852020:LNZ852020 LXU852020:LXV852020 MHQ852020:MHR852020 MRM852020:MRN852020 NBI852020:NBJ852020 NLE852020:NLF852020 NVA852020:NVB852020 OEW852020:OEX852020 OOS852020:OOT852020 OYO852020:OYP852020 PIK852020:PIL852020 PSG852020:PSH852020 QCC852020:QCD852020 QLY852020:QLZ852020 QVU852020:QVV852020 RFQ852020:RFR852020 RPM852020:RPN852020 RZI852020:RZJ852020 SJE852020:SJF852020 STA852020:STB852020 TCW852020:TCX852020 TMS852020:TMT852020 TWO852020:TWP852020 UGK852020:UGL852020 UQG852020:UQH852020 VAC852020:VAD852020 VJY852020:VJZ852020 VTU852020:VTV852020 WDQ852020:WDR852020 WNM852020:WNN852020 WXI852020:WXJ852020 BA917556:BB917556 KW917556:KX917556 US917556:UT917556 AEO917556:AEP917556 AOK917556:AOL917556 AYG917556:AYH917556 BIC917556:BID917556 BRY917556:BRZ917556 CBU917556:CBV917556 CLQ917556:CLR917556 CVM917556:CVN917556 DFI917556:DFJ917556 DPE917556:DPF917556 DZA917556:DZB917556 EIW917556:EIX917556 ESS917556:EST917556 FCO917556:FCP917556 FMK917556:FML917556 FWG917556:FWH917556 GGC917556:GGD917556 GPY917556:GPZ917556 GZU917556:GZV917556 HJQ917556:HJR917556 HTM917556:HTN917556 IDI917556:IDJ917556 INE917556:INF917556 IXA917556:IXB917556 JGW917556:JGX917556 JQS917556:JQT917556 KAO917556:KAP917556 KKK917556:KKL917556 KUG917556:KUH917556 LEC917556:LED917556 LNY917556:LNZ917556 LXU917556:LXV917556 MHQ917556:MHR917556 MRM917556:MRN917556 NBI917556:NBJ917556 NLE917556:NLF917556 NVA917556:NVB917556 OEW917556:OEX917556 OOS917556:OOT917556 OYO917556:OYP917556 PIK917556:PIL917556 PSG917556:PSH917556 QCC917556:QCD917556 QLY917556:QLZ917556 QVU917556:QVV917556 RFQ917556:RFR917556 RPM917556:RPN917556 RZI917556:RZJ917556 SJE917556:SJF917556 STA917556:STB917556 TCW917556:TCX917556 TMS917556:TMT917556 TWO917556:TWP917556 UGK917556:UGL917556 UQG917556:UQH917556 VAC917556:VAD917556 VJY917556:VJZ917556 VTU917556:VTV917556 WDQ917556:WDR917556 WNM917556:WNN917556 WXI917556:WXJ917556 BA983092:BB983092 KW983092:KX983092 US983092:UT983092 AEO983092:AEP983092 AOK983092:AOL983092 AYG983092:AYH983092 BIC983092:BID983092 BRY983092:BRZ983092 CBU983092:CBV983092 CLQ983092:CLR983092 CVM983092:CVN983092 DFI983092:DFJ983092 DPE983092:DPF983092 DZA983092:DZB983092 EIW983092:EIX983092 ESS983092:EST983092 FCO983092:FCP983092 FMK983092:FML983092 FWG983092:FWH983092 GGC983092:GGD983092 GPY983092:GPZ983092 GZU983092:GZV983092 HJQ983092:HJR983092 HTM983092:HTN983092 IDI983092:IDJ983092 INE983092:INF983092 IXA983092:IXB983092 JGW983092:JGX983092 JQS983092:JQT983092 KAO983092:KAP983092 KKK983092:KKL983092 KUG983092:KUH983092 LEC983092:LED983092 LNY983092:LNZ983092 LXU983092:LXV983092 MHQ983092:MHR983092 MRM983092:MRN983092 NBI983092:NBJ983092 NLE983092:NLF983092 NVA983092:NVB983092 OEW983092:OEX983092 OOS983092:OOT983092 OYO983092:OYP983092 PIK983092:PIL983092 PSG983092:PSH983092 QCC983092:QCD983092 QLY983092:QLZ983092 QVU983092:QVV983092 RFQ983092:RFR983092 RPM983092:RPN983092 RZI983092:RZJ983092 SJE983092:SJF983092 STA983092:STB983092 TCW983092:TCX983092 TMS983092:TMT983092 TWO983092:TWP983092 UGK983092:UGL983092 UQG983092:UQH983092 VAC983092:VAD983092 VJY983092:VJZ983092 VTU983092:VTV983092 WDQ983092:WDR983092 WNM983092:WNN983092 WXI983092:WXJ983092 BD52:BE52 KZ52:LA52 UV52:UW52 AER52:AES52 AON52:AOO52 AYJ52:AYK52 BIF52:BIG52 BSB52:BSC52 CBX52:CBY52 CLT52:CLU52 CVP52:CVQ52 DFL52:DFM52 DPH52:DPI52 DZD52:DZE52 EIZ52:EJA52 ESV52:ESW52 FCR52:FCS52 FMN52:FMO52 FWJ52:FWK52 GGF52:GGG52 GQB52:GQC52 GZX52:GZY52 HJT52:HJU52 HTP52:HTQ52 IDL52:IDM52 INH52:INI52 IXD52:IXE52 JGZ52:JHA52 JQV52:JQW52 KAR52:KAS52 KKN52:KKO52 KUJ52:KUK52 LEF52:LEG52 LOB52:LOC52 LXX52:LXY52 MHT52:MHU52 MRP52:MRQ52 NBL52:NBM52 NLH52:NLI52 NVD52:NVE52 OEZ52:OFA52 OOV52:OOW52 OYR52:OYS52 PIN52:PIO52 PSJ52:PSK52 QCF52:QCG52 QMB52:QMC52 QVX52:QVY52 RFT52:RFU52 RPP52:RPQ52 RZL52:RZM52 SJH52:SJI52 STD52:STE52 TCZ52:TDA52 TMV52:TMW52 TWR52:TWS52 UGN52:UGO52 UQJ52:UQK52 VAF52:VAG52 VKB52:VKC52 VTX52:VTY52 WDT52:WDU52 WNP52:WNQ52 WXL52:WXM52 BD65588:BE65588 KZ65588:LA65588 UV65588:UW65588 AER65588:AES65588 AON65588:AOO65588 AYJ65588:AYK65588 BIF65588:BIG65588 BSB65588:BSC65588 CBX65588:CBY65588 CLT65588:CLU65588 CVP65588:CVQ65588 DFL65588:DFM65588 DPH65588:DPI65588 DZD65588:DZE65588 EIZ65588:EJA65588 ESV65588:ESW65588 FCR65588:FCS65588 FMN65588:FMO65588 FWJ65588:FWK65588 GGF65588:GGG65588 GQB65588:GQC65588 GZX65588:GZY65588 HJT65588:HJU65588 HTP65588:HTQ65588 IDL65588:IDM65588 INH65588:INI65588 IXD65588:IXE65588 JGZ65588:JHA65588 JQV65588:JQW65588 KAR65588:KAS65588 KKN65588:KKO65588 KUJ65588:KUK65588 LEF65588:LEG65588 LOB65588:LOC65588 LXX65588:LXY65588 MHT65588:MHU65588 MRP65588:MRQ65588 NBL65588:NBM65588 NLH65588:NLI65588 NVD65588:NVE65588 OEZ65588:OFA65588 OOV65588:OOW65588 OYR65588:OYS65588 PIN65588:PIO65588 PSJ65588:PSK65588 QCF65588:QCG65588 QMB65588:QMC65588 QVX65588:QVY65588 RFT65588:RFU65588 RPP65588:RPQ65588 RZL65588:RZM65588 SJH65588:SJI65588 STD65588:STE65588 TCZ65588:TDA65588 TMV65588:TMW65588 TWR65588:TWS65588 UGN65588:UGO65588 UQJ65588:UQK65588 VAF65588:VAG65588 VKB65588:VKC65588 VTX65588:VTY65588 WDT65588:WDU65588 WNP65588:WNQ65588 WXL65588:WXM65588 BD131124:BE131124 KZ131124:LA131124 UV131124:UW131124 AER131124:AES131124 AON131124:AOO131124 AYJ131124:AYK131124 BIF131124:BIG131124 BSB131124:BSC131124 CBX131124:CBY131124 CLT131124:CLU131124 CVP131124:CVQ131124 DFL131124:DFM131124 DPH131124:DPI131124 DZD131124:DZE131124 EIZ131124:EJA131124 ESV131124:ESW131124 FCR131124:FCS131124 FMN131124:FMO131124 FWJ131124:FWK131124 GGF131124:GGG131124 GQB131124:GQC131124 GZX131124:GZY131124 HJT131124:HJU131124 HTP131124:HTQ131124 IDL131124:IDM131124 INH131124:INI131124 IXD131124:IXE131124 JGZ131124:JHA131124 JQV131124:JQW131124 KAR131124:KAS131124 KKN131124:KKO131124 KUJ131124:KUK131124 LEF131124:LEG131124 LOB131124:LOC131124 LXX131124:LXY131124 MHT131124:MHU131124 MRP131124:MRQ131124 NBL131124:NBM131124 NLH131124:NLI131124 NVD131124:NVE131124 OEZ131124:OFA131124 OOV131124:OOW131124 OYR131124:OYS131124 PIN131124:PIO131124 PSJ131124:PSK131124 QCF131124:QCG131124 QMB131124:QMC131124 QVX131124:QVY131124 RFT131124:RFU131124 RPP131124:RPQ131124 RZL131124:RZM131124 SJH131124:SJI131124 STD131124:STE131124 TCZ131124:TDA131124 TMV131124:TMW131124 TWR131124:TWS131124 UGN131124:UGO131124 UQJ131124:UQK131124 VAF131124:VAG131124 VKB131124:VKC131124 VTX131124:VTY131124 WDT131124:WDU131124 WNP131124:WNQ131124 WXL131124:WXM131124 BD196660:BE196660 KZ196660:LA196660 UV196660:UW196660 AER196660:AES196660 AON196660:AOO196660 AYJ196660:AYK196660 BIF196660:BIG196660 BSB196660:BSC196660 CBX196660:CBY196660 CLT196660:CLU196660 CVP196660:CVQ196660 DFL196660:DFM196660 DPH196660:DPI196660 DZD196660:DZE196660 EIZ196660:EJA196660 ESV196660:ESW196660 FCR196660:FCS196660 FMN196660:FMO196660 FWJ196660:FWK196660 GGF196660:GGG196660 GQB196660:GQC196660 GZX196660:GZY196660 HJT196660:HJU196660 HTP196660:HTQ196660 IDL196660:IDM196660 INH196660:INI196660 IXD196660:IXE196660 JGZ196660:JHA196660 JQV196660:JQW196660 KAR196660:KAS196660 KKN196660:KKO196660 KUJ196660:KUK196660 LEF196660:LEG196660 LOB196660:LOC196660 LXX196660:LXY196660 MHT196660:MHU196660 MRP196660:MRQ196660 NBL196660:NBM196660 NLH196660:NLI196660 NVD196660:NVE196660 OEZ196660:OFA196660 OOV196660:OOW196660 OYR196660:OYS196660 PIN196660:PIO196660 PSJ196660:PSK196660 QCF196660:QCG196660 QMB196660:QMC196660 QVX196660:QVY196660 RFT196660:RFU196660 RPP196660:RPQ196660 RZL196660:RZM196660 SJH196660:SJI196660 STD196660:STE196660 TCZ196660:TDA196660 TMV196660:TMW196660 TWR196660:TWS196660 UGN196660:UGO196660 UQJ196660:UQK196660 VAF196660:VAG196660 VKB196660:VKC196660 VTX196660:VTY196660 WDT196660:WDU196660 WNP196660:WNQ196660 WXL196660:WXM196660 BD262196:BE262196 KZ262196:LA262196 UV262196:UW262196 AER262196:AES262196 AON262196:AOO262196 AYJ262196:AYK262196 BIF262196:BIG262196 BSB262196:BSC262196 CBX262196:CBY262196 CLT262196:CLU262196 CVP262196:CVQ262196 DFL262196:DFM262196 DPH262196:DPI262196 DZD262196:DZE262196 EIZ262196:EJA262196 ESV262196:ESW262196 FCR262196:FCS262196 FMN262196:FMO262196 FWJ262196:FWK262196 GGF262196:GGG262196 GQB262196:GQC262196 GZX262196:GZY262196 HJT262196:HJU262196 HTP262196:HTQ262196 IDL262196:IDM262196 INH262196:INI262196 IXD262196:IXE262196 JGZ262196:JHA262196 JQV262196:JQW262196 KAR262196:KAS262196 KKN262196:KKO262196 KUJ262196:KUK262196 LEF262196:LEG262196 LOB262196:LOC262196 LXX262196:LXY262196 MHT262196:MHU262196 MRP262196:MRQ262196 NBL262196:NBM262196 NLH262196:NLI262196 NVD262196:NVE262196 OEZ262196:OFA262196 OOV262196:OOW262196 OYR262196:OYS262196 PIN262196:PIO262196 PSJ262196:PSK262196 QCF262196:QCG262196 QMB262196:QMC262196 QVX262196:QVY262196 RFT262196:RFU262196 RPP262196:RPQ262196 RZL262196:RZM262196 SJH262196:SJI262196 STD262196:STE262196 TCZ262196:TDA262196 TMV262196:TMW262196 TWR262196:TWS262196 UGN262196:UGO262196 UQJ262196:UQK262196 VAF262196:VAG262196 VKB262196:VKC262196 VTX262196:VTY262196 WDT262196:WDU262196 WNP262196:WNQ262196 WXL262196:WXM262196 BD327732:BE327732 KZ327732:LA327732 UV327732:UW327732 AER327732:AES327732 AON327732:AOO327732 AYJ327732:AYK327732 BIF327732:BIG327732 BSB327732:BSC327732 CBX327732:CBY327732 CLT327732:CLU327732 CVP327732:CVQ327732 DFL327732:DFM327732 DPH327732:DPI327732 DZD327732:DZE327732 EIZ327732:EJA327732 ESV327732:ESW327732 FCR327732:FCS327732 FMN327732:FMO327732 FWJ327732:FWK327732 GGF327732:GGG327732 GQB327732:GQC327732 GZX327732:GZY327732 HJT327732:HJU327732 HTP327732:HTQ327732 IDL327732:IDM327732 INH327732:INI327732 IXD327732:IXE327732 JGZ327732:JHA327732 JQV327732:JQW327732 KAR327732:KAS327732 KKN327732:KKO327732 KUJ327732:KUK327732 LEF327732:LEG327732 LOB327732:LOC327732 LXX327732:LXY327732 MHT327732:MHU327732 MRP327732:MRQ327732 NBL327732:NBM327732 NLH327732:NLI327732 NVD327732:NVE327732 OEZ327732:OFA327732 OOV327732:OOW327732 OYR327732:OYS327732 PIN327732:PIO327732 PSJ327732:PSK327732 QCF327732:QCG327732 QMB327732:QMC327732 QVX327732:QVY327732 RFT327732:RFU327732 RPP327732:RPQ327732 RZL327732:RZM327732 SJH327732:SJI327732 STD327732:STE327732 TCZ327732:TDA327732 TMV327732:TMW327732 TWR327732:TWS327732 UGN327732:UGO327732 UQJ327732:UQK327732 VAF327732:VAG327732 VKB327732:VKC327732 VTX327732:VTY327732 WDT327732:WDU327732 WNP327732:WNQ327732 WXL327732:WXM327732 BD393268:BE393268 KZ393268:LA393268 UV393268:UW393268 AER393268:AES393268 AON393268:AOO393268 AYJ393268:AYK393268 BIF393268:BIG393268 BSB393268:BSC393268 CBX393268:CBY393268 CLT393268:CLU393268 CVP393268:CVQ393268 DFL393268:DFM393268 DPH393268:DPI393268 DZD393268:DZE393268 EIZ393268:EJA393268 ESV393268:ESW393268 FCR393268:FCS393268 FMN393268:FMO393268 FWJ393268:FWK393268 GGF393268:GGG393268 GQB393268:GQC393268 GZX393268:GZY393268 HJT393268:HJU393268 HTP393268:HTQ393268 IDL393268:IDM393268 INH393268:INI393268 IXD393268:IXE393268 JGZ393268:JHA393268 JQV393268:JQW393268 KAR393268:KAS393268 KKN393268:KKO393268 KUJ393268:KUK393268 LEF393268:LEG393268 LOB393268:LOC393268 LXX393268:LXY393268 MHT393268:MHU393268 MRP393268:MRQ393268 NBL393268:NBM393268 NLH393268:NLI393268 NVD393268:NVE393268 OEZ393268:OFA393268 OOV393268:OOW393268 OYR393268:OYS393268 PIN393268:PIO393268 PSJ393268:PSK393268 QCF393268:QCG393268 QMB393268:QMC393268 QVX393268:QVY393268 RFT393268:RFU393268 RPP393268:RPQ393268 RZL393268:RZM393268 SJH393268:SJI393268 STD393268:STE393268 TCZ393268:TDA393268 TMV393268:TMW393268 TWR393268:TWS393268 UGN393268:UGO393268 UQJ393268:UQK393268 VAF393268:VAG393268 VKB393268:VKC393268 VTX393268:VTY393268 WDT393268:WDU393268 WNP393268:WNQ393268 WXL393268:WXM393268 BD458804:BE458804 KZ458804:LA458804 UV458804:UW458804 AER458804:AES458804 AON458804:AOO458804 AYJ458804:AYK458804 BIF458804:BIG458804 BSB458804:BSC458804 CBX458804:CBY458804 CLT458804:CLU458804 CVP458804:CVQ458804 DFL458804:DFM458804 DPH458804:DPI458804 DZD458804:DZE458804 EIZ458804:EJA458804 ESV458804:ESW458804 FCR458804:FCS458804 FMN458804:FMO458804 FWJ458804:FWK458804 GGF458804:GGG458804 GQB458804:GQC458804 GZX458804:GZY458804 HJT458804:HJU458804 HTP458804:HTQ458804 IDL458804:IDM458804 INH458804:INI458804 IXD458804:IXE458804 JGZ458804:JHA458804 JQV458804:JQW458804 KAR458804:KAS458804 KKN458804:KKO458804 KUJ458804:KUK458804 LEF458804:LEG458804 LOB458804:LOC458804 LXX458804:LXY458804 MHT458804:MHU458804 MRP458804:MRQ458804 NBL458804:NBM458804 NLH458804:NLI458804 NVD458804:NVE458804 OEZ458804:OFA458804 OOV458804:OOW458804 OYR458804:OYS458804 PIN458804:PIO458804 PSJ458804:PSK458804 QCF458804:QCG458804 QMB458804:QMC458804 QVX458804:QVY458804 RFT458804:RFU458804 RPP458804:RPQ458804 RZL458804:RZM458804 SJH458804:SJI458804 STD458804:STE458804 TCZ458804:TDA458804 TMV458804:TMW458804 TWR458804:TWS458804 UGN458804:UGO458804 UQJ458804:UQK458804 VAF458804:VAG458804 VKB458804:VKC458804 VTX458804:VTY458804 WDT458804:WDU458804 WNP458804:WNQ458804 WXL458804:WXM458804 BD524340:BE524340 KZ524340:LA524340 UV524340:UW524340 AER524340:AES524340 AON524340:AOO524340 AYJ524340:AYK524340 BIF524340:BIG524340 BSB524340:BSC524340 CBX524340:CBY524340 CLT524340:CLU524340 CVP524340:CVQ524340 DFL524340:DFM524340 DPH524340:DPI524340 DZD524340:DZE524340 EIZ524340:EJA524340 ESV524340:ESW524340 FCR524340:FCS524340 FMN524340:FMO524340 FWJ524340:FWK524340 GGF524340:GGG524340 GQB524340:GQC524340 GZX524340:GZY524340 HJT524340:HJU524340 HTP524340:HTQ524340 IDL524340:IDM524340 INH524340:INI524340 IXD524340:IXE524340 JGZ524340:JHA524340 JQV524340:JQW524340 KAR524340:KAS524340 KKN524340:KKO524340 KUJ524340:KUK524340 LEF524340:LEG524340 LOB524340:LOC524340 LXX524340:LXY524340 MHT524340:MHU524340 MRP524340:MRQ524340 NBL524340:NBM524340 NLH524340:NLI524340 NVD524340:NVE524340 OEZ524340:OFA524340 OOV524340:OOW524340 OYR524340:OYS524340 PIN524340:PIO524340 PSJ524340:PSK524340 QCF524340:QCG524340 QMB524340:QMC524340 QVX524340:QVY524340 RFT524340:RFU524340 RPP524340:RPQ524340 RZL524340:RZM524340 SJH524340:SJI524340 STD524340:STE524340 TCZ524340:TDA524340 TMV524340:TMW524340 TWR524340:TWS524340 UGN524340:UGO524340 UQJ524340:UQK524340 VAF524340:VAG524340 VKB524340:VKC524340 VTX524340:VTY524340 WDT524340:WDU524340 WNP524340:WNQ524340 WXL524340:WXM524340 BD589876:BE589876 KZ589876:LA589876 UV589876:UW589876 AER589876:AES589876 AON589876:AOO589876 AYJ589876:AYK589876 BIF589876:BIG589876 BSB589876:BSC589876 CBX589876:CBY589876 CLT589876:CLU589876 CVP589876:CVQ589876 DFL589876:DFM589876 DPH589876:DPI589876 DZD589876:DZE589876 EIZ589876:EJA589876 ESV589876:ESW589876 FCR589876:FCS589876 FMN589876:FMO589876 FWJ589876:FWK589876 GGF589876:GGG589876 GQB589876:GQC589876 GZX589876:GZY589876 HJT589876:HJU589876 HTP589876:HTQ589876 IDL589876:IDM589876 INH589876:INI589876 IXD589876:IXE589876 JGZ589876:JHA589876 JQV589876:JQW589876 KAR589876:KAS589876 KKN589876:KKO589876 KUJ589876:KUK589876 LEF589876:LEG589876 LOB589876:LOC589876 LXX589876:LXY589876 MHT589876:MHU589876 MRP589876:MRQ589876 NBL589876:NBM589876 NLH589876:NLI589876 NVD589876:NVE589876 OEZ589876:OFA589876 OOV589876:OOW589876 OYR589876:OYS589876 PIN589876:PIO589876 PSJ589876:PSK589876 QCF589876:QCG589876 QMB589876:QMC589876 QVX589876:QVY589876 RFT589876:RFU589876 RPP589876:RPQ589876 RZL589876:RZM589876 SJH589876:SJI589876 STD589876:STE589876 TCZ589876:TDA589876 TMV589876:TMW589876 TWR589876:TWS589876 UGN589876:UGO589876 UQJ589876:UQK589876 VAF589876:VAG589876 VKB589876:VKC589876 VTX589876:VTY589876 WDT589876:WDU589876 WNP589876:WNQ589876 WXL589876:WXM589876 BD655412:BE655412 KZ655412:LA655412 UV655412:UW655412 AER655412:AES655412 AON655412:AOO655412 AYJ655412:AYK655412 BIF655412:BIG655412 BSB655412:BSC655412 CBX655412:CBY655412 CLT655412:CLU655412 CVP655412:CVQ655412 DFL655412:DFM655412 DPH655412:DPI655412 DZD655412:DZE655412 EIZ655412:EJA655412 ESV655412:ESW655412 FCR655412:FCS655412 FMN655412:FMO655412 FWJ655412:FWK655412 GGF655412:GGG655412 GQB655412:GQC655412 GZX655412:GZY655412 HJT655412:HJU655412 HTP655412:HTQ655412 IDL655412:IDM655412 INH655412:INI655412 IXD655412:IXE655412 JGZ655412:JHA655412 JQV655412:JQW655412 KAR655412:KAS655412 KKN655412:KKO655412 KUJ655412:KUK655412 LEF655412:LEG655412 LOB655412:LOC655412 LXX655412:LXY655412 MHT655412:MHU655412 MRP655412:MRQ655412 NBL655412:NBM655412 NLH655412:NLI655412 NVD655412:NVE655412 OEZ655412:OFA655412 OOV655412:OOW655412 OYR655412:OYS655412 PIN655412:PIO655412 PSJ655412:PSK655412 QCF655412:QCG655412 QMB655412:QMC655412 QVX655412:QVY655412 RFT655412:RFU655412 RPP655412:RPQ655412 RZL655412:RZM655412 SJH655412:SJI655412 STD655412:STE655412 TCZ655412:TDA655412 TMV655412:TMW655412 TWR655412:TWS655412 UGN655412:UGO655412 UQJ655412:UQK655412 VAF655412:VAG655412 VKB655412:VKC655412 VTX655412:VTY655412 WDT655412:WDU655412 WNP655412:WNQ655412 WXL655412:WXM655412 BD720948:BE720948 KZ720948:LA720948 UV720948:UW720948 AER720948:AES720948 AON720948:AOO720948 AYJ720948:AYK720948 BIF720948:BIG720948 BSB720948:BSC720948 CBX720948:CBY720948 CLT720948:CLU720948 CVP720948:CVQ720948 DFL720948:DFM720948 DPH720948:DPI720948 DZD720948:DZE720948 EIZ720948:EJA720948 ESV720948:ESW720948 FCR720948:FCS720948 FMN720948:FMO720948 FWJ720948:FWK720948 GGF720948:GGG720948 GQB720948:GQC720948 GZX720948:GZY720948 HJT720948:HJU720948 HTP720948:HTQ720948 IDL720948:IDM720948 INH720948:INI720948 IXD720948:IXE720948 JGZ720948:JHA720948 JQV720948:JQW720948 KAR720948:KAS720948 KKN720948:KKO720948 KUJ720948:KUK720948 LEF720948:LEG720948 LOB720948:LOC720948 LXX720948:LXY720948 MHT720948:MHU720948 MRP720948:MRQ720948 NBL720948:NBM720948 NLH720948:NLI720948 NVD720948:NVE720948 OEZ720948:OFA720948 OOV720948:OOW720948 OYR720948:OYS720948 PIN720948:PIO720948 PSJ720948:PSK720948 QCF720948:QCG720948 QMB720948:QMC720948 QVX720948:QVY720948 RFT720948:RFU720948 RPP720948:RPQ720948 RZL720948:RZM720948 SJH720948:SJI720948 STD720948:STE720948 TCZ720948:TDA720948 TMV720948:TMW720948 TWR720948:TWS720948 UGN720948:UGO720948 UQJ720948:UQK720948 VAF720948:VAG720948 VKB720948:VKC720948 VTX720948:VTY720948 WDT720948:WDU720948 WNP720948:WNQ720948 WXL720948:WXM720948 BD786484:BE786484 KZ786484:LA786484 UV786484:UW786484 AER786484:AES786484 AON786484:AOO786484 AYJ786484:AYK786484 BIF786484:BIG786484 BSB786484:BSC786484 CBX786484:CBY786484 CLT786484:CLU786484 CVP786484:CVQ786484 DFL786484:DFM786484 DPH786484:DPI786484 DZD786484:DZE786484 EIZ786484:EJA786484 ESV786484:ESW786484 FCR786484:FCS786484 FMN786484:FMO786484 FWJ786484:FWK786484 GGF786484:GGG786484 GQB786484:GQC786484 GZX786484:GZY786484 HJT786484:HJU786484 HTP786484:HTQ786484 IDL786484:IDM786484 INH786484:INI786484 IXD786484:IXE786484 JGZ786484:JHA786484 JQV786484:JQW786484 KAR786484:KAS786484 KKN786484:KKO786484 KUJ786484:KUK786484 LEF786484:LEG786484 LOB786484:LOC786484 LXX786484:LXY786484 MHT786484:MHU786484 MRP786484:MRQ786484 NBL786484:NBM786484 NLH786484:NLI786484 NVD786484:NVE786484 OEZ786484:OFA786484 OOV786484:OOW786484 OYR786484:OYS786484 PIN786484:PIO786484 PSJ786484:PSK786484 QCF786484:QCG786484 QMB786484:QMC786484 QVX786484:QVY786484 RFT786484:RFU786484 RPP786484:RPQ786484 RZL786484:RZM786484 SJH786484:SJI786484 STD786484:STE786484 TCZ786484:TDA786484 TMV786484:TMW786484 TWR786484:TWS786484 UGN786484:UGO786484 UQJ786484:UQK786484 VAF786484:VAG786484 VKB786484:VKC786484 VTX786484:VTY786484 WDT786484:WDU786484 WNP786484:WNQ786484 WXL786484:WXM786484 BD852020:BE852020 KZ852020:LA852020 UV852020:UW852020 AER852020:AES852020 AON852020:AOO852020 AYJ852020:AYK852020 BIF852020:BIG852020 BSB852020:BSC852020 CBX852020:CBY852020 CLT852020:CLU852020 CVP852020:CVQ852020 DFL852020:DFM852020 DPH852020:DPI852020 DZD852020:DZE852020 EIZ852020:EJA852020 ESV852020:ESW852020 FCR852020:FCS852020 FMN852020:FMO852020 FWJ852020:FWK852020 GGF852020:GGG852020 GQB852020:GQC852020 GZX852020:GZY852020 HJT852020:HJU852020 HTP852020:HTQ852020 IDL852020:IDM852020 INH852020:INI852020 IXD852020:IXE852020 JGZ852020:JHA852020 JQV852020:JQW852020 KAR852020:KAS852020 KKN852020:KKO852020 KUJ852020:KUK852020 LEF852020:LEG852020 LOB852020:LOC852020 LXX852020:LXY852020 MHT852020:MHU852020 MRP852020:MRQ852020 NBL852020:NBM852020 NLH852020:NLI852020 NVD852020:NVE852020 OEZ852020:OFA852020 OOV852020:OOW852020 OYR852020:OYS852020 PIN852020:PIO852020 PSJ852020:PSK852020 QCF852020:QCG852020 QMB852020:QMC852020 QVX852020:QVY852020 RFT852020:RFU852020 RPP852020:RPQ852020 RZL852020:RZM852020 SJH852020:SJI852020 STD852020:STE852020 TCZ852020:TDA852020 TMV852020:TMW852020 TWR852020:TWS852020 UGN852020:UGO852020 UQJ852020:UQK852020 VAF852020:VAG852020 VKB852020:VKC852020 VTX852020:VTY852020 WDT852020:WDU852020 WNP852020:WNQ852020 WXL852020:WXM852020 BD917556:BE917556 KZ917556:LA917556 UV917556:UW917556 AER917556:AES917556 AON917556:AOO917556 AYJ917556:AYK917556 BIF917556:BIG917556 BSB917556:BSC917556 CBX917556:CBY917556 CLT917556:CLU917556 CVP917556:CVQ917556 DFL917556:DFM917556 DPH917556:DPI917556 DZD917556:DZE917556 EIZ917556:EJA917556 ESV917556:ESW917556 FCR917556:FCS917556 FMN917556:FMO917556 FWJ917556:FWK917556 GGF917556:GGG917556 GQB917556:GQC917556 GZX917556:GZY917556 HJT917556:HJU917556 HTP917556:HTQ917556 IDL917556:IDM917556 INH917556:INI917556 IXD917556:IXE917556 JGZ917556:JHA917556 JQV917556:JQW917556 KAR917556:KAS917556 KKN917556:KKO917556 KUJ917556:KUK917556 LEF917556:LEG917556 LOB917556:LOC917556 LXX917556:LXY917556 MHT917556:MHU917556 MRP917556:MRQ917556 NBL917556:NBM917556 NLH917556:NLI917556 NVD917556:NVE917556 OEZ917556:OFA917556 OOV917556:OOW917556 OYR917556:OYS917556 PIN917556:PIO917556 PSJ917556:PSK917556 QCF917556:QCG917556 QMB917556:QMC917556 QVX917556:QVY917556 RFT917556:RFU917556 RPP917556:RPQ917556 RZL917556:RZM917556 SJH917556:SJI917556 STD917556:STE917556 TCZ917556:TDA917556 TMV917556:TMW917556 TWR917556:TWS917556 UGN917556:UGO917556 UQJ917556:UQK917556 VAF917556:VAG917556 VKB917556:VKC917556 VTX917556:VTY917556 WDT917556:WDU917556 WNP917556:WNQ917556 WXL917556:WXM917556 BD983092:BE983092 KZ983092:LA983092 UV983092:UW983092 AER983092:AES983092 AON983092:AOO983092 AYJ983092:AYK983092 BIF983092:BIG983092 BSB983092:BSC983092 CBX983092:CBY983092 CLT983092:CLU983092 CVP983092:CVQ983092 DFL983092:DFM983092 DPH983092:DPI983092 DZD983092:DZE983092 EIZ983092:EJA983092 ESV983092:ESW983092 FCR983092:FCS983092 FMN983092:FMO983092 FWJ983092:FWK983092 GGF983092:GGG983092 GQB983092:GQC983092 GZX983092:GZY983092 HJT983092:HJU983092 HTP983092:HTQ983092 IDL983092:IDM983092 INH983092:INI983092 IXD983092:IXE983092 JGZ983092:JHA983092 JQV983092:JQW983092 KAR983092:KAS983092 KKN983092:KKO983092 KUJ983092:KUK983092 LEF983092:LEG983092 LOB983092:LOC983092 LXX983092:LXY983092 MHT983092:MHU983092 MRP983092:MRQ983092 NBL983092:NBM983092 NLH983092:NLI983092 NVD983092:NVE983092 OEZ983092:OFA983092 OOV983092:OOW983092 OYR983092:OYS983092 PIN983092:PIO983092 PSJ983092:PSK983092 QCF983092:QCG983092 QMB983092:QMC983092 QVX983092:QVY983092 RFT983092:RFU983092 RPP983092:RPQ983092 RZL983092:RZM983092 SJH983092:SJI983092 STD983092:STE983092 TCZ983092:TDA983092 TMV983092:TMW983092 TWR983092:TWS983092 UGN983092:UGO983092 UQJ983092:UQK983092 VAF983092:VAG983092 VKB983092:VKC983092 VTX983092:VTY983092 WDT983092:WDU983092 WNP983092:WNQ983092 WXL983092:WXM983092 BG52:BH52 LC52:LD52 UY52:UZ52 AEU52:AEV52 AOQ52:AOR52 AYM52:AYN52 BII52:BIJ52 BSE52:BSF52 CCA52:CCB52 CLW52:CLX52 CVS52:CVT52 DFO52:DFP52 DPK52:DPL52 DZG52:DZH52 EJC52:EJD52 ESY52:ESZ52 FCU52:FCV52 FMQ52:FMR52 FWM52:FWN52 GGI52:GGJ52 GQE52:GQF52 HAA52:HAB52 HJW52:HJX52 HTS52:HTT52 IDO52:IDP52 INK52:INL52 IXG52:IXH52 JHC52:JHD52 JQY52:JQZ52 KAU52:KAV52 KKQ52:KKR52 KUM52:KUN52 LEI52:LEJ52 LOE52:LOF52 LYA52:LYB52 MHW52:MHX52 MRS52:MRT52 NBO52:NBP52 NLK52:NLL52 NVG52:NVH52 OFC52:OFD52 OOY52:OOZ52 OYU52:OYV52 PIQ52:PIR52 PSM52:PSN52 QCI52:QCJ52 QME52:QMF52 QWA52:QWB52 RFW52:RFX52 RPS52:RPT52 RZO52:RZP52 SJK52:SJL52 STG52:STH52 TDC52:TDD52 TMY52:TMZ52 TWU52:TWV52 UGQ52:UGR52 UQM52:UQN52 VAI52:VAJ52 VKE52:VKF52 VUA52:VUB52 WDW52:WDX52 WNS52:WNT52 WXO52:WXP52 BG65588:BH65588 LC65588:LD65588 UY65588:UZ65588 AEU65588:AEV65588 AOQ65588:AOR65588 AYM65588:AYN65588 BII65588:BIJ65588 BSE65588:BSF65588 CCA65588:CCB65588 CLW65588:CLX65588 CVS65588:CVT65588 DFO65588:DFP65588 DPK65588:DPL65588 DZG65588:DZH65588 EJC65588:EJD65588 ESY65588:ESZ65588 FCU65588:FCV65588 FMQ65588:FMR65588 FWM65588:FWN65588 GGI65588:GGJ65588 GQE65588:GQF65588 HAA65588:HAB65588 HJW65588:HJX65588 HTS65588:HTT65588 IDO65588:IDP65588 INK65588:INL65588 IXG65588:IXH65588 JHC65588:JHD65588 JQY65588:JQZ65588 KAU65588:KAV65588 KKQ65588:KKR65588 KUM65588:KUN65588 LEI65588:LEJ65588 LOE65588:LOF65588 LYA65588:LYB65588 MHW65588:MHX65588 MRS65588:MRT65588 NBO65588:NBP65588 NLK65588:NLL65588 NVG65588:NVH65588 OFC65588:OFD65588 OOY65588:OOZ65588 OYU65588:OYV65588 PIQ65588:PIR65588 PSM65588:PSN65588 QCI65588:QCJ65588 QME65588:QMF65588 QWA65588:QWB65588 RFW65588:RFX65588 RPS65588:RPT65588 RZO65588:RZP65588 SJK65588:SJL65588 STG65588:STH65588 TDC65588:TDD65588 TMY65588:TMZ65588 TWU65588:TWV65588 UGQ65588:UGR65588 UQM65588:UQN65588 VAI65588:VAJ65588 VKE65588:VKF65588 VUA65588:VUB65588 WDW65588:WDX65588 WNS65588:WNT65588 WXO65588:WXP65588 BG131124:BH131124 LC131124:LD131124 UY131124:UZ131124 AEU131124:AEV131124 AOQ131124:AOR131124 AYM131124:AYN131124 BII131124:BIJ131124 BSE131124:BSF131124 CCA131124:CCB131124 CLW131124:CLX131124 CVS131124:CVT131124 DFO131124:DFP131124 DPK131124:DPL131124 DZG131124:DZH131124 EJC131124:EJD131124 ESY131124:ESZ131124 FCU131124:FCV131124 FMQ131124:FMR131124 FWM131124:FWN131124 GGI131124:GGJ131124 GQE131124:GQF131124 HAA131124:HAB131124 HJW131124:HJX131124 HTS131124:HTT131124 IDO131124:IDP131124 INK131124:INL131124 IXG131124:IXH131124 JHC131124:JHD131124 JQY131124:JQZ131124 KAU131124:KAV131124 KKQ131124:KKR131124 KUM131124:KUN131124 LEI131124:LEJ131124 LOE131124:LOF131124 LYA131124:LYB131124 MHW131124:MHX131124 MRS131124:MRT131124 NBO131124:NBP131124 NLK131124:NLL131124 NVG131124:NVH131124 OFC131124:OFD131124 OOY131124:OOZ131124 OYU131124:OYV131124 PIQ131124:PIR131124 PSM131124:PSN131124 QCI131124:QCJ131124 QME131124:QMF131124 QWA131124:QWB131124 RFW131124:RFX131124 RPS131124:RPT131124 RZO131124:RZP131124 SJK131124:SJL131124 STG131124:STH131124 TDC131124:TDD131124 TMY131124:TMZ131124 TWU131124:TWV131124 UGQ131124:UGR131124 UQM131124:UQN131124 VAI131124:VAJ131124 VKE131124:VKF131124 VUA131124:VUB131124 WDW131124:WDX131124 WNS131124:WNT131124 WXO131124:WXP131124 BG196660:BH196660 LC196660:LD196660 UY196660:UZ196660 AEU196660:AEV196660 AOQ196660:AOR196660 AYM196660:AYN196660 BII196660:BIJ196660 BSE196660:BSF196660 CCA196660:CCB196660 CLW196660:CLX196660 CVS196660:CVT196660 DFO196660:DFP196660 DPK196660:DPL196660 DZG196660:DZH196660 EJC196660:EJD196660 ESY196660:ESZ196660 FCU196660:FCV196660 FMQ196660:FMR196660 FWM196660:FWN196660 GGI196660:GGJ196660 GQE196660:GQF196660 HAA196660:HAB196660 HJW196660:HJX196660 HTS196660:HTT196660 IDO196660:IDP196660 INK196660:INL196660 IXG196660:IXH196660 JHC196660:JHD196660 JQY196660:JQZ196660 KAU196660:KAV196660 KKQ196660:KKR196660 KUM196660:KUN196660 LEI196660:LEJ196660 LOE196660:LOF196660 LYA196660:LYB196660 MHW196660:MHX196660 MRS196660:MRT196660 NBO196660:NBP196660 NLK196660:NLL196660 NVG196660:NVH196660 OFC196660:OFD196660 OOY196660:OOZ196660 OYU196660:OYV196660 PIQ196660:PIR196660 PSM196660:PSN196660 QCI196660:QCJ196660 QME196660:QMF196660 QWA196660:QWB196660 RFW196660:RFX196660 RPS196660:RPT196660 RZO196660:RZP196660 SJK196660:SJL196660 STG196660:STH196660 TDC196660:TDD196660 TMY196660:TMZ196660 TWU196660:TWV196660 UGQ196660:UGR196660 UQM196660:UQN196660 VAI196660:VAJ196660 VKE196660:VKF196660 VUA196660:VUB196660 WDW196660:WDX196660 WNS196660:WNT196660 WXO196660:WXP196660 BG262196:BH262196 LC262196:LD262196 UY262196:UZ262196 AEU262196:AEV262196 AOQ262196:AOR262196 AYM262196:AYN262196 BII262196:BIJ262196 BSE262196:BSF262196 CCA262196:CCB262196 CLW262196:CLX262196 CVS262196:CVT262196 DFO262196:DFP262196 DPK262196:DPL262196 DZG262196:DZH262196 EJC262196:EJD262196 ESY262196:ESZ262196 FCU262196:FCV262196 FMQ262196:FMR262196 FWM262196:FWN262196 GGI262196:GGJ262196 GQE262196:GQF262196 HAA262196:HAB262196 HJW262196:HJX262196 HTS262196:HTT262196 IDO262196:IDP262196 INK262196:INL262196 IXG262196:IXH262196 JHC262196:JHD262196 JQY262196:JQZ262196 KAU262196:KAV262196 KKQ262196:KKR262196 KUM262196:KUN262196 LEI262196:LEJ262196 LOE262196:LOF262196 LYA262196:LYB262196 MHW262196:MHX262196 MRS262196:MRT262196 NBO262196:NBP262196 NLK262196:NLL262196 NVG262196:NVH262196 OFC262196:OFD262196 OOY262196:OOZ262196 OYU262196:OYV262196 PIQ262196:PIR262196 PSM262196:PSN262196 QCI262196:QCJ262196 QME262196:QMF262196 QWA262196:QWB262196 RFW262196:RFX262196 RPS262196:RPT262196 RZO262196:RZP262196 SJK262196:SJL262196 STG262196:STH262196 TDC262196:TDD262196 TMY262196:TMZ262196 TWU262196:TWV262196 UGQ262196:UGR262196 UQM262196:UQN262196 VAI262196:VAJ262196 VKE262196:VKF262196 VUA262196:VUB262196 WDW262196:WDX262196 WNS262196:WNT262196 WXO262196:WXP262196 BG327732:BH327732 LC327732:LD327732 UY327732:UZ327732 AEU327732:AEV327732 AOQ327732:AOR327732 AYM327732:AYN327732 BII327732:BIJ327732 BSE327732:BSF327732 CCA327732:CCB327732 CLW327732:CLX327732 CVS327732:CVT327732 DFO327732:DFP327732 DPK327732:DPL327732 DZG327732:DZH327732 EJC327732:EJD327732 ESY327732:ESZ327732 FCU327732:FCV327732 FMQ327732:FMR327732 FWM327732:FWN327732 GGI327732:GGJ327732 GQE327732:GQF327732 HAA327732:HAB327732 HJW327732:HJX327732 HTS327732:HTT327732 IDO327732:IDP327732 INK327732:INL327732 IXG327732:IXH327732 JHC327732:JHD327732 JQY327732:JQZ327732 KAU327732:KAV327732 KKQ327732:KKR327732 KUM327732:KUN327732 LEI327732:LEJ327732 LOE327732:LOF327732 LYA327732:LYB327732 MHW327732:MHX327732 MRS327732:MRT327732 NBO327732:NBP327732 NLK327732:NLL327732 NVG327732:NVH327732 OFC327732:OFD327732 OOY327732:OOZ327732 OYU327732:OYV327732 PIQ327732:PIR327732 PSM327732:PSN327732 QCI327732:QCJ327732 QME327732:QMF327732 QWA327732:QWB327732 RFW327732:RFX327732 RPS327732:RPT327732 RZO327732:RZP327732 SJK327732:SJL327732 STG327732:STH327732 TDC327732:TDD327732 TMY327732:TMZ327732 TWU327732:TWV327732 UGQ327732:UGR327732 UQM327732:UQN327732 VAI327732:VAJ327732 VKE327732:VKF327732 VUA327732:VUB327732 WDW327732:WDX327732 WNS327732:WNT327732 WXO327732:WXP327732 BG393268:BH393268 LC393268:LD393268 UY393268:UZ393268 AEU393268:AEV393268 AOQ393268:AOR393268 AYM393268:AYN393268 BII393268:BIJ393268 BSE393268:BSF393268 CCA393268:CCB393268 CLW393268:CLX393268 CVS393268:CVT393268 DFO393268:DFP393268 DPK393268:DPL393268 DZG393268:DZH393268 EJC393268:EJD393268 ESY393268:ESZ393268 FCU393268:FCV393268 FMQ393268:FMR393268 FWM393268:FWN393268 GGI393268:GGJ393268 GQE393268:GQF393268 HAA393268:HAB393268 HJW393268:HJX393268 HTS393268:HTT393268 IDO393268:IDP393268 INK393268:INL393268 IXG393268:IXH393268 JHC393268:JHD393268 JQY393268:JQZ393268 KAU393268:KAV393268 KKQ393268:KKR393268 KUM393268:KUN393268 LEI393268:LEJ393268 LOE393268:LOF393268 LYA393268:LYB393268 MHW393268:MHX393268 MRS393268:MRT393268 NBO393268:NBP393268 NLK393268:NLL393268 NVG393268:NVH393268 OFC393268:OFD393268 OOY393268:OOZ393268 OYU393268:OYV393268 PIQ393268:PIR393268 PSM393268:PSN393268 QCI393268:QCJ393268 QME393268:QMF393268 QWA393268:QWB393268 RFW393268:RFX393268 RPS393268:RPT393268 RZO393268:RZP393268 SJK393268:SJL393268 STG393268:STH393268 TDC393268:TDD393268 TMY393268:TMZ393268 TWU393268:TWV393268 UGQ393268:UGR393268 UQM393268:UQN393268 VAI393268:VAJ393268 VKE393268:VKF393268 VUA393268:VUB393268 WDW393268:WDX393268 WNS393268:WNT393268 WXO393268:WXP393268 BG458804:BH458804 LC458804:LD458804 UY458804:UZ458804 AEU458804:AEV458804 AOQ458804:AOR458804 AYM458804:AYN458804 BII458804:BIJ458804 BSE458804:BSF458804 CCA458804:CCB458804 CLW458804:CLX458804 CVS458804:CVT458804 DFO458804:DFP458804 DPK458804:DPL458804 DZG458804:DZH458804 EJC458804:EJD458804 ESY458804:ESZ458804 FCU458804:FCV458804 FMQ458804:FMR458804 FWM458804:FWN458804 GGI458804:GGJ458804 GQE458804:GQF458804 HAA458804:HAB458804 HJW458804:HJX458804 HTS458804:HTT458804 IDO458804:IDP458804 INK458804:INL458804 IXG458804:IXH458804 JHC458804:JHD458804 JQY458804:JQZ458804 KAU458804:KAV458804 KKQ458804:KKR458804 KUM458804:KUN458804 LEI458804:LEJ458804 LOE458804:LOF458804 LYA458804:LYB458804 MHW458804:MHX458804 MRS458804:MRT458804 NBO458804:NBP458804 NLK458804:NLL458804 NVG458804:NVH458804 OFC458804:OFD458804 OOY458804:OOZ458804 OYU458804:OYV458804 PIQ458804:PIR458804 PSM458804:PSN458804 QCI458804:QCJ458804 QME458804:QMF458804 QWA458804:QWB458804 RFW458804:RFX458804 RPS458804:RPT458804 RZO458804:RZP458804 SJK458804:SJL458804 STG458804:STH458804 TDC458804:TDD458804 TMY458804:TMZ458804 TWU458804:TWV458804 UGQ458804:UGR458804 UQM458804:UQN458804 VAI458804:VAJ458804 VKE458804:VKF458804 VUA458804:VUB458804 WDW458804:WDX458804 WNS458804:WNT458804 WXO458804:WXP458804 BG524340:BH524340 LC524340:LD524340 UY524340:UZ524340 AEU524340:AEV524340 AOQ524340:AOR524340 AYM524340:AYN524340 BII524340:BIJ524340 BSE524340:BSF524340 CCA524340:CCB524340 CLW524340:CLX524340 CVS524340:CVT524340 DFO524340:DFP524340 DPK524340:DPL524340 DZG524340:DZH524340 EJC524340:EJD524340 ESY524340:ESZ524340 FCU524340:FCV524340 FMQ524340:FMR524340 FWM524340:FWN524340 GGI524340:GGJ524340 GQE524340:GQF524340 HAA524340:HAB524340 HJW524340:HJX524340 HTS524340:HTT524340 IDO524340:IDP524340 INK524340:INL524340 IXG524340:IXH524340 JHC524340:JHD524340 JQY524340:JQZ524340 KAU524340:KAV524340 KKQ524340:KKR524340 KUM524340:KUN524340 LEI524340:LEJ524340 LOE524340:LOF524340 LYA524340:LYB524340 MHW524340:MHX524340 MRS524340:MRT524340 NBO524340:NBP524340 NLK524340:NLL524340 NVG524340:NVH524340 OFC524340:OFD524340 OOY524340:OOZ524340 OYU524340:OYV524340 PIQ524340:PIR524340 PSM524340:PSN524340 QCI524340:QCJ524340 QME524340:QMF524340 QWA524340:QWB524340 RFW524340:RFX524340 RPS524340:RPT524340 RZO524340:RZP524340 SJK524340:SJL524340 STG524340:STH524340 TDC524340:TDD524340 TMY524340:TMZ524340 TWU524340:TWV524340 UGQ524340:UGR524340 UQM524340:UQN524340 VAI524340:VAJ524340 VKE524340:VKF524340 VUA524340:VUB524340 WDW524340:WDX524340 WNS524340:WNT524340 WXO524340:WXP524340 BG589876:BH589876 LC589876:LD589876 UY589876:UZ589876 AEU589876:AEV589876 AOQ589876:AOR589876 AYM589876:AYN589876 BII589876:BIJ589876 BSE589876:BSF589876 CCA589876:CCB589876 CLW589876:CLX589876 CVS589876:CVT589876 DFO589876:DFP589876 DPK589876:DPL589876 DZG589876:DZH589876 EJC589876:EJD589876 ESY589876:ESZ589876 FCU589876:FCV589876 FMQ589876:FMR589876 FWM589876:FWN589876 GGI589876:GGJ589876 GQE589876:GQF589876 HAA589876:HAB589876 HJW589876:HJX589876 HTS589876:HTT589876 IDO589876:IDP589876 INK589876:INL589876 IXG589876:IXH589876 JHC589876:JHD589876 JQY589876:JQZ589876 KAU589876:KAV589876 KKQ589876:KKR589876 KUM589876:KUN589876 LEI589876:LEJ589876 LOE589876:LOF589876 LYA589876:LYB589876 MHW589876:MHX589876 MRS589876:MRT589876 NBO589876:NBP589876 NLK589876:NLL589876 NVG589876:NVH589876 OFC589876:OFD589876 OOY589876:OOZ589876 OYU589876:OYV589876 PIQ589876:PIR589876 PSM589876:PSN589876 QCI589876:QCJ589876 QME589876:QMF589876 QWA589876:QWB589876 RFW589876:RFX589876 RPS589876:RPT589876 RZO589876:RZP589876 SJK589876:SJL589876 STG589876:STH589876 TDC589876:TDD589876 TMY589876:TMZ589876 TWU589876:TWV589876 UGQ589876:UGR589876 UQM589876:UQN589876 VAI589876:VAJ589876 VKE589876:VKF589876 VUA589876:VUB589876 WDW589876:WDX589876 WNS589876:WNT589876 WXO589876:WXP589876 BG655412:BH655412 LC655412:LD655412 UY655412:UZ655412 AEU655412:AEV655412 AOQ655412:AOR655412 AYM655412:AYN655412 BII655412:BIJ655412 BSE655412:BSF655412 CCA655412:CCB655412 CLW655412:CLX655412 CVS655412:CVT655412 DFO655412:DFP655412 DPK655412:DPL655412 DZG655412:DZH655412 EJC655412:EJD655412 ESY655412:ESZ655412 FCU655412:FCV655412 FMQ655412:FMR655412 FWM655412:FWN655412 GGI655412:GGJ655412 GQE655412:GQF655412 HAA655412:HAB655412 HJW655412:HJX655412 HTS655412:HTT655412 IDO655412:IDP655412 INK655412:INL655412 IXG655412:IXH655412 JHC655412:JHD655412 JQY655412:JQZ655412 KAU655412:KAV655412 KKQ655412:KKR655412 KUM655412:KUN655412 LEI655412:LEJ655412 LOE655412:LOF655412 LYA655412:LYB655412 MHW655412:MHX655412 MRS655412:MRT655412 NBO655412:NBP655412 NLK655412:NLL655412 NVG655412:NVH655412 OFC655412:OFD655412 OOY655412:OOZ655412 OYU655412:OYV655412 PIQ655412:PIR655412 PSM655412:PSN655412 QCI655412:QCJ655412 QME655412:QMF655412 QWA655412:QWB655412 RFW655412:RFX655412 RPS655412:RPT655412 RZO655412:RZP655412 SJK655412:SJL655412 STG655412:STH655412 TDC655412:TDD655412 TMY655412:TMZ655412 TWU655412:TWV655412 UGQ655412:UGR655412 UQM655412:UQN655412 VAI655412:VAJ655412 VKE655412:VKF655412 VUA655412:VUB655412 WDW655412:WDX655412 WNS655412:WNT655412 WXO655412:WXP655412 BG720948:BH720948 LC720948:LD720948 UY720948:UZ720948 AEU720948:AEV720948 AOQ720948:AOR720948 AYM720948:AYN720948 BII720948:BIJ720948 BSE720948:BSF720948 CCA720948:CCB720948 CLW720948:CLX720948 CVS720948:CVT720948 DFO720948:DFP720948 DPK720948:DPL720948 DZG720948:DZH720948 EJC720948:EJD720948 ESY720948:ESZ720948 FCU720948:FCV720948 FMQ720948:FMR720948 FWM720948:FWN720948 GGI720948:GGJ720948 GQE720948:GQF720948 HAA720948:HAB720948 HJW720948:HJX720948 HTS720948:HTT720948 IDO720948:IDP720948 INK720948:INL720948 IXG720948:IXH720948 JHC720948:JHD720948 JQY720948:JQZ720948 KAU720948:KAV720948 KKQ720948:KKR720948 KUM720948:KUN720948 LEI720948:LEJ720948 LOE720948:LOF720948 LYA720948:LYB720948 MHW720948:MHX720948 MRS720948:MRT720948 NBO720948:NBP720948 NLK720948:NLL720948 NVG720948:NVH720948 OFC720948:OFD720948 OOY720948:OOZ720948 OYU720948:OYV720948 PIQ720948:PIR720948 PSM720948:PSN720948 QCI720948:QCJ720948 QME720948:QMF720948 QWA720948:QWB720948 RFW720948:RFX720948 RPS720948:RPT720948 RZO720948:RZP720948 SJK720948:SJL720948 STG720948:STH720948 TDC720948:TDD720948 TMY720948:TMZ720948 TWU720948:TWV720948 UGQ720948:UGR720948 UQM720948:UQN720948 VAI720948:VAJ720948 VKE720948:VKF720948 VUA720948:VUB720948 WDW720948:WDX720948 WNS720948:WNT720948 WXO720948:WXP720948 BG786484:BH786484 LC786484:LD786484 UY786484:UZ786484 AEU786484:AEV786484 AOQ786484:AOR786484 AYM786484:AYN786484 BII786484:BIJ786484 BSE786484:BSF786484 CCA786484:CCB786484 CLW786484:CLX786484 CVS786484:CVT786484 DFO786484:DFP786484 DPK786484:DPL786484 DZG786484:DZH786484 EJC786484:EJD786484 ESY786484:ESZ786484 FCU786484:FCV786484 FMQ786484:FMR786484 FWM786484:FWN786484 GGI786484:GGJ786484 GQE786484:GQF786484 HAA786484:HAB786484 HJW786484:HJX786484 HTS786484:HTT786484 IDO786484:IDP786484 INK786484:INL786484 IXG786484:IXH786484 JHC786484:JHD786484 JQY786484:JQZ786484 KAU786484:KAV786484 KKQ786484:KKR786484 KUM786484:KUN786484 LEI786484:LEJ786484 LOE786484:LOF786484 LYA786484:LYB786484 MHW786484:MHX786484 MRS786484:MRT786484 NBO786484:NBP786484 NLK786484:NLL786484 NVG786484:NVH786484 OFC786484:OFD786484 OOY786484:OOZ786484 OYU786484:OYV786484 PIQ786484:PIR786484 PSM786484:PSN786484 QCI786484:QCJ786484 QME786484:QMF786484 QWA786484:QWB786484 RFW786484:RFX786484 RPS786484:RPT786484 RZO786484:RZP786484 SJK786484:SJL786484 STG786484:STH786484 TDC786484:TDD786484 TMY786484:TMZ786484 TWU786484:TWV786484 UGQ786484:UGR786484 UQM786484:UQN786484 VAI786484:VAJ786484 VKE786484:VKF786484 VUA786484:VUB786484 WDW786484:WDX786484 WNS786484:WNT786484 WXO786484:WXP786484 BG852020:BH852020 LC852020:LD852020 UY852020:UZ852020 AEU852020:AEV852020 AOQ852020:AOR852020 AYM852020:AYN852020 BII852020:BIJ852020 BSE852020:BSF852020 CCA852020:CCB852020 CLW852020:CLX852020 CVS852020:CVT852020 DFO852020:DFP852020 DPK852020:DPL852020 DZG852020:DZH852020 EJC852020:EJD852020 ESY852020:ESZ852020 FCU852020:FCV852020 FMQ852020:FMR852020 FWM852020:FWN852020 GGI852020:GGJ852020 GQE852020:GQF852020 HAA852020:HAB852020 HJW852020:HJX852020 HTS852020:HTT852020 IDO852020:IDP852020 INK852020:INL852020 IXG852020:IXH852020 JHC852020:JHD852020 JQY852020:JQZ852020 KAU852020:KAV852020 KKQ852020:KKR852020 KUM852020:KUN852020 LEI852020:LEJ852020 LOE852020:LOF852020 LYA852020:LYB852020 MHW852020:MHX852020 MRS852020:MRT852020 NBO852020:NBP852020 NLK852020:NLL852020 NVG852020:NVH852020 OFC852020:OFD852020 OOY852020:OOZ852020 OYU852020:OYV852020 PIQ852020:PIR852020 PSM852020:PSN852020 QCI852020:QCJ852020 QME852020:QMF852020 QWA852020:QWB852020 RFW852020:RFX852020 RPS852020:RPT852020 RZO852020:RZP852020 SJK852020:SJL852020 STG852020:STH852020 TDC852020:TDD852020 TMY852020:TMZ852020 TWU852020:TWV852020 UGQ852020:UGR852020 UQM852020:UQN852020 VAI852020:VAJ852020 VKE852020:VKF852020 VUA852020:VUB852020 WDW852020:WDX852020 WNS852020:WNT852020 WXO852020:WXP852020 BG917556:BH917556 LC917556:LD917556 UY917556:UZ917556 AEU917556:AEV917556 AOQ917556:AOR917556 AYM917556:AYN917556 BII917556:BIJ917556 BSE917556:BSF917556 CCA917556:CCB917556 CLW917556:CLX917556 CVS917556:CVT917556 DFO917556:DFP917556 DPK917556:DPL917556 DZG917556:DZH917556 EJC917556:EJD917556 ESY917556:ESZ917556 FCU917556:FCV917556 FMQ917556:FMR917556 FWM917556:FWN917556 GGI917556:GGJ917556 GQE917556:GQF917556 HAA917556:HAB917556 HJW917556:HJX917556 HTS917556:HTT917556 IDO917556:IDP917556 INK917556:INL917556 IXG917556:IXH917556 JHC917556:JHD917556 JQY917556:JQZ917556 KAU917556:KAV917556 KKQ917556:KKR917556 KUM917556:KUN917556 LEI917556:LEJ917556 LOE917556:LOF917556 LYA917556:LYB917556 MHW917556:MHX917556 MRS917556:MRT917556 NBO917556:NBP917556 NLK917556:NLL917556 NVG917556:NVH917556 OFC917556:OFD917556 OOY917556:OOZ917556 OYU917556:OYV917556 PIQ917556:PIR917556 PSM917556:PSN917556 QCI917556:QCJ917556 QME917556:QMF917556 QWA917556:QWB917556 RFW917556:RFX917556 RPS917556:RPT917556 RZO917556:RZP917556 SJK917556:SJL917556 STG917556:STH917556 TDC917556:TDD917556 TMY917556:TMZ917556 TWU917556:TWV917556 UGQ917556:UGR917556 UQM917556:UQN917556 VAI917556:VAJ917556 VKE917556:VKF917556 VUA917556:VUB917556 WDW917556:WDX917556 WNS917556:WNT917556 WXO917556:WXP917556 BG983092:BH983092 LC983092:LD983092 UY983092:UZ983092 AEU983092:AEV983092 AOQ983092:AOR983092 AYM983092:AYN983092 BII983092:BIJ983092 BSE983092:BSF983092 CCA983092:CCB983092 CLW983092:CLX983092 CVS983092:CVT983092 DFO983092:DFP983092 DPK983092:DPL983092 DZG983092:DZH983092 EJC983092:EJD983092 ESY983092:ESZ983092 FCU983092:FCV983092 FMQ983092:FMR983092 FWM983092:FWN983092 GGI983092:GGJ983092 GQE983092:GQF983092 HAA983092:HAB983092 HJW983092:HJX983092 HTS983092:HTT983092 IDO983092:IDP983092 INK983092:INL983092 IXG983092:IXH983092 JHC983092:JHD983092 JQY983092:JQZ983092 KAU983092:KAV983092 KKQ983092:KKR983092 KUM983092:KUN983092 LEI983092:LEJ983092 LOE983092:LOF983092 LYA983092:LYB983092 MHW983092:MHX983092 MRS983092:MRT983092 NBO983092:NBP983092 NLK983092:NLL983092 NVG983092:NVH983092 OFC983092:OFD983092 OOY983092:OOZ983092 OYU983092:OYV983092 PIQ983092:PIR983092 PSM983092:PSN983092 QCI983092:QCJ983092 QME983092:QMF983092 QWA983092:QWB983092 RFW983092:RFX983092 RPS983092:RPT983092 RZO983092:RZP983092 SJK983092:SJL983092 STG983092:STH983092 TDC983092:TDD983092 TMY983092:TMZ983092 TWU983092:TWV983092 UGQ983092:UGR983092 UQM983092:UQN983092 VAI983092:VAJ983092 VKE983092:VKF983092 VUA983092:VUB983092 WDW983092:WDX983092 WNS983092:WNT983092 WXO983092:WXP983092 BJ52:BK52 LF52:LG52 VB52:VC52 AEX52:AEY52 AOT52:AOU52 AYP52:AYQ52 BIL52:BIM52 BSH52:BSI52 CCD52:CCE52 CLZ52:CMA52 CVV52:CVW52 DFR52:DFS52 DPN52:DPO52 DZJ52:DZK52 EJF52:EJG52 ETB52:ETC52 FCX52:FCY52 FMT52:FMU52 FWP52:FWQ52 GGL52:GGM52 GQH52:GQI52 HAD52:HAE52 HJZ52:HKA52 HTV52:HTW52 IDR52:IDS52 INN52:INO52 IXJ52:IXK52 JHF52:JHG52 JRB52:JRC52 KAX52:KAY52 KKT52:KKU52 KUP52:KUQ52 LEL52:LEM52 LOH52:LOI52 LYD52:LYE52 MHZ52:MIA52 MRV52:MRW52 NBR52:NBS52 NLN52:NLO52 NVJ52:NVK52 OFF52:OFG52 OPB52:OPC52 OYX52:OYY52 PIT52:PIU52 PSP52:PSQ52 QCL52:QCM52 QMH52:QMI52 QWD52:QWE52 RFZ52:RGA52 RPV52:RPW52 RZR52:RZS52 SJN52:SJO52 STJ52:STK52 TDF52:TDG52 TNB52:TNC52 TWX52:TWY52 UGT52:UGU52 UQP52:UQQ52 VAL52:VAM52 VKH52:VKI52 VUD52:VUE52 WDZ52:WEA52 WNV52:WNW52 WXR52:WXS52 BJ65588:BK65588 LF65588:LG65588 VB65588:VC65588 AEX65588:AEY65588 AOT65588:AOU65588 AYP65588:AYQ65588 BIL65588:BIM65588 BSH65588:BSI65588 CCD65588:CCE65588 CLZ65588:CMA65588 CVV65588:CVW65588 DFR65588:DFS65588 DPN65588:DPO65588 DZJ65588:DZK65588 EJF65588:EJG65588 ETB65588:ETC65588 FCX65588:FCY65588 FMT65588:FMU65588 FWP65588:FWQ65588 GGL65588:GGM65588 GQH65588:GQI65588 HAD65588:HAE65588 HJZ65588:HKA65588 HTV65588:HTW65588 IDR65588:IDS65588 INN65588:INO65588 IXJ65588:IXK65588 JHF65588:JHG65588 JRB65588:JRC65588 KAX65588:KAY65588 KKT65588:KKU65588 KUP65588:KUQ65588 LEL65588:LEM65588 LOH65588:LOI65588 LYD65588:LYE65588 MHZ65588:MIA65588 MRV65588:MRW65588 NBR65588:NBS65588 NLN65588:NLO65588 NVJ65588:NVK65588 OFF65588:OFG65588 OPB65588:OPC65588 OYX65588:OYY65588 PIT65588:PIU65588 PSP65588:PSQ65588 QCL65588:QCM65588 QMH65588:QMI65588 QWD65588:QWE65588 RFZ65588:RGA65588 RPV65588:RPW65588 RZR65588:RZS65588 SJN65588:SJO65588 STJ65588:STK65588 TDF65588:TDG65588 TNB65588:TNC65588 TWX65588:TWY65588 UGT65588:UGU65588 UQP65588:UQQ65588 VAL65588:VAM65588 VKH65588:VKI65588 VUD65588:VUE65588 WDZ65588:WEA65588 WNV65588:WNW65588 WXR65588:WXS65588 BJ131124:BK131124 LF131124:LG131124 VB131124:VC131124 AEX131124:AEY131124 AOT131124:AOU131124 AYP131124:AYQ131124 BIL131124:BIM131124 BSH131124:BSI131124 CCD131124:CCE131124 CLZ131124:CMA131124 CVV131124:CVW131124 DFR131124:DFS131124 DPN131124:DPO131124 DZJ131124:DZK131124 EJF131124:EJG131124 ETB131124:ETC131124 FCX131124:FCY131124 FMT131124:FMU131124 FWP131124:FWQ131124 GGL131124:GGM131124 GQH131124:GQI131124 HAD131124:HAE131124 HJZ131124:HKA131124 HTV131124:HTW131124 IDR131124:IDS131124 INN131124:INO131124 IXJ131124:IXK131124 JHF131124:JHG131124 JRB131124:JRC131124 KAX131124:KAY131124 KKT131124:KKU131124 KUP131124:KUQ131124 LEL131124:LEM131124 LOH131124:LOI131124 LYD131124:LYE131124 MHZ131124:MIA131124 MRV131124:MRW131124 NBR131124:NBS131124 NLN131124:NLO131124 NVJ131124:NVK131124 OFF131124:OFG131124 OPB131124:OPC131124 OYX131124:OYY131124 PIT131124:PIU131124 PSP131124:PSQ131124 QCL131124:QCM131124 QMH131124:QMI131124 QWD131124:QWE131124 RFZ131124:RGA131124 RPV131124:RPW131124 RZR131124:RZS131124 SJN131124:SJO131124 STJ131124:STK131124 TDF131124:TDG131124 TNB131124:TNC131124 TWX131124:TWY131124 UGT131124:UGU131124 UQP131124:UQQ131124 VAL131124:VAM131124 VKH131124:VKI131124 VUD131124:VUE131124 WDZ131124:WEA131124 WNV131124:WNW131124 WXR131124:WXS131124 BJ196660:BK196660 LF196660:LG196660 VB196660:VC196660 AEX196660:AEY196660 AOT196660:AOU196660 AYP196660:AYQ196660 BIL196660:BIM196660 BSH196660:BSI196660 CCD196660:CCE196660 CLZ196660:CMA196660 CVV196660:CVW196660 DFR196660:DFS196660 DPN196660:DPO196660 DZJ196660:DZK196660 EJF196660:EJG196660 ETB196660:ETC196660 FCX196660:FCY196660 FMT196660:FMU196660 FWP196660:FWQ196660 GGL196660:GGM196660 GQH196660:GQI196660 HAD196660:HAE196660 HJZ196660:HKA196660 HTV196660:HTW196660 IDR196660:IDS196660 INN196660:INO196660 IXJ196660:IXK196660 JHF196660:JHG196660 JRB196660:JRC196660 KAX196660:KAY196660 KKT196660:KKU196660 KUP196660:KUQ196660 LEL196660:LEM196660 LOH196660:LOI196660 LYD196660:LYE196660 MHZ196660:MIA196660 MRV196660:MRW196660 NBR196660:NBS196660 NLN196660:NLO196660 NVJ196660:NVK196660 OFF196660:OFG196660 OPB196660:OPC196660 OYX196660:OYY196660 PIT196660:PIU196660 PSP196660:PSQ196660 QCL196660:QCM196660 QMH196660:QMI196660 QWD196660:QWE196660 RFZ196660:RGA196660 RPV196660:RPW196660 RZR196660:RZS196660 SJN196660:SJO196660 STJ196660:STK196660 TDF196660:TDG196660 TNB196660:TNC196660 TWX196660:TWY196660 UGT196660:UGU196660 UQP196660:UQQ196660 VAL196660:VAM196660 VKH196660:VKI196660 VUD196660:VUE196660 WDZ196660:WEA196660 WNV196660:WNW196660 WXR196660:WXS196660 BJ262196:BK262196 LF262196:LG262196 VB262196:VC262196 AEX262196:AEY262196 AOT262196:AOU262196 AYP262196:AYQ262196 BIL262196:BIM262196 BSH262196:BSI262196 CCD262196:CCE262196 CLZ262196:CMA262196 CVV262196:CVW262196 DFR262196:DFS262196 DPN262196:DPO262196 DZJ262196:DZK262196 EJF262196:EJG262196 ETB262196:ETC262196 FCX262196:FCY262196 FMT262196:FMU262196 FWP262196:FWQ262196 GGL262196:GGM262196 GQH262196:GQI262196 HAD262196:HAE262196 HJZ262196:HKA262196 HTV262196:HTW262196 IDR262196:IDS262196 INN262196:INO262196 IXJ262196:IXK262196 JHF262196:JHG262196 JRB262196:JRC262196 KAX262196:KAY262196 KKT262196:KKU262196 KUP262196:KUQ262196 LEL262196:LEM262196 LOH262196:LOI262196 LYD262196:LYE262196 MHZ262196:MIA262196 MRV262196:MRW262196 NBR262196:NBS262196 NLN262196:NLO262196 NVJ262196:NVK262196 OFF262196:OFG262196 OPB262196:OPC262196 OYX262196:OYY262196 PIT262196:PIU262196 PSP262196:PSQ262196 QCL262196:QCM262196 QMH262196:QMI262196 QWD262196:QWE262196 RFZ262196:RGA262196 RPV262196:RPW262196 RZR262196:RZS262196 SJN262196:SJO262196 STJ262196:STK262196 TDF262196:TDG262196 TNB262196:TNC262196 TWX262196:TWY262196 UGT262196:UGU262196 UQP262196:UQQ262196 VAL262196:VAM262196 VKH262196:VKI262196 VUD262196:VUE262196 WDZ262196:WEA262196 WNV262196:WNW262196 WXR262196:WXS262196 BJ327732:BK327732 LF327732:LG327732 VB327732:VC327732 AEX327732:AEY327732 AOT327732:AOU327732 AYP327732:AYQ327732 BIL327732:BIM327732 BSH327732:BSI327732 CCD327732:CCE327732 CLZ327732:CMA327732 CVV327732:CVW327732 DFR327732:DFS327732 DPN327732:DPO327732 DZJ327732:DZK327732 EJF327732:EJG327732 ETB327732:ETC327732 FCX327732:FCY327732 FMT327732:FMU327732 FWP327732:FWQ327732 GGL327732:GGM327732 GQH327732:GQI327732 HAD327732:HAE327732 HJZ327732:HKA327732 HTV327732:HTW327732 IDR327732:IDS327732 INN327732:INO327732 IXJ327732:IXK327732 JHF327732:JHG327732 JRB327732:JRC327732 KAX327732:KAY327732 KKT327732:KKU327732 KUP327732:KUQ327732 LEL327732:LEM327732 LOH327732:LOI327732 LYD327732:LYE327732 MHZ327732:MIA327732 MRV327732:MRW327732 NBR327732:NBS327732 NLN327732:NLO327732 NVJ327732:NVK327732 OFF327732:OFG327732 OPB327732:OPC327732 OYX327732:OYY327732 PIT327732:PIU327732 PSP327732:PSQ327732 QCL327732:QCM327732 QMH327732:QMI327732 QWD327732:QWE327732 RFZ327732:RGA327732 RPV327732:RPW327732 RZR327732:RZS327732 SJN327732:SJO327732 STJ327732:STK327732 TDF327732:TDG327732 TNB327732:TNC327732 TWX327732:TWY327732 UGT327732:UGU327732 UQP327732:UQQ327732 VAL327732:VAM327732 VKH327732:VKI327732 VUD327732:VUE327732 WDZ327732:WEA327732 WNV327732:WNW327732 WXR327732:WXS327732 BJ393268:BK393268 LF393268:LG393268 VB393268:VC393268 AEX393268:AEY393268 AOT393268:AOU393268 AYP393268:AYQ393268 BIL393268:BIM393268 BSH393268:BSI393268 CCD393268:CCE393268 CLZ393268:CMA393268 CVV393268:CVW393268 DFR393268:DFS393268 DPN393268:DPO393268 DZJ393268:DZK393268 EJF393268:EJG393268 ETB393268:ETC393268 FCX393268:FCY393268 FMT393268:FMU393268 FWP393268:FWQ393268 GGL393268:GGM393268 GQH393268:GQI393268 HAD393268:HAE393268 HJZ393268:HKA393268 HTV393268:HTW393268 IDR393268:IDS393268 INN393268:INO393268 IXJ393268:IXK393268 JHF393268:JHG393268 JRB393268:JRC393268 KAX393268:KAY393268 KKT393268:KKU393268 KUP393268:KUQ393268 LEL393268:LEM393268 LOH393268:LOI393268 LYD393268:LYE393268 MHZ393268:MIA393268 MRV393268:MRW393268 NBR393268:NBS393268 NLN393268:NLO393268 NVJ393268:NVK393268 OFF393268:OFG393268 OPB393268:OPC393268 OYX393268:OYY393268 PIT393268:PIU393268 PSP393268:PSQ393268 QCL393268:QCM393268 QMH393268:QMI393268 QWD393268:QWE393268 RFZ393268:RGA393268 RPV393268:RPW393268 RZR393268:RZS393268 SJN393268:SJO393268 STJ393268:STK393268 TDF393268:TDG393268 TNB393268:TNC393268 TWX393268:TWY393268 UGT393268:UGU393268 UQP393268:UQQ393268 VAL393268:VAM393268 VKH393268:VKI393268 VUD393268:VUE393268 WDZ393268:WEA393268 WNV393268:WNW393268 WXR393268:WXS393268 BJ458804:BK458804 LF458804:LG458804 VB458804:VC458804 AEX458804:AEY458804 AOT458804:AOU458804 AYP458804:AYQ458804 BIL458804:BIM458804 BSH458804:BSI458804 CCD458804:CCE458804 CLZ458804:CMA458804 CVV458804:CVW458804 DFR458804:DFS458804 DPN458804:DPO458804 DZJ458804:DZK458804 EJF458804:EJG458804 ETB458804:ETC458804 FCX458804:FCY458804 FMT458804:FMU458804 FWP458804:FWQ458804 GGL458804:GGM458804 GQH458804:GQI458804 HAD458804:HAE458804 HJZ458804:HKA458804 HTV458804:HTW458804 IDR458804:IDS458804 INN458804:INO458804 IXJ458804:IXK458804 JHF458804:JHG458804 JRB458804:JRC458804 KAX458804:KAY458804 KKT458804:KKU458804 KUP458804:KUQ458804 LEL458804:LEM458804 LOH458804:LOI458804 LYD458804:LYE458804 MHZ458804:MIA458804 MRV458804:MRW458804 NBR458804:NBS458804 NLN458804:NLO458804 NVJ458804:NVK458804 OFF458804:OFG458804 OPB458804:OPC458804 OYX458804:OYY458804 PIT458804:PIU458804 PSP458804:PSQ458804 QCL458804:QCM458804 QMH458804:QMI458804 QWD458804:QWE458804 RFZ458804:RGA458804 RPV458804:RPW458804 RZR458804:RZS458804 SJN458804:SJO458804 STJ458804:STK458804 TDF458804:TDG458804 TNB458804:TNC458804 TWX458804:TWY458804 UGT458804:UGU458804 UQP458804:UQQ458804 VAL458804:VAM458804 VKH458804:VKI458804 VUD458804:VUE458804 WDZ458804:WEA458804 WNV458804:WNW458804 WXR458804:WXS458804 BJ524340:BK524340 LF524340:LG524340 VB524340:VC524340 AEX524340:AEY524340 AOT524340:AOU524340 AYP524340:AYQ524340 BIL524340:BIM524340 BSH524340:BSI524340 CCD524340:CCE524340 CLZ524340:CMA524340 CVV524340:CVW524340 DFR524340:DFS524340 DPN524340:DPO524340 DZJ524340:DZK524340 EJF524340:EJG524340 ETB524340:ETC524340 FCX524340:FCY524340 FMT524340:FMU524340 FWP524340:FWQ524340 GGL524340:GGM524340 GQH524340:GQI524340 HAD524340:HAE524340 HJZ524340:HKA524340 HTV524340:HTW524340 IDR524340:IDS524340 INN524340:INO524340 IXJ524340:IXK524340 JHF524340:JHG524340 JRB524340:JRC524340 KAX524340:KAY524340 KKT524340:KKU524340 KUP524340:KUQ524340 LEL524340:LEM524340 LOH524340:LOI524340 LYD524340:LYE524340 MHZ524340:MIA524340 MRV524340:MRW524340 NBR524340:NBS524340 NLN524340:NLO524340 NVJ524340:NVK524340 OFF524340:OFG524340 OPB524340:OPC524340 OYX524340:OYY524340 PIT524340:PIU524340 PSP524340:PSQ524340 QCL524340:QCM524340 QMH524340:QMI524340 QWD524340:QWE524340 RFZ524340:RGA524340 RPV524340:RPW524340 RZR524340:RZS524340 SJN524340:SJO524340 STJ524340:STK524340 TDF524340:TDG524340 TNB524340:TNC524340 TWX524340:TWY524340 UGT524340:UGU524340 UQP524340:UQQ524340 VAL524340:VAM524340 VKH524340:VKI524340 VUD524340:VUE524340 WDZ524340:WEA524340 WNV524340:WNW524340 WXR524340:WXS524340 BJ589876:BK589876 LF589876:LG589876 VB589876:VC589876 AEX589876:AEY589876 AOT589876:AOU589876 AYP589876:AYQ589876 BIL589876:BIM589876 BSH589876:BSI589876 CCD589876:CCE589876 CLZ589876:CMA589876 CVV589876:CVW589876 DFR589876:DFS589876 DPN589876:DPO589876 DZJ589876:DZK589876 EJF589876:EJG589876 ETB589876:ETC589876 FCX589876:FCY589876 FMT589876:FMU589876 FWP589876:FWQ589876 GGL589876:GGM589876 GQH589876:GQI589876 HAD589876:HAE589876 HJZ589876:HKA589876 HTV589876:HTW589876 IDR589876:IDS589876 INN589876:INO589876 IXJ589876:IXK589876 JHF589876:JHG589876 JRB589876:JRC589876 KAX589876:KAY589876 KKT589876:KKU589876 KUP589876:KUQ589876 LEL589876:LEM589876 LOH589876:LOI589876 LYD589876:LYE589876 MHZ589876:MIA589876 MRV589876:MRW589876 NBR589876:NBS589876 NLN589876:NLO589876 NVJ589876:NVK589876 OFF589876:OFG589876 OPB589876:OPC589876 OYX589876:OYY589876 PIT589876:PIU589876 PSP589876:PSQ589876 QCL589876:QCM589876 QMH589876:QMI589876 QWD589876:QWE589876 RFZ589876:RGA589876 RPV589876:RPW589876 RZR589876:RZS589876 SJN589876:SJO589876 STJ589876:STK589876 TDF589876:TDG589876 TNB589876:TNC589876 TWX589876:TWY589876 UGT589876:UGU589876 UQP589876:UQQ589876 VAL589876:VAM589876 VKH589876:VKI589876 VUD589876:VUE589876 WDZ589876:WEA589876 WNV589876:WNW589876 WXR589876:WXS589876 BJ655412:BK655412 LF655412:LG655412 VB655412:VC655412 AEX655412:AEY655412 AOT655412:AOU655412 AYP655412:AYQ655412 BIL655412:BIM655412 BSH655412:BSI655412 CCD655412:CCE655412 CLZ655412:CMA655412 CVV655412:CVW655412 DFR655412:DFS655412 DPN655412:DPO655412 DZJ655412:DZK655412 EJF655412:EJG655412 ETB655412:ETC655412 FCX655412:FCY655412 FMT655412:FMU655412 FWP655412:FWQ655412 GGL655412:GGM655412 GQH655412:GQI655412 HAD655412:HAE655412 HJZ655412:HKA655412 HTV655412:HTW655412 IDR655412:IDS655412 INN655412:INO655412 IXJ655412:IXK655412 JHF655412:JHG655412 JRB655412:JRC655412 KAX655412:KAY655412 KKT655412:KKU655412 KUP655412:KUQ655412 LEL655412:LEM655412 LOH655412:LOI655412 LYD655412:LYE655412 MHZ655412:MIA655412 MRV655412:MRW655412 NBR655412:NBS655412 NLN655412:NLO655412 NVJ655412:NVK655412 OFF655412:OFG655412 OPB655412:OPC655412 OYX655412:OYY655412 PIT655412:PIU655412 PSP655412:PSQ655412 QCL655412:QCM655412 QMH655412:QMI655412 QWD655412:QWE655412 RFZ655412:RGA655412 RPV655412:RPW655412 RZR655412:RZS655412 SJN655412:SJO655412 STJ655412:STK655412 TDF655412:TDG655412 TNB655412:TNC655412 TWX655412:TWY655412 UGT655412:UGU655412 UQP655412:UQQ655412 VAL655412:VAM655412 VKH655412:VKI655412 VUD655412:VUE655412 WDZ655412:WEA655412 WNV655412:WNW655412 WXR655412:WXS655412 BJ720948:BK720948 LF720948:LG720948 VB720948:VC720948 AEX720948:AEY720948 AOT720948:AOU720948 AYP720948:AYQ720948 BIL720948:BIM720948 BSH720948:BSI720948 CCD720948:CCE720948 CLZ720948:CMA720948 CVV720948:CVW720948 DFR720948:DFS720948 DPN720948:DPO720948 DZJ720948:DZK720948 EJF720948:EJG720948 ETB720948:ETC720948 FCX720948:FCY720948 FMT720948:FMU720948 FWP720948:FWQ720948 GGL720948:GGM720948 GQH720948:GQI720948 HAD720948:HAE720948 HJZ720948:HKA720948 HTV720948:HTW720948 IDR720948:IDS720948 INN720948:INO720948 IXJ720948:IXK720948 JHF720948:JHG720948 JRB720948:JRC720948 KAX720948:KAY720948 KKT720948:KKU720948 KUP720948:KUQ720948 LEL720948:LEM720948 LOH720948:LOI720948 LYD720948:LYE720948 MHZ720948:MIA720948 MRV720948:MRW720948 NBR720948:NBS720948 NLN720948:NLO720948 NVJ720948:NVK720948 OFF720948:OFG720948 OPB720948:OPC720948 OYX720948:OYY720948 PIT720948:PIU720948 PSP720948:PSQ720948 QCL720948:QCM720948 QMH720948:QMI720948 QWD720948:QWE720948 RFZ720948:RGA720948 RPV720948:RPW720948 RZR720948:RZS720948 SJN720948:SJO720948 STJ720948:STK720948 TDF720948:TDG720948 TNB720948:TNC720948 TWX720948:TWY720948 UGT720948:UGU720948 UQP720948:UQQ720948 VAL720948:VAM720948 VKH720948:VKI720948 VUD720948:VUE720948 WDZ720948:WEA720948 WNV720948:WNW720948 WXR720948:WXS720948 BJ786484:BK786484 LF786484:LG786484 VB786484:VC786484 AEX786484:AEY786484 AOT786484:AOU786484 AYP786484:AYQ786484 BIL786484:BIM786484 BSH786484:BSI786484 CCD786484:CCE786484 CLZ786484:CMA786484 CVV786484:CVW786484 DFR786484:DFS786484 DPN786484:DPO786484 DZJ786484:DZK786484 EJF786484:EJG786484 ETB786484:ETC786484 FCX786484:FCY786484 FMT786484:FMU786484 FWP786484:FWQ786484 GGL786484:GGM786484 GQH786484:GQI786484 HAD786484:HAE786484 HJZ786484:HKA786484 HTV786484:HTW786484 IDR786484:IDS786484 INN786484:INO786484 IXJ786484:IXK786484 JHF786484:JHG786484 JRB786484:JRC786484 KAX786484:KAY786484 KKT786484:KKU786484 KUP786484:KUQ786484 LEL786484:LEM786484 LOH786484:LOI786484 LYD786484:LYE786484 MHZ786484:MIA786484 MRV786484:MRW786484 NBR786484:NBS786484 NLN786484:NLO786484 NVJ786484:NVK786484 OFF786484:OFG786484 OPB786484:OPC786484 OYX786484:OYY786484 PIT786484:PIU786484 PSP786484:PSQ786484 QCL786484:QCM786484 QMH786484:QMI786484 QWD786484:QWE786484 RFZ786484:RGA786484 RPV786484:RPW786484 RZR786484:RZS786484 SJN786484:SJO786484 STJ786484:STK786484 TDF786484:TDG786484 TNB786484:TNC786484 TWX786484:TWY786484 UGT786484:UGU786484 UQP786484:UQQ786484 VAL786484:VAM786484 VKH786484:VKI786484 VUD786484:VUE786484 WDZ786484:WEA786484 WNV786484:WNW786484 WXR786484:WXS786484 BJ852020:BK852020 LF852020:LG852020 VB852020:VC852020 AEX852020:AEY852020 AOT852020:AOU852020 AYP852020:AYQ852020 BIL852020:BIM852020 BSH852020:BSI852020 CCD852020:CCE852020 CLZ852020:CMA852020 CVV852020:CVW852020 DFR852020:DFS852020 DPN852020:DPO852020 DZJ852020:DZK852020 EJF852020:EJG852020 ETB852020:ETC852020 FCX852020:FCY852020 FMT852020:FMU852020 FWP852020:FWQ852020 GGL852020:GGM852020 GQH852020:GQI852020 HAD852020:HAE852020 HJZ852020:HKA852020 HTV852020:HTW852020 IDR852020:IDS852020 INN852020:INO852020 IXJ852020:IXK852020 JHF852020:JHG852020 JRB852020:JRC852020 KAX852020:KAY852020 KKT852020:KKU852020 KUP852020:KUQ852020 LEL852020:LEM852020 LOH852020:LOI852020 LYD852020:LYE852020 MHZ852020:MIA852020 MRV852020:MRW852020 NBR852020:NBS852020 NLN852020:NLO852020 NVJ852020:NVK852020 OFF852020:OFG852020 OPB852020:OPC852020 OYX852020:OYY852020 PIT852020:PIU852020 PSP852020:PSQ852020 QCL852020:QCM852020 QMH852020:QMI852020 QWD852020:QWE852020 RFZ852020:RGA852020 RPV852020:RPW852020 RZR852020:RZS852020 SJN852020:SJO852020 STJ852020:STK852020 TDF852020:TDG852020 TNB852020:TNC852020 TWX852020:TWY852020 UGT852020:UGU852020 UQP852020:UQQ852020 VAL852020:VAM852020 VKH852020:VKI852020 VUD852020:VUE852020 WDZ852020:WEA852020 WNV852020:WNW852020 WXR852020:WXS852020 BJ917556:BK917556 LF917556:LG917556 VB917556:VC917556 AEX917556:AEY917556 AOT917556:AOU917556 AYP917556:AYQ917556 BIL917556:BIM917556 BSH917556:BSI917556 CCD917556:CCE917556 CLZ917556:CMA917556 CVV917556:CVW917556 DFR917556:DFS917556 DPN917556:DPO917556 DZJ917556:DZK917556 EJF917556:EJG917556 ETB917556:ETC917556 FCX917556:FCY917556 FMT917556:FMU917556 FWP917556:FWQ917556 GGL917556:GGM917556 GQH917556:GQI917556 HAD917556:HAE917556 HJZ917556:HKA917556 HTV917556:HTW917556 IDR917556:IDS917556 INN917556:INO917556 IXJ917556:IXK917556 JHF917556:JHG917556 JRB917556:JRC917556 KAX917556:KAY917556 KKT917556:KKU917556 KUP917556:KUQ917556 LEL917556:LEM917556 LOH917556:LOI917556 LYD917556:LYE917556 MHZ917556:MIA917556 MRV917556:MRW917556 NBR917556:NBS917556 NLN917556:NLO917556 NVJ917556:NVK917556 OFF917556:OFG917556 OPB917556:OPC917556 OYX917556:OYY917556 PIT917556:PIU917556 PSP917556:PSQ917556 QCL917556:QCM917556 QMH917556:QMI917556 QWD917556:QWE917556 RFZ917556:RGA917556 RPV917556:RPW917556 RZR917556:RZS917556 SJN917556:SJO917556 STJ917556:STK917556 TDF917556:TDG917556 TNB917556:TNC917556 TWX917556:TWY917556 UGT917556:UGU917556 UQP917556:UQQ917556 VAL917556:VAM917556 VKH917556:VKI917556 VUD917556:VUE917556 WDZ917556:WEA917556 WNV917556:WNW917556 WXR917556:WXS917556 BJ983092:BK983092 LF983092:LG983092 VB983092:VC983092 AEX983092:AEY983092 AOT983092:AOU983092 AYP983092:AYQ983092 BIL983092:BIM983092 BSH983092:BSI983092 CCD983092:CCE983092 CLZ983092:CMA983092 CVV983092:CVW983092 DFR983092:DFS983092 DPN983092:DPO983092 DZJ983092:DZK983092 EJF983092:EJG983092 ETB983092:ETC983092 FCX983092:FCY983092 FMT983092:FMU983092 FWP983092:FWQ983092 GGL983092:GGM983092 GQH983092:GQI983092 HAD983092:HAE983092 HJZ983092:HKA983092 HTV983092:HTW983092 IDR983092:IDS983092 INN983092:INO983092 IXJ983092:IXK983092 JHF983092:JHG983092 JRB983092:JRC983092 KAX983092:KAY983092 KKT983092:KKU983092 KUP983092:KUQ983092 LEL983092:LEM983092 LOH983092:LOI983092 LYD983092:LYE983092 MHZ983092:MIA983092 MRV983092:MRW983092 NBR983092:NBS983092 NLN983092:NLO983092 NVJ983092:NVK983092 OFF983092:OFG983092 OPB983092:OPC983092 OYX983092:OYY983092 PIT983092:PIU983092 PSP983092:PSQ983092 QCL983092:QCM983092 QMH983092:QMI983092 QWD983092:QWE983092 RFZ983092:RGA983092 RPV983092:RPW983092 RZR983092:RZS983092 SJN983092:SJO983092 STJ983092:STK983092 TDF983092:TDG983092 TNB983092:TNC983092 TWX983092:TWY983092 UGT983092:UGU983092 UQP983092:UQQ983092 VAL983092:VAM983092 VKH983092:VKI983092 VUD983092:VUE983092 WDZ983092:WEA983092 WNV983092:WNW983092 WXR983092:WXS983092 BQ52:BR52 LM52:LN52 VI52:VJ52 AFE52:AFF52 APA52:APB52 AYW52:AYX52 BIS52:BIT52 BSO52:BSP52 CCK52:CCL52 CMG52:CMH52 CWC52:CWD52 DFY52:DFZ52 DPU52:DPV52 DZQ52:DZR52 EJM52:EJN52 ETI52:ETJ52 FDE52:FDF52 FNA52:FNB52 FWW52:FWX52 GGS52:GGT52 GQO52:GQP52 HAK52:HAL52 HKG52:HKH52 HUC52:HUD52 IDY52:IDZ52 INU52:INV52 IXQ52:IXR52 JHM52:JHN52 JRI52:JRJ52 KBE52:KBF52 KLA52:KLB52 KUW52:KUX52 LES52:LET52 LOO52:LOP52 LYK52:LYL52 MIG52:MIH52 MSC52:MSD52 NBY52:NBZ52 NLU52:NLV52 NVQ52:NVR52 OFM52:OFN52 OPI52:OPJ52 OZE52:OZF52 PJA52:PJB52 PSW52:PSX52 QCS52:QCT52 QMO52:QMP52 QWK52:QWL52 RGG52:RGH52 RQC52:RQD52 RZY52:RZZ52 SJU52:SJV52 STQ52:STR52 TDM52:TDN52 TNI52:TNJ52 TXE52:TXF52 UHA52:UHB52 UQW52:UQX52 VAS52:VAT52 VKO52:VKP52 VUK52:VUL52 WEG52:WEH52 WOC52:WOD52 WXY52:WXZ52 BQ65588:BR65588 LM65588:LN65588 VI65588:VJ65588 AFE65588:AFF65588 APA65588:APB65588 AYW65588:AYX65588 BIS65588:BIT65588 BSO65588:BSP65588 CCK65588:CCL65588 CMG65588:CMH65588 CWC65588:CWD65588 DFY65588:DFZ65588 DPU65588:DPV65588 DZQ65588:DZR65588 EJM65588:EJN65588 ETI65588:ETJ65588 FDE65588:FDF65588 FNA65588:FNB65588 FWW65588:FWX65588 GGS65588:GGT65588 GQO65588:GQP65588 HAK65588:HAL65588 HKG65588:HKH65588 HUC65588:HUD65588 IDY65588:IDZ65588 INU65588:INV65588 IXQ65588:IXR65588 JHM65588:JHN65588 JRI65588:JRJ65588 KBE65588:KBF65588 KLA65588:KLB65588 KUW65588:KUX65588 LES65588:LET65588 LOO65588:LOP65588 LYK65588:LYL65588 MIG65588:MIH65588 MSC65588:MSD65588 NBY65588:NBZ65588 NLU65588:NLV65588 NVQ65588:NVR65588 OFM65588:OFN65588 OPI65588:OPJ65588 OZE65588:OZF65588 PJA65588:PJB65588 PSW65588:PSX65588 QCS65588:QCT65588 QMO65588:QMP65588 QWK65588:QWL65588 RGG65588:RGH65588 RQC65588:RQD65588 RZY65588:RZZ65588 SJU65588:SJV65588 STQ65588:STR65588 TDM65588:TDN65588 TNI65588:TNJ65588 TXE65588:TXF65588 UHA65588:UHB65588 UQW65588:UQX65588 VAS65588:VAT65588 VKO65588:VKP65588 VUK65588:VUL65588 WEG65588:WEH65588 WOC65588:WOD65588 WXY65588:WXZ65588 BQ131124:BR131124 LM131124:LN131124 VI131124:VJ131124 AFE131124:AFF131124 APA131124:APB131124 AYW131124:AYX131124 BIS131124:BIT131124 BSO131124:BSP131124 CCK131124:CCL131124 CMG131124:CMH131124 CWC131124:CWD131124 DFY131124:DFZ131124 DPU131124:DPV131124 DZQ131124:DZR131124 EJM131124:EJN131124 ETI131124:ETJ131124 FDE131124:FDF131124 FNA131124:FNB131124 FWW131124:FWX131124 GGS131124:GGT131124 GQO131124:GQP131124 HAK131124:HAL131124 HKG131124:HKH131124 HUC131124:HUD131124 IDY131124:IDZ131124 INU131124:INV131124 IXQ131124:IXR131124 JHM131124:JHN131124 JRI131124:JRJ131124 KBE131124:KBF131124 KLA131124:KLB131124 KUW131124:KUX131124 LES131124:LET131124 LOO131124:LOP131124 LYK131124:LYL131124 MIG131124:MIH131124 MSC131124:MSD131124 NBY131124:NBZ131124 NLU131124:NLV131124 NVQ131124:NVR131124 OFM131124:OFN131124 OPI131124:OPJ131124 OZE131124:OZF131124 PJA131124:PJB131124 PSW131124:PSX131124 QCS131124:QCT131124 QMO131124:QMP131124 QWK131124:QWL131124 RGG131124:RGH131124 RQC131124:RQD131124 RZY131124:RZZ131124 SJU131124:SJV131124 STQ131124:STR131124 TDM131124:TDN131124 TNI131124:TNJ131124 TXE131124:TXF131124 UHA131124:UHB131124 UQW131124:UQX131124 VAS131124:VAT131124 VKO131124:VKP131124 VUK131124:VUL131124 WEG131124:WEH131124 WOC131124:WOD131124 WXY131124:WXZ131124 BQ196660:BR196660 LM196660:LN196660 VI196660:VJ196660 AFE196660:AFF196660 APA196660:APB196660 AYW196660:AYX196660 BIS196660:BIT196660 BSO196660:BSP196660 CCK196660:CCL196660 CMG196660:CMH196660 CWC196660:CWD196660 DFY196660:DFZ196660 DPU196660:DPV196660 DZQ196660:DZR196660 EJM196660:EJN196660 ETI196660:ETJ196660 FDE196660:FDF196660 FNA196660:FNB196660 FWW196660:FWX196660 GGS196660:GGT196660 GQO196660:GQP196660 HAK196660:HAL196660 HKG196660:HKH196660 HUC196660:HUD196660 IDY196660:IDZ196660 INU196660:INV196660 IXQ196660:IXR196660 JHM196660:JHN196660 JRI196660:JRJ196660 KBE196660:KBF196660 KLA196660:KLB196660 KUW196660:KUX196660 LES196660:LET196660 LOO196660:LOP196660 LYK196660:LYL196660 MIG196660:MIH196660 MSC196660:MSD196660 NBY196660:NBZ196660 NLU196660:NLV196660 NVQ196660:NVR196660 OFM196660:OFN196660 OPI196660:OPJ196660 OZE196660:OZF196660 PJA196660:PJB196660 PSW196660:PSX196660 QCS196660:QCT196660 QMO196660:QMP196660 QWK196660:QWL196660 RGG196660:RGH196660 RQC196660:RQD196660 RZY196660:RZZ196660 SJU196660:SJV196660 STQ196660:STR196660 TDM196660:TDN196660 TNI196660:TNJ196660 TXE196660:TXF196660 UHA196660:UHB196660 UQW196660:UQX196660 VAS196660:VAT196660 VKO196660:VKP196660 VUK196660:VUL196660 WEG196660:WEH196660 WOC196660:WOD196660 WXY196660:WXZ196660 BQ262196:BR262196 LM262196:LN262196 VI262196:VJ262196 AFE262196:AFF262196 APA262196:APB262196 AYW262196:AYX262196 BIS262196:BIT262196 BSO262196:BSP262196 CCK262196:CCL262196 CMG262196:CMH262196 CWC262196:CWD262196 DFY262196:DFZ262196 DPU262196:DPV262196 DZQ262196:DZR262196 EJM262196:EJN262196 ETI262196:ETJ262196 FDE262196:FDF262196 FNA262196:FNB262196 FWW262196:FWX262196 GGS262196:GGT262196 GQO262196:GQP262196 HAK262196:HAL262196 HKG262196:HKH262196 HUC262196:HUD262196 IDY262196:IDZ262196 INU262196:INV262196 IXQ262196:IXR262196 JHM262196:JHN262196 JRI262196:JRJ262196 KBE262196:KBF262196 KLA262196:KLB262196 KUW262196:KUX262196 LES262196:LET262196 LOO262196:LOP262196 LYK262196:LYL262196 MIG262196:MIH262196 MSC262196:MSD262196 NBY262196:NBZ262196 NLU262196:NLV262196 NVQ262196:NVR262196 OFM262196:OFN262196 OPI262196:OPJ262196 OZE262196:OZF262196 PJA262196:PJB262196 PSW262196:PSX262196 QCS262196:QCT262196 QMO262196:QMP262196 QWK262196:QWL262196 RGG262196:RGH262196 RQC262196:RQD262196 RZY262196:RZZ262196 SJU262196:SJV262196 STQ262196:STR262196 TDM262196:TDN262196 TNI262196:TNJ262196 TXE262196:TXF262196 UHA262196:UHB262196 UQW262196:UQX262196 VAS262196:VAT262196 VKO262196:VKP262196 VUK262196:VUL262196 WEG262196:WEH262196 WOC262196:WOD262196 WXY262196:WXZ262196 BQ327732:BR327732 LM327732:LN327732 VI327732:VJ327732 AFE327732:AFF327732 APA327732:APB327732 AYW327732:AYX327732 BIS327732:BIT327732 BSO327732:BSP327732 CCK327732:CCL327732 CMG327732:CMH327732 CWC327732:CWD327732 DFY327732:DFZ327732 DPU327732:DPV327732 DZQ327732:DZR327732 EJM327732:EJN327732 ETI327732:ETJ327732 FDE327732:FDF327732 FNA327732:FNB327732 FWW327732:FWX327732 GGS327732:GGT327732 GQO327732:GQP327732 HAK327732:HAL327732 HKG327732:HKH327732 HUC327732:HUD327732 IDY327732:IDZ327732 INU327732:INV327732 IXQ327732:IXR327732 JHM327732:JHN327732 JRI327732:JRJ327732 KBE327732:KBF327732 KLA327732:KLB327732 KUW327732:KUX327732 LES327732:LET327732 LOO327732:LOP327732 LYK327732:LYL327732 MIG327732:MIH327732 MSC327732:MSD327732 NBY327732:NBZ327732 NLU327732:NLV327732 NVQ327732:NVR327732 OFM327732:OFN327732 OPI327732:OPJ327732 OZE327732:OZF327732 PJA327732:PJB327732 PSW327732:PSX327732 QCS327732:QCT327732 QMO327732:QMP327732 QWK327732:QWL327732 RGG327732:RGH327732 RQC327732:RQD327732 RZY327732:RZZ327732 SJU327732:SJV327732 STQ327732:STR327732 TDM327732:TDN327732 TNI327732:TNJ327732 TXE327732:TXF327732 UHA327732:UHB327732 UQW327732:UQX327732 VAS327732:VAT327732 VKO327732:VKP327732 VUK327732:VUL327732 WEG327732:WEH327732 WOC327732:WOD327732 WXY327732:WXZ327732 BQ393268:BR393268 LM393268:LN393268 VI393268:VJ393268 AFE393268:AFF393268 APA393268:APB393268 AYW393268:AYX393268 BIS393268:BIT393268 BSO393268:BSP393268 CCK393268:CCL393268 CMG393268:CMH393268 CWC393268:CWD393268 DFY393268:DFZ393268 DPU393268:DPV393268 DZQ393268:DZR393268 EJM393268:EJN393268 ETI393268:ETJ393268 FDE393268:FDF393268 FNA393268:FNB393268 FWW393268:FWX393268 GGS393268:GGT393268 GQO393268:GQP393268 HAK393268:HAL393268 HKG393268:HKH393268 HUC393268:HUD393268 IDY393268:IDZ393268 INU393268:INV393268 IXQ393268:IXR393268 JHM393268:JHN393268 JRI393268:JRJ393268 KBE393268:KBF393268 KLA393268:KLB393268 KUW393268:KUX393268 LES393268:LET393268 LOO393268:LOP393268 LYK393268:LYL393268 MIG393268:MIH393268 MSC393268:MSD393268 NBY393268:NBZ393268 NLU393268:NLV393268 NVQ393268:NVR393268 OFM393268:OFN393268 OPI393268:OPJ393268 OZE393268:OZF393268 PJA393268:PJB393268 PSW393268:PSX393268 QCS393268:QCT393268 QMO393268:QMP393268 QWK393268:QWL393268 RGG393268:RGH393268 RQC393268:RQD393268 RZY393268:RZZ393268 SJU393268:SJV393268 STQ393268:STR393268 TDM393268:TDN393268 TNI393268:TNJ393268 TXE393268:TXF393268 UHA393268:UHB393268 UQW393268:UQX393268 VAS393268:VAT393268 VKO393268:VKP393268 VUK393268:VUL393268 WEG393268:WEH393268 WOC393268:WOD393268 WXY393268:WXZ393268 BQ458804:BR458804 LM458804:LN458804 VI458804:VJ458804 AFE458804:AFF458804 APA458804:APB458804 AYW458804:AYX458804 BIS458804:BIT458804 BSO458804:BSP458804 CCK458804:CCL458804 CMG458804:CMH458804 CWC458804:CWD458804 DFY458804:DFZ458804 DPU458804:DPV458804 DZQ458804:DZR458804 EJM458804:EJN458804 ETI458804:ETJ458804 FDE458804:FDF458804 FNA458804:FNB458804 FWW458804:FWX458804 GGS458804:GGT458804 GQO458804:GQP458804 HAK458804:HAL458804 HKG458804:HKH458804 HUC458804:HUD458804 IDY458804:IDZ458804 INU458804:INV458804 IXQ458804:IXR458804 JHM458804:JHN458804 JRI458804:JRJ458804 KBE458804:KBF458804 KLA458804:KLB458804 KUW458804:KUX458804 LES458804:LET458804 LOO458804:LOP458804 LYK458804:LYL458804 MIG458804:MIH458804 MSC458804:MSD458804 NBY458804:NBZ458804 NLU458804:NLV458804 NVQ458804:NVR458804 OFM458804:OFN458804 OPI458804:OPJ458804 OZE458804:OZF458804 PJA458804:PJB458804 PSW458804:PSX458804 QCS458804:QCT458804 QMO458804:QMP458804 QWK458804:QWL458804 RGG458804:RGH458804 RQC458804:RQD458804 RZY458804:RZZ458804 SJU458804:SJV458804 STQ458804:STR458804 TDM458804:TDN458804 TNI458804:TNJ458804 TXE458804:TXF458804 UHA458804:UHB458804 UQW458804:UQX458804 VAS458804:VAT458804 VKO458804:VKP458804 VUK458804:VUL458804 WEG458804:WEH458804 WOC458804:WOD458804 WXY458804:WXZ458804 BQ524340:BR524340 LM524340:LN524340 VI524340:VJ524340 AFE524340:AFF524340 APA524340:APB524340 AYW524340:AYX524340 BIS524340:BIT524340 BSO524340:BSP524340 CCK524340:CCL524340 CMG524340:CMH524340 CWC524340:CWD524340 DFY524340:DFZ524340 DPU524340:DPV524340 DZQ524340:DZR524340 EJM524340:EJN524340 ETI524340:ETJ524340 FDE524340:FDF524340 FNA524340:FNB524340 FWW524340:FWX524340 GGS524340:GGT524340 GQO524340:GQP524340 HAK524340:HAL524340 HKG524340:HKH524340 HUC524340:HUD524340 IDY524340:IDZ524340 INU524340:INV524340 IXQ524340:IXR524340 JHM524340:JHN524340 JRI524340:JRJ524340 KBE524340:KBF524340 KLA524340:KLB524340 KUW524340:KUX524340 LES524340:LET524340 LOO524340:LOP524340 LYK524340:LYL524340 MIG524340:MIH524340 MSC524340:MSD524340 NBY524340:NBZ524340 NLU524340:NLV524340 NVQ524340:NVR524340 OFM524340:OFN524340 OPI524340:OPJ524340 OZE524340:OZF524340 PJA524340:PJB524340 PSW524340:PSX524340 QCS524340:QCT524340 QMO524340:QMP524340 QWK524340:QWL524340 RGG524340:RGH524340 RQC524340:RQD524340 RZY524340:RZZ524340 SJU524340:SJV524340 STQ524340:STR524340 TDM524340:TDN524340 TNI524340:TNJ524340 TXE524340:TXF524340 UHA524340:UHB524340 UQW524340:UQX524340 VAS524340:VAT524340 VKO524340:VKP524340 VUK524340:VUL524340 WEG524340:WEH524340 WOC524340:WOD524340 WXY524340:WXZ524340 BQ589876:BR589876 LM589876:LN589876 VI589876:VJ589876 AFE589876:AFF589876 APA589876:APB589876 AYW589876:AYX589876 BIS589876:BIT589876 BSO589876:BSP589876 CCK589876:CCL589876 CMG589876:CMH589876 CWC589876:CWD589876 DFY589876:DFZ589876 DPU589876:DPV589876 DZQ589876:DZR589876 EJM589876:EJN589876 ETI589876:ETJ589876 FDE589876:FDF589876 FNA589876:FNB589876 FWW589876:FWX589876 GGS589876:GGT589876 GQO589876:GQP589876 HAK589876:HAL589876 HKG589876:HKH589876 HUC589876:HUD589876 IDY589876:IDZ589876 INU589876:INV589876 IXQ589876:IXR589876 JHM589876:JHN589876 JRI589876:JRJ589876 KBE589876:KBF589876 KLA589876:KLB589876 KUW589876:KUX589876 LES589876:LET589876 LOO589876:LOP589876 LYK589876:LYL589876 MIG589876:MIH589876 MSC589876:MSD589876 NBY589876:NBZ589876 NLU589876:NLV589876 NVQ589876:NVR589876 OFM589876:OFN589876 OPI589876:OPJ589876 OZE589876:OZF589876 PJA589876:PJB589876 PSW589876:PSX589876 QCS589876:QCT589876 QMO589876:QMP589876 QWK589876:QWL589876 RGG589876:RGH589876 RQC589876:RQD589876 RZY589876:RZZ589876 SJU589876:SJV589876 STQ589876:STR589876 TDM589876:TDN589876 TNI589876:TNJ589876 TXE589876:TXF589876 UHA589876:UHB589876 UQW589876:UQX589876 VAS589876:VAT589876 VKO589876:VKP589876 VUK589876:VUL589876 WEG589876:WEH589876 WOC589876:WOD589876 WXY589876:WXZ589876 BQ655412:BR655412 LM655412:LN655412 VI655412:VJ655412 AFE655412:AFF655412 APA655412:APB655412 AYW655412:AYX655412 BIS655412:BIT655412 BSO655412:BSP655412 CCK655412:CCL655412 CMG655412:CMH655412 CWC655412:CWD655412 DFY655412:DFZ655412 DPU655412:DPV655412 DZQ655412:DZR655412 EJM655412:EJN655412 ETI655412:ETJ655412 FDE655412:FDF655412 FNA655412:FNB655412 FWW655412:FWX655412 GGS655412:GGT655412 GQO655412:GQP655412 HAK655412:HAL655412 HKG655412:HKH655412 HUC655412:HUD655412 IDY655412:IDZ655412 INU655412:INV655412 IXQ655412:IXR655412 JHM655412:JHN655412 JRI655412:JRJ655412 KBE655412:KBF655412 KLA655412:KLB655412 KUW655412:KUX655412 LES655412:LET655412 LOO655412:LOP655412 LYK655412:LYL655412 MIG655412:MIH655412 MSC655412:MSD655412 NBY655412:NBZ655412 NLU655412:NLV655412 NVQ655412:NVR655412 OFM655412:OFN655412 OPI655412:OPJ655412 OZE655412:OZF655412 PJA655412:PJB655412 PSW655412:PSX655412 QCS655412:QCT655412 QMO655412:QMP655412 QWK655412:QWL655412 RGG655412:RGH655412 RQC655412:RQD655412 RZY655412:RZZ655412 SJU655412:SJV655412 STQ655412:STR655412 TDM655412:TDN655412 TNI655412:TNJ655412 TXE655412:TXF655412 UHA655412:UHB655412 UQW655412:UQX655412 VAS655412:VAT655412 VKO655412:VKP655412 VUK655412:VUL655412 WEG655412:WEH655412 WOC655412:WOD655412 WXY655412:WXZ655412 BQ720948:BR720948 LM720948:LN720948 VI720948:VJ720948 AFE720948:AFF720948 APA720948:APB720948 AYW720948:AYX720948 BIS720948:BIT720948 BSO720948:BSP720948 CCK720948:CCL720948 CMG720948:CMH720948 CWC720948:CWD720948 DFY720948:DFZ720948 DPU720948:DPV720948 DZQ720948:DZR720948 EJM720948:EJN720948 ETI720948:ETJ720948 FDE720948:FDF720948 FNA720948:FNB720948 FWW720948:FWX720948 GGS720948:GGT720948 GQO720948:GQP720948 HAK720948:HAL720948 HKG720948:HKH720948 HUC720948:HUD720948 IDY720948:IDZ720948 INU720948:INV720948 IXQ720948:IXR720948 JHM720948:JHN720948 JRI720948:JRJ720948 KBE720948:KBF720948 KLA720948:KLB720948 KUW720948:KUX720948 LES720948:LET720948 LOO720948:LOP720948 LYK720948:LYL720948 MIG720948:MIH720948 MSC720948:MSD720948 NBY720948:NBZ720948 NLU720948:NLV720948 NVQ720948:NVR720948 OFM720948:OFN720948 OPI720948:OPJ720948 OZE720948:OZF720948 PJA720948:PJB720948 PSW720948:PSX720948 QCS720948:QCT720948 QMO720948:QMP720948 QWK720948:QWL720948 RGG720948:RGH720948 RQC720948:RQD720948 RZY720948:RZZ720948 SJU720948:SJV720948 STQ720948:STR720948 TDM720948:TDN720948 TNI720948:TNJ720948 TXE720948:TXF720948 UHA720948:UHB720948 UQW720948:UQX720948 VAS720948:VAT720948 VKO720948:VKP720948 VUK720948:VUL720948 WEG720948:WEH720948 WOC720948:WOD720948 WXY720948:WXZ720948 BQ786484:BR786484 LM786484:LN786484 VI786484:VJ786484 AFE786484:AFF786484 APA786484:APB786484 AYW786484:AYX786484 BIS786484:BIT786484 BSO786484:BSP786484 CCK786484:CCL786484 CMG786484:CMH786484 CWC786484:CWD786484 DFY786484:DFZ786484 DPU786484:DPV786484 DZQ786484:DZR786484 EJM786484:EJN786484 ETI786484:ETJ786484 FDE786484:FDF786484 FNA786484:FNB786484 FWW786484:FWX786484 GGS786484:GGT786484 GQO786484:GQP786484 HAK786484:HAL786484 HKG786484:HKH786484 HUC786484:HUD786484 IDY786484:IDZ786484 INU786484:INV786484 IXQ786484:IXR786484 JHM786484:JHN786484 JRI786484:JRJ786484 KBE786484:KBF786484 KLA786484:KLB786484 KUW786484:KUX786484 LES786484:LET786484 LOO786484:LOP786484 LYK786484:LYL786484 MIG786484:MIH786484 MSC786484:MSD786484 NBY786484:NBZ786484 NLU786484:NLV786484 NVQ786484:NVR786484 OFM786484:OFN786484 OPI786484:OPJ786484 OZE786484:OZF786484 PJA786484:PJB786484 PSW786484:PSX786484 QCS786484:QCT786484 QMO786484:QMP786484 QWK786484:QWL786484 RGG786484:RGH786484 RQC786484:RQD786484 RZY786484:RZZ786484 SJU786484:SJV786484 STQ786484:STR786484 TDM786484:TDN786484 TNI786484:TNJ786484 TXE786484:TXF786484 UHA786484:UHB786484 UQW786484:UQX786484 VAS786484:VAT786484 VKO786484:VKP786484 VUK786484:VUL786484 WEG786484:WEH786484 WOC786484:WOD786484 WXY786484:WXZ786484 BQ852020:BR852020 LM852020:LN852020 VI852020:VJ852020 AFE852020:AFF852020 APA852020:APB852020 AYW852020:AYX852020 BIS852020:BIT852020 BSO852020:BSP852020 CCK852020:CCL852020 CMG852020:CMH852020 CWC852020:CWD852020 DFY852020:DFZ852020 DPU852020:DPV852020 DZQ852020:DZR852020 EJM852020:EJN852020 ETI852020:ETJ852020 FDE852020:FDF852020 FNA852020:FNB852020 FWW852020:FWX852020 GGS852020:GGT852020 GQO852020:GQP852020 HAK852020:HAL852020 HKG852020:HKH852020 HUC852020:HUD852020 IDY852020:IDZ852020 INU852020:INV852020 IXQ852020:IXR852020 JHM852020:JHN852020 JRI852020:JRJ852020 KBE852020:KBF852020 KLA852020:KLB852020 KUW852020:KUX852020 LES852020:LET852020 LOO852020:LOP852020 LYK852020:LYL852020 MIG852020:MIH852020 MSC852020:MSD852020 NBY852020:NBZ852020 NLU852020:NLV852020 NVQ852020:NVR852020 OFM852020:OFN852020 OPI852020:OPJ852020 OZE852020:OZF852020 PJA852020:PJB852020 PSW852020:PSX852020 QCS852020:QCT852020 QMO852020:QMP852020 QWK852020:QWL852020 RGG852020:RGH852020 RQC852020:RQD852020 RZY852020:RZZ852020 SJU852020:SJV852020 STQ852020:STR852020 TDM852020:TDN852020 TNI852020:TNJ852020 TXE852020:TXF852020 UHA852020:UHB852020 UQW852020:UQX852020 VAS852020:VAT852020 VKO852020:VKP852020 VUK852020:VUL852020 WEG852020:WEH852020 WOC852020:WOD852020 WXY852020:WXZ852020 BQ917556:BR917556 LM917556:LN917556 VI917556:VJ917556 AFE917556:AFF917556 APA917556:APB917556 AYW917556:AYX917556 BIS917556:BIT917556 BSO917556:BSP917556 CCK917556:CCL917556 CMG917556:CMH917556 CWC917556:CWD917556 DFY917556:DFZ917556 DPU917556:DPV917556 DZQ917556:DZR917556 EJM917556:EJN917556 ETI917556:ETJ917556 FDE917556:FDF917556 FNA917556:FNB917556 FWW917556:FWX917556 GGS917556:GGT917556 GQO917556:GQP917556 HAK917556:HAL917556 HKG917556:HKH917556 HUC917556:HUD917556 IDY917556:IDZ917556 INU917556:INV917556 IXQ917556:IXR917556 JHM917556:JHN917556 JRI917556:JRJ917556 KBE917556:KBF917556 KLA917556:KLB917556 KUW917556:KUX917556 LES917556:LET917556 LOO917556:LOP917556 LYK917556:LYL917556 MIG917556:MIH917556 MSC917556:MSD917556 NBY917556:NBZ917556 NLU917556:NLV917556 NVQ917556:NVR917556 OFM917556:OFN917556 OPI917556:OPJ917556 OZE917556:OZF917556 PJA917556:PJB917556 PSW917556:PSX917556 QCS917556:QCT917556 QMO917556:QMP917556 QWK917556:QWL917556 RGG917556:RGH917556 RQC917556:RQD917556 RZY917556:RZZ917556 SJU917556:SJV917556 STQ917556:STR917556 TDM917556:TDN917556 TNI917556:TNJ917556 TXE917556:TXF917556 UHA917556:UHB917556 UQW917556:UQX917556 VAS917556:VAT917556 VKO917556:VKP917556 VUK917556:VUL917556 WEG917556:WEH917556 WOC917556:WOD917556 WXY917556:WXZ917556 BQ983092:BR983092 LM983092:LN983092 VI983092:VJ983092 AFE983092:AFF983092 APA983092:APB983092 AYW983092:AYX983092 BIS983092:BIT983092 BSO983092:BSP983092 CCK983092:CCL983092 CMG983092:CMH983092 CWC983092:CWD983092 DFY983092:DFZ983092 DPU983092:DPV983092 DZQ983092:DZR983092 EJM983092:EJN983092 ETI983092:ETJ983092 FDE983092:FDF983092 FNA983092:FNB983092 FWW983092:FWX983092 GGS983092:GGT983092 GQO983092:GQP983092 HAK983092:HAL983092 HKG983092:HKH983092 HUC983092:HUD983092 IDY983092:IDZ983092 INU983092:INV983092 IXQ983092:IXR983092 JHM983092:JHN983092 JRI983092:JRJ983092 KBE983092:KBF983092 KLA983092:KLB983092 KUW983092:KUX983092 LES983092:LET983092 LOO983092:LOP983092 LYK983092:LYL983092 MIG983092:MIH983092 MSC983092:MSD983092 NBY983092:NBZ983092 NLU983092:NLV983092 NVQ983092:NVR983092 OFM983092:OFN983092 OPI983092:OPJ983092 OZE983092:OZF983092 PJA983092:PJB983092 PSW983092:PSX983092 QCS983092:QCT983092 QMO983092:QMP983092 QWK983092:QWL983092 RGG983092:RGH983092 RQC983092:RQD983092 RZY983092:RZZ983092 SJU983092:SJV983092 STQ983092:STR983092 TDM983092:TDN983092 TNI983092:TNJ983092 TXE983092:TXF983092 UHA983092:UHB983092 UQW983092:UQX983092 VAS983092:VAT983092 VKO983092:VKP983092 VUK983092:VUL983092 WEG983092:WEH983092 WOC983092:WOD983092 WXY983092:WXZ983092 BT52:BU52 LP52:LQ52 VL52:VM52 AFH52:AFI52 APD52:APE52 AYZ52:AZA52 BIV52:BIW52 BSR52:BSS52 CCN52:CCO52 CMJ52:CMK52 CWF52:CWG52 DGB52:DGC52 DPX52:DPY52 DZT52:DZU52 EJP52:EJQ52 ETL52:ETM52 FDH52:FDI52 FND52:FNE52 FWZ52:FXA52 GGV52:GGW52 GQR52:GQS52 HAN52:HAO52 HKJ52:HKK52 HUF52:HUG52 IEB52:IEC52 INX52:INY52 IXT52:IXU52 JHP52:JHQ52 JRL52:JRM52 KBH52:KBI52 KLD52:KLE52 KUZ52:KVA52 LEV52:LEW52 LOR52:LOS52 LYN52:LYO52 MIJ52:MIK52 MSF52:MSG52 NCB52:NCC52 NLX52:NLY52 NVT52:NVU52 OFP52:OFQ52 OPL52:OPM52 OZH52:OZI52 PJD52:PJE52 PSZ52:PTA52 QCV52:QCW52 QMR52:QMS52 QWN52:QWO52 RGJ52:RGK52 RQF52:RQG52 SAB52:SAC52 SJX52:SJY52 STT52:STU52 TDP52:TDQ52 TNL52:TNM52 TXH52:TXI52 UHD52:UHE52 UQZ52:URA52 VAV52:VAW52 VKR52:VKS52 VUN52:VUO52 WEJ52:WEK52 WOF52:WOG52 WYB52:WYC52 BT65588:BU65588 LP65588:LQ65588 VL65588:VM65588 AFH65588:AFI65588 APD65588:APE65588 AYZ65588:AZA65588 BIV65588:BIW65588 BSR65588:BSS65588 CCN65588:CCO65588 CMJ65588:CMK65588 CWF65588:CWG65588 DGB65588:DGC65588 DPX65588:DPY65588 DZT65588:DZU65588 EJP65588:EJQ65588 ETL65588:ETM65588 FDH65588:FDI65588 FND65588:FNE65588 FWZ65588:FXA65588 GGV65588:GGW65588 GQR65588:GQS65588 HAN65588:HAO65588 HKJ65588:HKK65588 HUF65588:HUG65588 IEB65588:IEC65588 INX65588:INY65588 IXT65588:IXU65588 JHP65588:JHQ65588 JRL65588:JRM65588 KBH65588:KBI65588 KLD65588:KLE65588 KUZ65588:KVA65588 LEV65588:LEW65588 LOR65588:LOS65588 LYN65588:LYO65588 MIJ65588:MIK65588 MSF65588:MSG65588 NCB65588:NCC65588 NLX65588:NLY65588 NVT65588:NVU65588 OFP65588:OFQ65588 OPL65588:OPM65588 OZH65588:OZI65588 PJD65588:PJE65588 PSZ65588:PTA65588 QCV65588:QCW65588 QMR65588:QMS65588 QWN65588:QWO65588 RGJ65588:RGK65588 RQF65588:RQG65588 SAB65588:SAC65588 SJX65588:SJY65588 STT65588:STU65588 TDP65588:TDQ65588 TNL65588:TNM65588 TXH65588:TXI65588 UHD65588:UHE65588 UQZ65588:URA65588 VAV65588:VAW65588 VKR65588:VKS65588 VUN65588:VUO65588 WEJ65588:WEK65588 WOF65588:WOG65588 WYB65588:WYC65588 BT131124:BU131124 LP131124:LQ131124 VL131124:VM131124 AFH131124:AFI131124 APD131124:APE131124 AYZ131124:AZA131124 BIV131124:BIW131124 BSR131124:BSS131124 CCN131124:CCO131124 CMJ131124:CMK131124 CWF131124:CWG131124 DGB131124:DGC131124 DPX131124:DPY131124 DZT131124:DZU131124 EJP131124:EJQ131124 ETL131124:ETM131124 FDH131124:FDI131124 FND131124:FNE131124 FWZ131124:FXA131124 GGV131124:GGW131124 GQR131124:GQS131124 HAN131124:HAO131124 HKJ131124:HKK131124 HUF131124:HUG131124 IEB131124:IEC131124 INX131124:INY131124 IXT131124:IXU131124 JHP131124:JHQ131124 JRL131124:JRM131124 KBH131124:KBI131124 KLD131124:KLE131124 KUZ131124:KVA131124 LEV131124:LEW131124 LOR131124:LOS131124 LYN131124:LYO131124 MIJ131124:MIK131124 MSF131124:MSG131124 NCB131124:NCC131124 NLX131124:NLY131124 NVT131124:NVU131124 OFP131124:OFQ131124 OPL131124:OPM131124 OZH131124:OZI131124 PJD131124:PJE131124 PSZ131124:PTA131124 QCV131124:QCW131124 QMR131124:QMS131124 QWN131124:QWO131124 RGJ131124:RGK131124 RQF131124:RQG131124 SAB131124:SAC131124 SJX131124:SJY131124 STT131124:STU131124 TDP131124:TDQ131124 TNL131124:TNM131124 TXH131124:TXI131124 UHD131124:UHE131124 UQZ131124:URA131124 VAV131124:VAW131124 VKR131124:VKS131124 VUN131124:VUO131124 WEJ131124:WEK131124 WOF131124:WOG131124 WYB131124:WYC131124 BT196660:BU196660 LP196660:LQ196660 VL196660:VM196660 AFH196660:AFI196660 APD196660:APE196660 AYZ196660:AZA196660 BIV196660:BIW196660 BSR196660:BSS196660 CCN196660:CCO196660 CMJ196660:CMK196660 CWF196660:CWG196660 DGB196660:DGC196660 DPX196660:DPY196660 DZT196660:DZU196660 EJP196660:EJQ196660 ETL196660:ETM196660 FDH196660:FDI196660 FND196660:FNE196660 FWZ196660:FXA196660 GGV196660:GGW196660 GQR196660:GQS196660 HAN196660:HAO196660 HKJ196660:HKK196660 HUF196660:HUG196660 IEB196660:IEC196660 INX196660:INY196660 IXT196660:IXU196660 JHP196660:JHQ196660 JRL196660:JRM196660 KBH196660:KBI196660 KLD196660:KLE196660 KUZ196660:KVA196660 LEV196660:LEW196660 LOR196660:LOS196660 LYN196660:LYO196660 MIJ196660:MIK196660 MSF196660:MSG196660 NCB196660:NCC196660 NLX196660:NLY196660 NVT196660:NVU196660 OFP196660:OFQ196660 OPL196660:OPM196660 OZH196660:OZI196660 PJD196660:PJE196660 PSZ196660:PTA196660 QCV196660:QCW196660 QMR196660:QMS196660 QWN196660:QWO196660 RGJ196660:RGK196660 RQF196660:RQG196660 SAB196660:SAC196660 SJX196660:SJY196660 STT196660:STU196660 TDP196660:TDQ196660 TNL196660:TNM196660 TXH196660:TXI196660 UHD196660:UHE196660 UQZ196660:URA196660 VAV196660:VAW196660 VKR196660:VKS196660 VUN196660:VUO196660 WEJ196660:WEK196660 WOF196660:WOG196660 WYB196660:WYC196660 BT262196:BU262196 LP262196:LQ262196 VL262196:VM262196 AFH262196:AFI262196 APD262196:APE262196 AYZ262196:AZA262196 BIV262196:BIW262196 BSR262196:BSS262196 CCN262196:CCO262196 CMJ262196:CMK262196 CWF262196:CWG262196 DGB262196:DGC262196 DPX262196:DPY262196 DZT262196:DZU262196 EJP262196:EJQ262196 ETL262196:ETM262196 FDH262196:FDI262196 FND262196:FNE262196 FWZ262196:FXA262196 GGV262196:GGW262196 GQR262196:GQS262196 HAN262196:HAO262196 HKJ262196:HKK262196 HUF262196:HUG262196 IEB262196:IEC262196 INX262196:INY262196 IXT262196:IXU262196 JHP262196:JHQ262196 JRL262196:JRM262196 KBH262196:KBI262196 KLD262196:KLE262196 KUZ262196:KVA262196 LEV262196:LEW262196 LOR262196:LOS262196 LYN262196:LYO262196 MIJ262196:MIK262196 MSF262196:MSG262196 NCB262196:NCC262196 NLX262196:NLY262196 NVT262196:NVU262196 OFP262196:OFQ262196 OPL262196:OPM262196 OZH262196:OZI262196 PJD262196:PJE262196 PSZ262196:PTA262196 QCV262196:QCW262196 QMR262196:QMS262196 QWN262196:QWO262196 RGJ262196:RGK262196 RQF262196:RQG262196 SAB262196:SAC262196 SJX262196:SJY262196 STT262196:STU262196 TDP262196:TDQ262196 TNL262196:TNM262196 TXH262196:TXI262196 UHD262196:UHE262196 UQZ262196:URA262196 VAV262196:VAW262196 VKR262196:VKS262196 VUN262196:VUO262196 WEJ262196:WEK262196 WOF262196:WOG262196 WYB262196:WYC262196 BT327732:BU327732 LP327732:LQ327732 VL327732:VM327732 AFH327732:AFI327732 APD327732:APE327732 AYZ327732:AZA327732 BIV327732:BIW327732 BSR327732:BSS327732 CCN327732:CCO327732 CMJ327732:CMK327732 CWF327732:CWG327732 DGB327732:DGC327732 DPX327732:DPY327732 DZT327732:DZU327732 EJP327732:EJQ327732 ETL327732:ETM327732 FDH327732:FDI327732 FND327732:FNE327732 FWZ327732:FXA327732 GGV327732:GGW327732 GQR327732:GQS327732 HAN327732:HAO327732 HKJ327732:HKK327732 HUF327732:HUG327732 IEB327732:IEC327732 INX327732:INY327732 IXT327732:IXU327732 JHP327732:JHQ327732 JRL327732:JRM327732 KBH327732:KBI327732 KLD327732:KLE327732 KUZ327732:KVA327732 LEV327732:LEW327732 LOR327732:LOS327732 LYN327732:LYO327732 MIJ327732:MIK327732 MSF327732:MSG327732 NCB327732:NCC327732 NLX327732:NLY327732 NVT327732:NVU327732 OFP327732:OFQ327732 OPL327732:OPM327732 OZH327732:OZI327732 PJD327732:PJE327732 PSZ327732:PTA327732 QCV327732:QCW327732 QMR327732:QMS327732 QWN327732:QWO327732 RGJ327732:RGK327732 RQF327732:RQG327732 SAB327732:SAC327732 SJX327732:SJY327732 STT327732:STU327732 TDP327732:TDQ327732 TNL327732:TNM327732 TXH327732:TXI327732 UHD327732:UHE327732 UQZ327732:URA327732 VAV327732:VAW327732 VKR327732:VKS327732 VUN327732:VUO327732 WEJ327732:WEK327732 WOF327732:WOG327732 WYB327732:WYC327732 BT393268:BU393268 LP393268:LQ393268 VL393268:VM393268 AFH393268:AFI393268 APD393268:APE393268 AYZ393268:AZA393268 BIV393268:BIW393268 BSR393268:BSS393268 CCN393268:CCO393268 CMJ393268:CMK393268 CWF393268:CWG393268 DGB393268:DGC393268 DPX393268:DPY393268 DZT393268:DZU393268 EJP393268:EJQ393268 ETL393268:ETM393268 FDH393268:FDI393268 FND393268:FNE393268 FWZ393268:FXA393268 GGV393268:GGW393268 GQR393268:GQS393268 HAN393268:HAO393268 HKJ393268:HKK393268 HUF393268:HUG393268 IEB393268:IEC393268 INX393268:INY393268 IXT393268:IXU393268 JHP393268:JHQ393268 JRL393268:JRM393268 KBH393268:KBI393268 KLD393268:KLE393268 KUZ393268:KVA393268 LEV393268:LEW393268 LOR393268:LOS393268 LYN393268:LYO393268 MIJ393268:MIK393268 MSF393268:MSG393268 NCB393268:NCC393268 NLX393268:NLY393268 NVT393268:NVU393268 OFP393268:OFQ393268 OPL393268:OPM393268 OZH393268:OZI393268 PJD393268:PJE393268 PSZ393268:PTA393268 QCV393268:QCW393268 QMR393268:QMS393268 QWN393268:QWO393268 RGJ393268:RGK393268 RQF393268:RQG393268 SAB393268:SAC393268 SJX393268:SJY393268 STT393268:STU393268 TDP393268:TDQ393268 TNL393268:TNM393268 TXH393268:TXI393268 UHD393268:UHE393268 UQZ393268:URA393268 VAV393268:VAW393268 VKR393268:VKS393268 VUN393268:VUO393268 WEJ393268:WEK393268 WOF393268:WOG393268 WYB393268:WYC393268 BT458804:BU458804 LP458804:LQ458804 VL458804:VM458804 AFH458804:AFI458804 APD458804:APE458804 AYZ458804:AZA458804 BIV458804:BIW458804 BSR458804:BSS458804 CCN458804:CCO458804 CMJ458804:CMK458804 CWF458804:CWG458804 DGB458804:DGC458804 DPX458804:DPY458804 DZT458804:DZU458804 EJP458804:EJQ458804 ETL458804:ETM458804 FDH458804:FDI458804 FND458804:FNE458804 FWZ458804:FXA458804 GGV458804:GGW458804 GQR458804:GQS458804 HAN458804:HAO458804 HKJ458804:HKK458804 HUF458804:HUG458804 IEB458804:IEC458804 INX458804:INY458804 IXT458804:IXU458804 JHP458804:JHQ458804 JRL458804:JRM458804 KBH458804:KBI458804 KLD458804:KLE458804 KUZ458804:KVA458804 LEV458804:LEW458804 LOR458804:LOS458804 LYN458804:LYO458804 MIJ458804:MIK458804 MSF458804:MSG458804 NCB458804:NCC458804 NLX458804:NLY458804 NVT458804:NVU458804 OFP458804:OFQ458804 OPL458804:OPM458804 OZH458804:OZI458804 PJD458804:PJE458804 PSZ458804:PTA458804 QCV458804:QCW458804 QMR458804:QMS458804 QWN458804:QWO458804 RGJ458804:RGK458804 RQF458804:RQG458804 SAB458804:SAC458804 SJX458804:SJY458804 STT458804:STU458804 TDP458804:TDQ458804 TNL458804:TNM458804 TXH458804:TXI458804 UHD458804:UHE458804 UQZ458804:URA458804 VAV458804:VAW458804 VKR458804:VKS458804 VUN458804:VUO458804 WEJ458804:WEK458804 WOF458804:WOG458804 WYB458804:WYC458804 BT524340:BU524340 LP524340:LQ524340 VL524340:VM524340 AFH524340:AFI524340 APD524340:APE524340 AYZ524340:AZA524340 BIV524340:BIW524340 BSR524340:BSS524340 CCN524340:CCO524340 CMJ524340:CMK524340 CWF524340:CWG524340 DGB524340:DGC524340 DPX524340:DPY524340 DZT524340:DZU524340 EJP524340:EJQ524340 ETL524340:ETM524340 FDH524340:FDI524340 FND524340:FNE524340 FWZ524340:FXA524340 GGV524340:GGW524340 GQR524340:GQS524340 HAN524340:HAO524340 HKJ524340:HKK524340 HUF524340:HUG524340 IEB524340:IEC524340 INX524340:INY524340 IXT524340:IXU524340 JHP524340:JHQ524340 JRL524340:JRM524340 KBH524340:KBI524340 KLD524340:KLE524340 KUZ524340:KVA524340 LEV524340:LEW524340 LOR524340:LOS524340 LYN524340:LYO524340 MIJ524340:MIK524340 MSF524340:MSG524340 NCB524340:NCC524340 NLX524340:NLY524340 NVT524340:NVU524340 OFP524340:OFQ524340 OPL524340:OPM524340 OZH524340:OZI524340 PJD524340:PJE524340 PSZ524340:PTA524340 QCV524340:QCW524340 QMR524340:QMS524340 QWN524340:QWO524340 RGJ524340:RGK524340 RQF524340:RQG524340 SAB524340:SAC524340 SJX524340:SJY524340 STT524340:STU524340 TDP524340:TDQ524340 TNL524340:TNM524340 TXH524340:TXI524340 UHD524340:UHE524340 UQZ524340:URA524340 VAV524340:VAW524340 VKR524340:VKS524340 VUN524340:VUO524340 WEJ524340:WEK524340 WOF524340:WOG524340 WYB524340:WYC524340 BT589876:BU589876 LP589876:LQ589876 VL589876:VM589876 AFH589876:AFI589876 APD589876:APE589876 AYZ589876:AZA589876 BIV589876:BIW589876 BSR589876:BSS589876 CCN589876:CCO589876 CMJ589876:CMK589876 CWF589876:CWG589876 DGB589876:DGC589876 DPX589876:DPY589876 DZT589876:DZU589876 EJP589876:EJQ589876 ETL589876:ETM589876 FDH589876:FDI589876 FND589876:FNE589876 FWZ589876:FXA589876 GGV589876:GGW589876 GQR589876:GQS589876 HAN589876:HAO589876 HKJ589876:HKK589876 HUF589876:HUG589876 IEB589876:IEC589876 INX589876:INY589876 IXT589876:IXU589876 JHP589876:JHQ589876 JRL589876:JRM589876 KBH589876:KBI589876 KLD589876:KLE589876 KUZ589876:KVA589876 LEV589876:LEW589876 LOR589876:LOS589876 LYN589876:LYO589876 MIJ589876:MIK589876 MSF589876:MSG589876 NCB589876:NCC589876 NLX589876:NLY589876 NVT589876:NVU589876 OFP589876:OFQ589876 OPL589876:OPM589876 OZH589876:OZI589876 PJD589876:PJE589876 PSZ589876:PTA589876 QCV589876:QCW589876 QMR589876:QMS589876 QWN589876:QWO589876 RGJ589876:RGK589876 RQF589876:RQG589876 SAB589876:SAC589876 SJX589876:SJY589876 STT589876:STU589876 TDP589876:TDQ589876 TNL589876:TNM589876 TXH589876:TXI589876 UHD589876:UHE589876 UQZ589876:URA589876 VAV589876:VAW589876 VKR589876:VKS589876 VUN589876:VUO589876 WEJ589876:WEK589876 WOF589876:WOG589876 WYB589876:WYC589876 BT655412:BU655412 LP655412:LQ655412 VL655412:VM655412 AFH655412:AFI655412 APD655412:APE655412 AYZ655412:AZA655412 BIV655412:BIW655412 BSR655412:BSS655412 CCN655412:CCO655412 CMJ655412:CMK655412 CWF655412:CWG655412 DGB655412:DGC655412 DPX655412:DPY655412 DZT655412:DZU655412 EJP655412:EJQ655412 ETL655412:ETM655412 FDH655412:FDI655412 FND655412:FNE655412 FWZ655412:FXA655412 GGV655412:GGW655412 GQR655412:GQS655412 HAN655412:HAO655412 HKJ655412:HKK655412 HUF655412:HUG655412 IEB655412:IEC655412 INX655412:INY655412 IXT655412:IXU655412 JHP655412:JHQ655412 JRL655412:JRM655412 KBH655412:KBI655412 KLD655412:KLE655412 KUZ655412:KVA655412 LEV655412:LEW655412 LOR655412:LOS655412 LYN655412:LYO655412 MIJ655412:MIK655412 MSF655412:MSG655412 NCB655412:NCC655412 NLX655412:NLY655412 NVT655412:NVU655412 OFP655412:OFQ655412 OPL655412:OPM655412 OZH655412:OZI655412 PJD655412:PJE655412 PSZ655412:PTA655412 QCV655412:QCW655412 QMR655412:QMS655412 QWN655412:QWO655412 RGJ655412:RGK655412 RQF655412:RQG655412 SAB655412:SAC655412 SJX655412:SJY655412 STT655412:STU655412 TDP655412:TDQ655412 TNL655412:TNM655412 TXH655412:TXI655412 UHD655412:UHE655412 UQZ655412:URA655412 VAV655412:VAW655412 VKR655412:VKS655412 VUN655412:VUO655412 WEJ655412:WEK655412 WOF655412:WOG655412 WYB655412:WYC655412 BT720948:BU720948 LP720948:LQ720948 VL720948:VM720948 AFH720948:AFI720948 APD720948:APE720948 AYZ720948:AZA720948 BIV720948:BIW720948 BSR720948:BSS720948 CCN720948:CCO720948 CMJ720948:CMK720948 CWF720948:CWG720948 DGB720948:DGC720948 DPX720948:DPY720948 DZT720948:DZU720948 EJP720948:EJQ720948 ETL720948:ETM720948 FDH720948:FDI720948 FND720948:FNE720948 FWZ720948:FXA720948 GGV720948:GGW720948 GQR720948:GQS720948 HAN720948:HAO720948 HKJ720948:HKK720948 HUF720948:HUG720948 IEB720948:IEC720948 INX720948:INY720948 IXT720948:IXU720948 JHP720948:JHQ720948 JRL720948:JRM720948 KBH720948:KBI720948 KLD720948:KLE720948 KUZ720948:KVA720948 LEV720948:LEW720948 LOR720948:LOS720948 LYN720948:LYO720948 MIJ720948:MIK720948 MSF720948:MSG720948 NCB720948:NCC720948 NLX720948:NLY720948 NVT720948:NVU720948 OFP720948:OFQ720948 OPL720948:OPM720948 OZH720948:OZI720948 PJD720948:PJE720948 PSZ720948:PTA720948 QCV720948:QCW720948 QMR720948:QMS720948 QWN720948:QWO720948 RGJ720948:RGK720948 RQF720948:RQG720948 SAB720948:SAC720948 SJX720948:SJY720948 STT720948:STU720948 TDP720948:TDQ720948 TNL720948:TNM720948 TXH720948:TXI720948 UHD720948:UHE720948 UQZ720948:URA720948 VAV720948:VAW720948 VKR720948:VKS720948 VUN720948:VUO720948 WEJ720948:WEK720948 WOF720948:WOG720948 WYB720948:WYC720948 BT786484:BU786484 LP786484:LQ786484 VL786484:VM786484 AFH786484:AFI786484 APD786484:APE786484 AYZ786484:AZA786484 BIV786484:BIW786484 BSR786484:BSS786484 CCN786484:CCO786484 CMJ786484:CMK786484 CWF786484:CWG786484 DGB786484:DGC786484 DPX786484:DPY786484 DZT786484:DZU786484 EJP786484:EJQ786484 ETL786484:ETM786484 FDH786484:FDI786484 FND786484:FNE786484 FWZ786484:FXA786484 GGV786484:GGW786484 GQR786484:GQS786484 HAN786484:HAO786484 HKJ786484:HKK786484 HUF786484:HUG786484 IEB786484:IEC786484 INX786484:INY786484 IXT786484:IXU786484 JHP786484:JHQ786484 JRL786484:JRM786484 KBH786484:KBI786484 KLD786484:KLE786484 KUZ786484:KVA786484 LEV786484:LEW786484 LOR786484:LOS786484 LYN786484:LYO786484 MIJ786484:MIK786484 MSF786484:MSG786484 NCB786484:NCC786484 NLX786484:NLY786484 NVT786484:NVU786484 OFP786484:OFQ786484 OPL786484:OPM786484 OZH786484:OZI786484 PJD786484:PJE786484 PSZ786484:PTA786484 QCV786484:QCW786484 QMR786484:QMS786484 QWN786484:QWO786484 RGJ786484:RGK786484 RQF786484:RQG786484 SAB786484:SAC786484 SJX786484:SJY786484 STT786484:STU786484 TDP786484:TDQ786484 TNL786484:TNM786484 TXH786484:TXI786484 UHD786484:UHE786484 UQZ786484:URA786484 VAV786484:VAW786484 VKR786484:VKS786484 VUN786484:VUO786484 WEJ786484:WEK786484 WOF786484:WOG786484 WYB786484:WYC786484 BT852020:BU852020 LP852020:LQ852020 VL852020:VM852020 AFH852020:AFI852020 APD852020:APE852020 AYZ852020:AZA852020 BIV852020:BIW852020 BSR852020:BSS852020 CCN852020:CCO852020 CMJ852020:CMK852020 CWF852020:CWG852020 DGB852020:DGC852020 DPX852020:DPY852020 DZT852020:DZU852020 EJP852020:EJQ852020 ETL852020:ETM852020 FDH852020:FDI852020 FND852020:FNE852020 FWZ852020:FXA852020 GGV852020:GGW852020 GQR852020:GQS852020 HAN852020:HAO852020 HKJ852020:HKK852020 HUF852020:HUG852020 IEB852020:IEC852020 INX852020:INY852020 IXT852020:IXU852020 JHP852020:JHQ852020 JRL852020:JRM852020 KBH852020:KBI852020 KLD852020:KLE852020 KUZ852020:KVA852020 LEV852020:LEW852020 LOR852020:LOS852020 LYN852020:LYO852020 MIJ852020:MIK852020 MSF852020:MSG852020 NCB852020:NCC852020 NLX852020:NLY852020 NVT852020:NVU852020 OFP852020:OFQ852020 OPL852020:OPM852020 OZH852020:OZI852020 PJD852020:PJE852020 PSZ852020:PTA852020 QCV852020:QCW852020 QMR852020:QMS852020 QWN852020:QWO852020 RGJ852020:RGK852020 RQF852020:RQG852020 SAB852020:SAC852020 SJX852020:SJY852020 STT852020:STU852020 TDP852020:TDQ852020 TNL852020:TNM852020 TXH852020:TXI852020 UHD852020:UHE852020 UQZ852020:URA852020 VAV852020:VAW852020 VKR852020:VKS852020 VUN852020:VUO852020 WEJ852020:WEK852020 WOF852020:WOG852020 WYB852020:WYC852020 BT917556:BU917556 LP917556:LQ917556 VL917556:VM917556 AFH917556:AFI917556 APD917556:APE917556 AYZ917556:AZA917556 BIV917556:BIW917556 BSR917556:BSS917556 CCN917556:CCO917556 CMJ917556:CMK917556 CWF917556:CWG917556 DGB917556:DGC917556 DPX917556:DPY917556 DZT917556:DZU917556 EJP917556:EJQ917556 ETL917556:ETM917556 FDH917556:FDI917556 FND917556:FNE917556 FWZ917556:FXA917556 GGV917556:GGW917556 GQR917556:GQS917556 HAN917556:HAO917556 HKJ917556:HKK917556 HUF917556:HUG917556 IEB917556:IEC917556 INX917556:INY917556 IXT917556:IXU917556 JHP917556:JHQ917556 JRL917556:JRM917556 KBH917556:KBI917556 KLD917556:KLE917556 KUZ917556:KVA917556 LEV917556:LEW917556 LOR917556:LOS917556 LYN917556:LYO917556 MIJ917556:MIK917556 MSF917556:MSG917556 NCB917556:NCC917556 NLX917556:NLY917556 NVT917556:NVU917556 OFP917556:OFQ917556 OPL917556:OPM917556 OZH917556:OZI917556 PJD917556:PJE917556 PSZ917556:PTA917556 QCV917556:QCW917556 QMR917556:QMS917556 QWN917556:QWO917556 RGJ917556:RGK917556 RQF917556:RQG917556 SAB917556:SAC917556 SJX917556:SJY917556 STT917556:STU917556 TDP917556:TDQ917556 TNL917556:TNM917556 TXH917556:TXI917556 UHD917556:UHE917556 UQZ917556:URA917556 VAV917556:VAW917556 VKR917556:VKS917556 VUN917556:VUO917556 WEJ917556:WEK917556 WOF917556:WOG917556 WYB917556:WYC917556 BT983092:BU983092 LP983092:LQ983092 VL983092:VM983092 AFH983092:AFI983092 APD983092:APE983092 AYZ983092:AZA983092 BIV983092:BIW983092 BSR983092:BSS983092 CCN983092:CCO983092 CMJ983092:CMK983092 CWF983092:CWG983092 DGB983092:DGC983092 DPX983092:DPY983092 DZT983092:DZU983092 EJP983092:EJQ983092 ETL983092:ETM983092 FDH983092:FDI983092 FND983092:FNE983092 FWZ983092:FXA983092 GGV983092:GGW983092 GQR983092:GQS983092 HAN983092:HAO983092 HKJ983092:HKK983092 HUF983092:HUG983092 IEB983092:IEC983092 INX983092:INY983092 IXT983092:IXU983092 JHP983092:JHQ983092 JRL983092:JRM983092 KBH983092:KBI983092 KLD983092:KLE983092 KUZ983092:KVA983092 LEV983092:LEW983092 LOR983092:LOS983092 LYN983092:LYO983092 MIJ983092:MIK983092 MSF983092:MSG983092 NCB983092:NCC983092 NLX983092:NLY983092 NVT983092:NVU983092 OFP983092:OFQ983092 OPL983092:OPM983092 OZH983092:OZI983092 PJD983092:PJE983092 PSZ983092:PTA983092 QCV983092:QCW983092 QMR983092:QMS983092 QWN983092:QWO983092 RGJ983092:RGK983092 RQF983092:RQG983092 SAB983092:SAC983092 SJX983092:SJY983092 STT983092:STU983092 TDP983092:TDQ983092 TNL983092:TNM983092 TXH983092:TXI983092 UHD983092:UHE983092 UQZ983092:URA983092 VAV983092:VAW983092 VKR983092:VKS983092 VUN983092:VUO983092 WEJ983092:WEK983092 WOF983092:WOG983092 WYB983092:WYC983092 BW52:BX52 LS52:LT52 VO52:VP52 AFK52:AFL52 APG52:APH52 AZC52:AZD52 BIY52:BIZ52 BSU52:BSV52 CCQ52:CCR52 CMM52:CMN52 CWI52:CWJ52 DGE52:DGF52 DQA52:DQB52 DZW52:DZX52 EJS52:EJT52 ETO52:ETP52 FDK52:FDL52 FNG52:FNH52 FXC52:FXD52 GGY52:GGZ52 GQU52:GQV52 HAQ52:HAR52 HKM52:HKN52 HUI52:HUJ52 IEE52:IEF52 IOA52:IOB52 IXW52:IXX52 JHS52:JHT52 JRO52:JRP52 KBK52:KBL52 KLG52:KLH52 KVC52:KVD52 LEY52:LEZ52 LOU52:LOV52 LYQ52:LYR52 MIM52:MIN52 MSI52:MSJ52 NCE52:NCF52 NMA52:NMB52 NVW52:NVX52 OFS52:OFT52 OPO52:OPP52 OZK52:OZL52 PJG52:PJH52 PTC52:PTD52 QCY52:QCZ52 QMU52:QMV52 QWQ52:QWR52 RGM52:RGN52 RQI52:RQJ52 SAE52:SAF52 SKA52:SKB52 STW52:STX52 TDS52:TDT52 TNO52:TNP52 TXK52:TXL52 UHG52:UHH52 URC52:URD52 VAY52:VAZ52 VKU52:VKV52 VUQ52:VUR52 WEM52:WEN52 WOI52:WOJ52 WYE52:WYF52 BW65588:BX65588 LS65588:LT65588 VO65588:VP65588 AFK65588:AFL65588 APG65588:APH65588 AZC65588:AZD65588 BIY65588:BIZ65588 BSU65588:BSV65588 CCQ65588:CCR65588 CMM65588:CMN65588 CWI65588:CWJ65588 DGE65588:DGF65588 DQA65588:DQB65588 DZW65588:DZX65588 EJS65588:EJT65588 ETO65588:ETP65588 FDK65588:FDL65588 FNG65588:FNH65588 FXC65588:FXD65588 GGY65588:GGZ65588 GQU65588:GQV65588 HAQ65588:HAR65588 HKM65588:HKN65588 HUI65588:HUJ65588 IEE65588:IEF65588 IOA65588:IOB65588 IXW65588:IXX65588 JHS65588:JHT65588 JRO65588:JRP65588 KBK65588:KBL65588 KLG65588:KLH65588 KVC65588:KVD65588 LEY65588:LEZ65588 LOU65588:LOV65588 LYQ65588:LYR65588 MIM65588:MIN65588 MSI65588:MSJ65588 NCE65588:NCF65588 NMA65588:NMB65588 NVW65588:NVX65588 OFS65588:OFT65588 OPO65588:OPP65588 OZK65588:OZL65588 PJG65588:PJH65588 PTC65588:PTD65588 QCY65588:QCZ65588 QMU65588:QMV65588 QWQ65588:QWR65588 RGM65588:RGN65588 RQI65588:RQJ65588 SAE65588:SAF65588 SKA65588:SKB65588 STW65588:STX65588 TDS65588:TDT65588 TNO65588:TNP65588 TXK65588:TXL65588 UHG65588:UHH65588 URC65588:URD65588 VAY65588:VAZ65588 VKU65588:VKV65588 VUQ65588:VUR65588 WEM65588:WEN65588 WOI65588:WOJ65588 WYE65588:WYF65588 BW131124:BX131124 LS131124:LT131124 VO131124:VP131124 AFK131124:AFL131124 APG131124:APH131124 AZC131124:AZD131124 BIY131124:BIZ131124 BSU131124:BSV131124 CCQ131124:CCR131124 CMM131124:CMN131124 CWI131124:CWJ131124 DGE131124:DGF131124 DQA131124:DQB131124 DZW131124:DZX131124 EJS131124:EJT131124 ETO131124:ETP131124 FDK131124:FDL131124 FNG131124:FNH131124 FXC131124:FXD131124 GGY131124:GGZ131124 GQU131124:GQV131124 HAQ131124:HAR131124 HKM131124:HKN131124 HUI131124:HUJ131124 IEE131124:IEF131124 IOA131124:IOB131124 IXW131124:IXX131124 JHS131124:JHT131124 JRO131124:JRP131124 KBK131124:KBL131124 KLG131124:KLH131124 KVC131124:KVD131124 LEY131124:LEZ131124 LOU131124:LOV131124 LYQ131124:LYR131124 MIM131124:MIN131124 MSI131124:MSJ131124 NCE131124:NCF131124 NMA131124:NMB131124 NVW131124:NVX131124 OFS131124:OFT131124 OPO131124:OPP131124 OZK131124:OZL131124 PJG131124:PJH131124 PTC131124:PTD131124 QCY131124:QCZ131124 QMU131124:QMV131124 QWQ131124:QWR131124 RGM131124:RGN131124 RQI131124:RQJ131124 SAE131124:SAF131124 SKA131124:SKB131124 STW131124:STX131124 TDS131124:TDT131124 TNO131124:TNP131124 TXK131124:TXL131124 UHG131124:UHH131124 URC131124:URD131124 VAY131124:VAZ131124 VKU131124:VKV131124 VUQ131124:VUR131124 WEM131124:WEN131124 WOI131124:WOJ131124 WYE131124:WYF131124 BW196660:BX196660 LS196660:LT196660 VO196660:VP196660 AFK196660:AFL196660 APG196660:APH196660 AZC196660:AZD196660 BIY196660:BIZ196660 BSU196660:BSV196660 CCQ196660:CCR196660 CMM196660:CMN196660 CWI196660:CWJ196660 DGE196660:DGF196660 DQA196660:DQB196660 DZW196660:DZX196660 EJS196660:EJT196660 ETO196660:ETP196660 FDK196660:FDL196660 FNG196660:FNH196660 FXC196660:FXD196660 GGY196660:GGZ196660 GQU196660:GQV196660 HAQ196660:HAR196660 HKM196660:HKN196660 HUI196660:HUJ196660 IEE196660:IEF196660 IOA196660:IOB196660 IXW196660:IXX196660 JHS196660:JHT196660 JRO196660:JRP196660 KBK196660:KBL196660 KLG196660:KLH196660 KVC196660:KVD196660 LEY196660:LEZ196660 LOU196660:LOV196660 LYQ196660:LYR196660 MIM196660:MIN196660 MSI196660:MSJ196660 NCE196660:NCF196660 NMA196660:NMB196660 NVW196660:NVX196660 OFS196660:OFT196660 OPO196660:OPP196660 OZK196660:OZL196660 PJG196660:PJH196660 PTC196660:PTD196660 QCY196660:QCZ196660 QMU196660:QMV196660 QWQ196660:QWR196660 RGM196660:RGN196660 RQI196660:RQJ196660 SAE196660:SAF196660 SKA196660:SKB196660 STW196660:STX196660 TDS196660:TDT196660 TNO196660:TNP196660 TXK196660:TXL196660 UHG196660:UHH196660 URC196660:URD196660 VAY196660:VAZ196660 VKU196660:VKV196660 VUQ196660:VUR196660 WEM196660:WEN196660 WOI196660:WOJ196660 WYE196660:WYF196660 BW262196:BX262196 LS262196:LT262196 VO262196:VP262196 AFK262196:AFL262196 APG262196:APH262196 AZC262196:AZD262196 BIY262196:BIZ262196 BSU262196:BSV262196 CCQ262196:CCR262196 CMM262196:CMN262196 CWI262196:CWJ262196 DGE262196:DGF262196 DQA262196:DQB262196 DZW262196:DZX262196 EJS262196:EJT262196 ETO262196:ETP262196 FDK262196:FDL262196 FNG262196:FNH262196 FXC262196:FXD262196 GGY262196:GGZ262196 GQU262196:GQV262196 HAQ262196:HAR262196 HKM262196:HKN262196 HUI262196:HUJ262196 IEE262196:IEF262196 IOA262196:IOB262196 IXW262196:IXX262196 JHS262196:JHT262196 JRO262196:JRP262196 KBK262196:KBL262196 KLG262196:KLH262196 KVC262196:KVD262196 LEY262196:LEZ262196 LOU262196:LOV262196 LYQ262196:LYR262196 MIM262196:MIN262196 MSI262196:MSJ262196 NCE262196:NCF262196 NMA262196:NMB262196 NVW262196:NVX262196 OFS262196:OFT262196 OPO262196:OPP262196 OZK262196:OZL262196 PJG262196:PJH262196 PTC262196:PTD262196 QCY262196:QCZ262196 QMU262196:QMV262196 QWQ262196:QWR262196 RGM262196:RGN262196 RQI262196:RQJ262196 SAE262196:SAF262196 SKA262196:SKB262196 STW262196:STX262196 TDS262196:TDT262196 TNO262196:TNP262196 TXK262196:TXL262196 UHG262196:UHH262196 URC262196:URD262196 VAY262196:VAZ262196 VKU262196:VKV262196 VUQ262196:VUR262196 WEM262196:WEN262196 WOI262196:WOJ262196 WYE262196:WYF262196 BW327732:BX327732 LS327732:LT327732 VO327732:VP327732 AFK327732:AFL327732 APG327732:APH327732 AZC327732:AZD327732 BIY327732:BIZ327732 BSU327732:BSV327732 CCQ327732:CCR327732 CMM327732:CMN327732 CWI327732:CWJ327732 DGE327732:DGF327732 DQA327732:DQB327732 DZW327732:DZX327732 EJS327732:EJT327732 ETO327732:ETP327732 FDK327732:FDL327732 FNG327732:FNH327732 FXC327732:FXD327732 GGY327732:GGZ327732 GQU327732:GQV327732 HAQ327732:HAR327732 HKM327732:HKN327732 HUI327732:HUJ327732 IEE327732:IEF327732 IOA327732:IOB327732 IXW327732:IXX327732 JHS327732:JHT327732 JRO327732:JRP327732 KBK327732:KBL327732 KLG327732:KLH327732 KVC327732:KVD327732 LEY327732:LEZ327732 LOU327732:LOV327732 LYQ327732:LYR327732 MIM327732:MIN327732 MSI327732:MSJ327732 NCE327732:NCF327732 NMA327732:NMB327732 NVW327732:NVX327732 OFS327732:OFT327732 OPO327732:OPP327732 OZK327732:OZL327732 PJG327732:PJH327732 PTC327732:PTD327732 QCY327732:QCZ327732 QMU327732:QMV327732 QWQ327732:QWR327732 RGM327732:RGN327732 RQI327732:RQJ327732 SAE327732:SAF327732 SKA327732:SKB327732 STW327732:STX327732 TDS327732:TDT327732 TNO327732:TNP327732 TXK327732:TXL327732 UHG327732:UHH327732 URC327732:URD327732 VAY327732:VAZ327732 VKU327732:VKV327732 VUQ327732:VUR327732 WEM327732:WEN327732 WOI327732:WOJ327732 WYE327732:WYF327732 BW393268:BX393268 LS393268:LT393268 VO393268:VP393268 AFK393268:AFL393268 APG393268:APH393268 AZC393268:AZD393268 BIY393268:BIZ393268 BSU393268:BSV393268 CCQ393268:CCR393268 CMM393268:CMN393268 CWI393268:CWJ393268 DGE393268:DGF393268 DQA393268:DQB393268 DZW393268:DZX393268 EJS393268:EJT393268 ETO393268:ETP393268 FDK393268:FDL393268 FNG393268:FNH393268 FXC393268:FXD393268 GGY393268:GGZ393268 GQU393268:GQV393268 HAQ393268:HAR393268 HKM393268:HKN393268 HUI393268:HUJ393268 IEE393268:IEF393268 IOA393268:IOB393268 IXW393268:IXX393268 JHS393268:JHT393268 JRO393268:JRP393268 KBK393268:KBL393268 KLG393268:KLH393268 KVC393268:KVD393268 LEY393268:LEZ393268 LOU393268:LOV393268 LYQ393268:LYR393268 MIM393268:MIN393268 MSI393268:MSJ393268 NCE393268:NCF393268 NMA393268:NMB393268 NVW393268:NVX393268 OFS393268:OFT393268 OPO393268:OPP393268 OZK393268:OZL393268 PJG393268:PJH393268 PTC393268:PTD393268 QCY393268:QCZ393268 QMU393268:QMV393268 QWQ393268:QWR393268 RGM393268:RGN393268 RQI393268:RQJ393268 SAE393268:SAF393268 SKA393268:SKB393268 STW393268:STX393268 TDS393268:TDT393268 TNO393268:TNP393268 TXK393268:TXL393268 UHG393268:UHH393268 URC393268:URD393268 VAY393268:VAZ393268 VKU393268:VKV393268 VUQ393268:VUR393268 WEM393268:WEN393268 WOI393268:WOJ393268 WYE393268:WYF393268 BW458804:BX458804 LS458804:LT458804 VO458804:VP458804 AFK458804:AFL458804 APG458804:APH458804 AZC458804:AZD458804 BIY458804:BIZ458804 BSU458804:BSV458804 CCQ458804:CCR458804 CMM458804:CMN458804 CWI458804:CWJ458804 DGE458804:DGF458804 DQA458804:DQB458804 DZW458804:DZX458804 EJS458804:EJT458804 ETO458804:ETP458804 FDK458804:FDL458804 FNG458804:FNH458804 FXC458804:FXD458804 GGY458804:GGZ458804 GQU458804:GQV458804 HAQ458804:HAR458804 HKM458804:HKN458804 HUI458804:HUJ458804 IEE458804:IEF458804 IOA458804:IOB458804 IXW458804:IXX458804 JHS458804:JHT458804 JRO458804:JRP458804 KBK458804:KBL458804 KLG458804:KLH458804 KVC458804:KVD458804 LEY458804:LEZ458804 LOU458804:LOV458804 LYQ458804:LYR458804 MIM458804:MIN458804 MSI458804:MSJ458804 NCE458804:NCF458804 NMA458804:NMB458804 NVW458804:NVX458804 OFS458804:OFT458804 OPO458804:OPP458804 OZK458804:OZL458804 PJG458804:PJH458804 PTC458804:PTD458804 QCY458804:QCZ458804 QMU458804:QMV458804 QWQ458804:QWR458804 RGM458804:RGN458804 RQI458804:RQJ458804 SAE458804:SAF458804 SKA458804:SKB458804 STW458804:STX458804 TDS458804:TDT458804 TNO458804:TNP458804 TXK458804:TXL458804 UHG458804:UHH458804 URC458804:URD458804 VAY458804:VAZ458804 VKU458804:VKV458804 VUQ458804:VUR458804 WEM458804:WEN458804 WOI458804:WOJ458804 WYE458804:WYF458804 BW524340:BX524340 LS524340:LT524340 VO524340:VP524340 AFK524340:AFL524340 APG524340:APH524340 AZC524340:AZD524340 BIY524340:BIZ524340 BSU524340:BSV524340 CCQ524340:CCR524340 CMM524340:CMN524340 CWI524340:CWJ524340 DGE524340:DGF524340 DQA524340:DQB524340 DZW524340:DZX524340 EJS524340:EJT524340 ETO524340:ETP524340 FDK524340:FDL524340 FNG524340:FNH524340 FXC524340:FXD524340 GGY524340:GGZ524340 GQU524340:GQV524340 HAQ524340:HAR524340 HKM524340:HKN524340 HUI524340:HUJ524340 IEE524340:IEF524340 IOA524340:IOB524340 IXW524340:IXX524340 JHS524340:JHT524340 JRO524340:JRP524340 KBK524340:KBL524340 KLG524340:KLH524340 KVC524340:KVD524340 LEY524340:LEZ524340 LOU524340:LOV524340 LYQ524340:LYR524340 MIM524340:MIN524340 MSI524340:MSJ524340 NCE524340:NCF524340 NMA524340:NMB524340 NVW524340:NVX524340 OFS524340:OFT524340 OPO524340:OPP524340 OZK524340:OZL524340 PJG524340:PJH524340 PTC524340:PTD524340 QCY524340:QCZ524340 QMU524340:QMV524340 QWQ524340:QWR524340 RGM524340:RGN524340 RQI524340:RQJ524340 SAE524340:SAF524340 SKA524340:SKB524340 STW524340:STX524340 TDS524340:TDT524340 TNO524340:TNP524340 TXK524340:TXL524340 UHG524340:UHH524340 URC524340:URD524340 VAY524340:VAZ524340 VKU524340:VKV524340 VUQ524340:VUR524340 WEM524340:WEN524340 WOI524340:WOJ524340 WYE524340:WYF524340 BW589876:BX589876 LS589876:LT589876 VO589876:VP589876 AFK589876:AFL589876 APG589876:APH589876 AZC589876:AZD589876 BIY589876:BIZ589876 BSU589876:BSV589876 CCQ589876:CCR589876 CMM589876:CMN589876 CWI589876:CWJ589876 DGE589876:DGF589876 DQA589876:DQB589876 DZW589876:DZX589876 EJS589876:EJT589876 ETO589876:ETP589876 FDK589876:FDL589876 FNG589876:FNH589876 FXC589876:FXD589876 GGY589876:GGZ589876 GQU589876:GQV589876 HAQ589876:HAR589876 HKM589876:HKN589876 HUI589876:HUJ589876 IEE589876:IEF589876 IOA589876:IOB589876 IXW589876:IXX589876 JHS589876:JHT589876 JRO589876:JRP589876 KBK589876:KBL589876 KLG589876:KLH589876 KVC589876:KVD589876 LEY589876:LEZ589876 LOU589876:LOV589876 LYQ589876:LYR589876 MIM589876:MIN589876 MSI589876:MSJ589876 NCE589876:NCF589876 NMA589876:NMB589876 NVW589876:NVX589876 OFS589876:OFT589876 OPO589876:OPP589876 OZK589876:OZL589876 PJG589876:PJH589876 PTC589876:PTD589876 QCY589876:QCZ589876 QMU589876:QMV589876 QWQ589876:QWR589876 RGM589876:RGN589876 RQI589876:RQJ589876 SAE589876:SAF589876 SKA589876:SKB589876 STW589876:STX589876 TDS589876:TDT589876 TNO589876:TNP589876 TXK589876:TXL589876 UHG589876:UHH589876 URC589876:URD589876 VAY589876:VAZ589876 VKU589876:VKV589876 VUQ589876:VUR589876 WEM589876:WEN589876 WOI589876:WOJ589876 WYE589876:WYF589876 BW655412:BX655412 LS655412:LT655412 VO655412:VP655412 AFK655412:AFL655412 APG655412:APH655412 AZC655412:AZD655412 BIY655412:BIZ655412 BSU655412:BSV655412 CCQ655412:CCR655412 CMM655412:CMN655412 CWI655412:CWJ655412 DGE655412:DGF655412 DQA655412:DQB655412 DZW655412:DZX655412 EJS655412:EJT655412 ETO655412:ETP655412 FDK655412:FDL655412 FNG655412:FNH655412 FXC655412:FXD655412 GGY655412:GGZ655412 GQU655412:GQV655412 HAQ655412:HAR655412 HKM655412:HKN655412 HUI655412:HUJ655412 IEE655412:IEF655412 IOA655412:IOB655412 IXW655412:IXX655412 JHS655412:JHT655412 JRO655412:JRP655412 KBK655412:KBL655412 KLG655412:KLH655412 KVC655412:KVD655412 LEY655412:LEZ655412 LOU655412:LOV655412 LYQ655412:LYR655412 MIM655412:MIN655412 MSI655412:MSJ655412 NCE655412:NCF655412 NMA655412:NMB655412 NVW655412:NVX655412 OFS655412:OFT655412 OPO655412:OPP655412 OZK655412:OZL655412 PJG655412:PJH655412 PTC655412:PTD655412 QCY655412:QCZ655412 QMU655412:QMV655412 QWQ655412:QWR655412 RGM655412:RGN655412 RQI655412:RQJ655412 SAE655412:SAF655412 SKA655412:SKB655412 STW655412:STX655412 TDS655412:TDT655412 TNO655412:TNP655412 TXK655412:TXL655412 UHG655412:UHH655412 URC655412:URD655412 VAY655412:VAZ655412 VKU655412:VKV655412 VUQ655412:VUR655412 WEM655412:WEN655412 WOI655412:WOJ655412 WYE655412:WYF655412 BW720948:BX720948 LS720948:LT720948 VO720948:VP720948 AFK720948:AFL720948 APG720948:APH720948 AZC720948:AZD720948 BIY720948:BIZ720948 BSU720948:BSV720948 CCQ720948:CCR720948 CMM720948:CMN720948 CWI720948:CWJ720948 DGE720948:DGF720948 DQA720948:DQB720948 DZW720948:DZX720948 EJS720948:EJT720948 ETO720948:ETP720948 FDK720948:FDL720948 FNG720948:FNH720948 FXC720948:FXD720948 GGY720948:GGZ720948 GQU720948:GQV720948 HAQ720948:HAR720948 HKM720948:HKN720948 HUI720948:HUJ720948 IEE720948:IEF720948 IOA720948:IOB720948 IXW720948:IXX720948 JHS720948:JHT720948 JRO720948:JRP720948 KBK720948:KBL720948 KLG720948:KLH720948 KVC720948:KVD720948 LEY720948:LEZ720948 LOU720948:LOV720948 LYQ720948:LYR720948 MIM720948:MIN720948 MSI720948:MSJ720948 NCE720948:NCF720948 NMA720948:NMB720948 NVW720948:NVX720948 OFS720948:OFT720948 OPO720948:OPP720948 OZK720948:OZL720948 PJG720948:PJH720948 PTC720948:PTD720948 QCY720948:QCZ720948 QMU720948:QMV720948 QWQ720948:QWR720948 RGM720948:RGN720948 RQI720948:RQJ720948 SAE720948:SAF720948 SKA720948:SKB720948 STW720948:STX720948 TDS720948:TDT720948 TNO720948:TNP720948 TXK720948:TXL720948 UHG720948:UHH720948 URC720948:URD720948 VAY720948:VAZ720948 VKU720948:VKV720948 VUQ720948:VUR720948 WEM720948:WEN720948 WOI720948:WOJ720948 WYE720948:WYF720948 BW786484:BX786484 LS786484:LT786484 VO786484:VP786484 AFK786484:AFL786484 APG786484:APH786484 AZC786484:AZD786484 BIY786484:BIZ786484 BSU786484:BSV786484 CCQ786484:CCR786484 CMM786484:CMN786484 CWI786484:CWJ786484 DGE786484:DGF786484 DQA786484:DQB786484 DZW786484:DZX786484 EJS786484:EJT786484 ETO786484:ETP786484 FDK786484:FDL786484 FNG786484:FNH786484 FXC786484:FXD786484 GGY786484:GGZ786484 GQU786484:GQV786484 HAQ786484:HAR786484 HKM786484:HKN786484 HUI786484:HUJ786484 IEE786484:IEF786484 IOA786484:IOB786484 IXW786484:IXX786484 JHS786484:JHT786484 JRO786484:JRP786484 KBK786484:KBL786484 KLG786484:KLH786484 KVC786484:KVD786484 LEY786484:LEZ786484 LOU786484:LOV786484 LYQ786484:LYR786484 MIM786484:MIN786484 MSI786484:MSJ786484 NCE786484:NCF786484 NMA786484:NMB786484 NVW786484:NVX786484 OFS786484:OFT786484 OPO786484:OPP786484 OZK786484:OZL786484 PJG786484:PJH786484 PTC786484:PTD786484 QCY786484:QCZ786484 QMU786484:QMV786484 QWQ786484:QWR786484 RGM786484:RGN786484 RQI786484:RQJ786484 SAE786484:SAF786484 SKA786484:SKB786484 STW786484:STX786484 TDS786484:TDT786484 TNO786484:TNP786484 TXK786484:TXL786484 UHG786484:UHH786484 URC786484:URD786484 VAY786484:VAZ786484 VKU786484:VKV786484 VUQ786484:VUR786484 WEM786484:WEN786484 WOI786484:WOJ786484 WYE786484:WYF786484 BW852020:BX852020 LS852020:LT852020 VO852020:VP852020 AFK852020:AFL852020 APG852020:APH852020 AZC852020:AZD852020 BIY852020:BIZ852020 BSU852020:BSV852020 CCQ852020:CCR852020 CMM852020:CMN852020 CWI852020:CWJ852020 DGE852020:DGF852020 DQA852020:DQB852020 DZW852020:DZX852020 EJS852020:EJT852020 ETO852020:ETP852020 FDK852020:FDL852020 FNG852020:FNH852020 FXC852020:FXD852020 GGY852020:GGZ852020 GQU852020:GQV852020 HAQ852020:HAR852020 HKM852020:HKN852020 HUI852020:HUJ852020 IEE852020:IEF852020 IOA852020:IOB852020 IXW852020:IXX852020 JHS852020:JHT852020 JRO852020:JRP852020 KBK852020:KBL852020 KLG852020:KLH852020 KVC852020:KVD852020 LEY852020:LEZ852020 LOU852020:LOV852020 LYQ852020:LYR852020 MIM852020:MIN852020 MSI852020:MSJ852020 NCE852020:NCF852020 NMA852020:NMB852020 NVW852020:NVX852020 OFS852020:OFT852020 OPO852020:OPP852020 OZK852020:OZL852020 PJG852020:PJH852020 PTC852020:PTD852020 QCY852020:QCZ852020 QMU852020:QMV852020 QWQ852020:QWR852020 RGM852020:RGN852020 RQI852020:RQJ852020 SAE852020:SAF852020 SKA852020:SKB852020 STW852020:STX852020 TDS852020:TDT852020 TNO852020:TNP852020 TXK852020:TXL852020 UHG852020:UHH852020 URC852020:URD852020 VAY852020:VAZ852020 VKU852020:VKV852020 VUQ852020:VUR852020 WEM852020:WEN852020 WOI852020:WOJ852020 WYE852020:WYF852020 BW917556:BX917556 LS917556:LT917556 VO917556:VP917556 AFK917556:AFL917556 APG917556:APH917556 AZC917556:AZD917556 BIY917556:BIZ917556 BSU917556:BSV917556 CCQ917556:CCR917556 CMM917556:CMN917556 CWI917556:CWJ917556 DGE917556:DGF917556 DQA917556:DQB917556 DZW917556:DZX917556 EJS917556:EJT917556 ETO917556:ETP917556 FDK917556:FDL917556 FNG917556:FNH917556 FXC917556:FXD917556 GGY917556:GGZ917556 GQU917556:GQV917556 HAQ917556:HAR917556 HKM917556:HKN917556 HUI917556:HUJ917556 IEE917556:IEF917556 IOA917556:IOB917556 IXW917556:IXX917556 JHS917556:JHT917556 JRO917556:JRP917556 KBK917556:KBL917556 KLG917556:KLH917556 KVC917556:KVD917556 LEY917556:LEZ917556 LOU917556:LOV917556 LYQ917556:LYR917556 MIM917556:MIN917556 MSI917556:MSJ917556 NCE917556:NCF917556 NMA917556:NMB917556 NVW917556:NVX917556 OFS917556:OFT917556 OPO917556:OPP917556 OZK917556:OZL917556 PJG917556:PJH917556 PTC917556:PTD917556 QCY917556:QCZ917556 QMU917556:QMV917556 QWQ917556:QWR917556 RGM917556:RGN917556 RQI917556:RQJ917556 SAE917556:SAF917556 SKA917556:SKB917556 STW917556:STX917556 TDS917556:TDT917556 TNO917556:TNP917556 TXK917556:TXL917556 UHG917556:UHH917556 URC917556:URD917556 VAY917556:VAZ917556 VKU917556:VKV917556 VUQ917556:VUR917556 WEM917556:WEN917556 WOI917556:WOJ917556 WYE917556:WYF917556 BW983092:BX983092 LS983092:LT983092 VO983092:VP983092 AFK983092:AFL983092 APG983092:APH983092 AZC983092:AZD983092 BIY983092:BIZ983092 BSU983092:BSV983092 CCQ983092:CCR983092 CMM983092:CMN983092 CWI983092:CWJ983092 DGE983092:DGF983092 DQA983092:DQB983092 DZW983092:DZX983092 EJS983092:EJT983092 ETO983092:ETP983092 FDK983092:FDL983092 FNG983092:FNH983092 FXC983092:FXD983092 GGY983092:GGZ983092 GQU983092:GQV983092 HAQ983092:HAR983092 HKM983092:HKN983092 HUI983092:HUJ983092 IEE983092:IEF983092 IOA983092:IOB983092 IXW983092:IXX983092 JHS983092:JHT983092 JRO983092:JRP983092 KBK983092:KBL983092 KLG983092:KLH983092 KVC983092:KVD983092 LEY983092:LEZ983092 LOU983092:LOV983092 LYQ983092:LYR983092 MIM983092:MIN983092 MSI983092:MSJ983092 NCE983092:NCF983092 NMA983092:NMB983092 NVW983092:NVX983092 OFS983092:OFT983092 OPO983092:OPP983092 OZK983092:OZL983092 PJG983092:PJH983092 PTC983092:PTD983092 QCY983092:QCZ983092 QMU983092:QMV983092 QWQ983092:QWR983092 RGM983092:RGN983092 RQI983092:RQJ983092 SAE983092:SAF983092 SKA983092:SKB983092 STW983092:STX983092 TDS983092:TDT983092 TNO983092:TNP983092 TXK983092:TXL983092 UHG983092:UHH983092 URC983092:URD983092 VAY983092:VAZ983092 VKU983092:VKV983092 VUQ983092:VUR983092 WEM983092:WEN983092 WOI983092:WOJ983092 WYE983092:WYF983092 BZ52:CA52 LV52:LW52 VR52:VS52 AFN52:AFO52 APJ52:APK52 AZF52:AZG52 BJB52:BJC52 BSX52:BSY52 CCT52:CCU52 CMP52:CMQ52 CWL52:CWM52 DGH52:DGI52 DQD52:DQE52 DZZ52:EAA52 EJV52:EJW52 ETR52:ETS52 FDN52:FDO52 FNJ52:FNK52 FXF52:FXG52 GHB52:GHC52 GQX52:GQY52 HAT52:HAU52 HKP52:HKQ52 HUL52:HUM52 IEH52:IEI52 IOD52:IOE52 IXZ52:IYA52 JHV52:JHW52 JRR52:JRS52 KBN52:KBO52 KLJ52:KLK52 KVF52:KVG52 LFB52:LFC52 LOX52:LOY52 LYT52:LYU52 MIP52:MIQ52 MSL52:MSM52 NCH52:NCI52 NMD52:NME52 NVZ52:NWA52 OFV52:OFW52 OPR52:OPS52 OZN52:OZO52 PJJ52:PJK52 PTF52:PTG52 QDB52:QDC52 QMX52:QMY52 QWT52:QWU52 RGP52:RGQ52 RQL52:RQM52 SAH52:SAI52 SKD52:SKE52 STZ52:SUA52 TDV52:TDW52 TNR52:TNS52 TXN52:TXO52 UHJ52:UHK52 URF52:URG52 VBB52:VBC52 VKX52:VKY52 VUT52:VUU52 WEP52:WEQ52 WOL52:WOM52 WYH52:WYI52 BZ65588:CA65588 LV65588:LW65588 VR65588:VS65588 AFN65588:AFO65588 APJ65588:APK65588 AZF65588:AZG65588 BJB65588:BJC65588 BSX65588:BSY65588 CCT65588:CCU65588 CMP65588:CMQ65588 CWL65588:CWM65588 DGH65588:DGI65588 DQD65588:DQE65588 DZZ65588:EAA65588 EJV65588:EJW65588 ETR65588:ETS65588 FDN65588:FDO65588 FNJ65588:FNK65588 FXF65588:FXG65588 GHB65588:GHC65588 GQX65588:GQY65588 HAT65588:HAU65588 HKP65588:HKQ65588 HUL65588:HUM65588 IEH65588:IEI65588 IOD65588:IOE65588 IXZ65588:IYA65588 JHV65588:JHW65588 JRR65588:JRS65588 KBN65588:KBO65588 KLJ65588:KLK65588 KVF65588:KVG65588 LFB65588:LFC65588 LOX65588:LOY65588 LYT65588:LYU65588 MIP65588:MIQ65588 MSL65588:MSM65588 NCH65588:NCI65588 NMD65588:NME65588 NVZ65588:NWA65588 OFV65588:OFW65588 OPR65588:OPS65588 OZN65588:OZO65588 PJJ65588:PJK65588 PTF65588:PTG65588 QDB65588:QDC65588 QMX65588:QMY65588 QWT65588:QWU65588 RGP65588:RGQ65588 RQL65588:RQM65588 SAH65588:SAI65588 SKD65588:SKE65588 STZ65588:SUA65588 TDV65588:TDW65588 TNR65588:TNS65588 TXN65588:TXO65588 UHJ65588:UHK65588 URF65588:URG65588 VBB65588:VBC65588 VKX65588:VKY65588 VUT65588:VUU65588 WEP65588:WEQ65588 WOL65588:WOM65588 WYH65588:WYI65588 BZ131124:CA131124 LV131124:LW131124 VR131124:VS131124 AFN131124:AFO131124 APJ131124:APK131124 AZF131124:AZG131124 BJB131124:BJC131124 BSX131124:BSY131124 CCT131124:CCU131124 CMP131124:CMQ131124 CWL131124:CWM131124 DGH131124:DGI131124 DQD131124:DQE131124 DZZ131124:EAA131124 EJV131124:EJW131124 ETR131124:ETS131124 FDN131124:FDO131124 FNJ131124:FNK131124 FXF131124:FXG131124 GHB131124:GHC131124 GQX131124:GQY131124 HAT131124:HAU131124 HKP131124:HKQ131124 HUL131124:HUM131124 IEH131124:IEI131124 IOD131124:IOE131124 IXZ131124:IYA131124 JHV131124:JHW131124 JRR131124:JRS131124 KBN131124:KBO131124 KLJ131124:KLK131124 KVF131124:KVG131124 LFB131124:LFC131124 LOX131124:LOY131124 LYT131124:LYU131124 MIP131124:MIQ131124 MSL131124:MSM131124 NCH131124:NCI131124 NMD131124:NME131124 NVZ131124:NWA131124 OFV131124:OFW131124 OPR131124:OPS131124 OZN131124:OZO131124 PJJ131124:PJK131124 PTF131124:PTG131124 QDB131124:QDC131124 QMX131124:QMY131124 QWT131124:QWU131124 RGP131124:RGQ131124 RQL131124:RQM131124 SAH131124:SAI131124 SKD131124:SKE131124 STZ131124:SUA131124 TDV131124:TDW131124 TNR131124:TNS131124 TXN131124:TXO131124 UHJ131124:UHK131124 URF131124:URG131124 VBB131124:VBC131124 VKX131124:VKY131124 VUT131124:VUU131124 WEP131124:WEQ131124 WOL131124:WOM131124 WYH131124:WYI131124 BZ196660:CA196660 LV196660:LW196660 VR196660:VS196660 AFN196660:AFO196660 APJ196660:APK196660 AZF196660:AZG196660 BJB196660:BJC196660 BSX196660:BSY196660 CCT196660:CCU196660 CMP196660:CMQ196660 CWL196660:CWM196660 DGH196660:DGI196660 DQD196660:DQE196660 DZZ196660:EAA196660 EJV196660:EJW196660 ETR196660:ETS196660 FDN196660:FDO196660 FNJ196660:FNK196660 FXF196660:FXG196660 GHB196660:GHC196660 GQX196660:GQY196660 HAT196660:HAU196660 HKP196660:HKQ196660 HUL196660:HUM196660 IEH196660:IEI196660 IOD196660:IOE196660 IXZ196660:IYA196660 JHV196660:JHW196660 JRR196660:JRS196660 KBN196660:KBO196660 KLJ196660:KLK196660 KVF196660:KVG196660 LFB196660:LFC196660 LOX196660:LOY196660 LYT196660:LYU196660 MIP196660:MIQ196660 MSL196660:MSM196660 NCH196660:NCI196660 NMD196660:NME196660 NVZ196660:NWA196660 OFV196660:OFW196660 OPR196660:OPS196660 OZN196660:OZO196660 PJJ196660:PJK196660 PTF196660:PTG196660 QDB196660:QDC196660 QMX196660:QMY196660 QWT196660:QWU196660 RGP196660:RGQ196660 RQL196660:RQM196660 SAH196660:SAI196660 SKD196660:SKE196660 STZ196660:SUA196660 TDV196660:TDW196660 TNR196660:TNS196660 TXN196660:TXO196660 UHJ196660:UHK196660 URF196660:URG196660 VBB196660:VBC196660 VKX196660:VKY196660 VUT196660:VUU196660 WEP196660:WEQ196660 WOL196660:WOM196660 WYH196660:WYI196660 BZ262196:CA262196 LV262196:LW262196 VR262196:VS262196 AFN262196:AFO262196 APJ262196:APK262196 AZF262196:AZG262196 BJB262196:BJC262196 BSX262196:BSY262196 CCT262196:CCU262196 CMP262196:CMQ262196 CWL262196:CWM262196 DGH262196:DGI262196 DQD262196:DQE262196 DZZ262196:EAA262196 EJV262196:EJW262196 ETR262196:ETS262196 FDN262196:FDO262196 FNJ262196:FNK262196 FXF262196:FXG262196 GHB262196:GHC262196 GQX262196:GQY262196 HAT262196:HAU262196 HKP262196:HKQ262196 HUL262196:HUM262196 IEH262196:IEI262196 IOD262196:IOE262196 IXZ262196:IYA262196 JHV262196:JHW262196 JRR262196:JRS262196 KBN262196:KBO262196 KLJ262196:KLK262196 KVF262196:KVG262196 LFB262196:LFC262196 LOX262196:LOY262196 LYT262196:LYU262196 MIP262196:MIQ262196 MSL262196:MSM262196 NCH262196:NCI262196 NMD262196:NME262196 NVZ262196:NWA262196 OFV262196:OFW262196 OPR262196:OPS262196 OZN262196:OZO262196 PJJ262196:PJK262196 PTF262196:PTG262196 QDB262196:QDC262196 QMX262196:QMY262196 QWT262196:QWU262196 RGP262196:RGQ262196 RQL262196:RQM262196 SAH262196:SAI262196 SKD262196:SKE262196 STZ262196:SUA262196 TDV262196:TDW262196 TNR262196:TNS262196 TXN262196:TXO262196 UHJ262196:UHK262196 URF262196:URG262196 VBB262196:VBC262196 VKX262196:VKY262196 VUT262196:VUU262196 WEP262196:WEQ262196 WOL262196:WOM262196 WYH262196:WYI262196 BZ327732:CA327732 LV327732:LW327732 VR327732:VS327732 AFN327732:AFO327732 APJ327732:APK327732 AZF327732:AZG327732 BJB327732:BJC327732 BSX327732:BSY327732 CCT327732:CCU327732 CMP327732:CMQ327732 CWL327732:CWM327732 DGH327732:DGI327732 DQD327732:DQE327732 DZZ327732:EAA327732 EJV327732:EJW327732 ETR327732:ETS327732 FDN327732:FDO327732 FNJ327732:FNK327732 FXF327732:FXG327732 GHB327732:GHC327732 GQX327732:GQY327732 HAT327732:HAU327732 HKP327732:HKQ327732 HUL327732:HUM327732 IEH327732:IEI327732 IOD327732:IOE327732 IXZ327732:IYA327732 JHV327732:JHW327732 JRR327732:JRS327732 KBN327732:KBO327732 KLJ327732:KLK327732 KVF327732:KVG327732 LFB327732:LFC327732 LOX327732:LOY327732 LYT327732:LYU327732 MIP327732:MIQ327732 MSL327732:MSM327732 NCH327732:NCI327732 NMD327732:NME327732 NVZ327732:NWA327732 OFV327732:OFW327732 OPR327732:OPS327732 OZN327732:OZO327732 PJJ327732:PJK327732 PTF327732:PTG327732 QDB327732:QDC327732 QMX327732:QMY327732 QWT327732:QWU327732 RGP327732:RGQ327732 RQL327732:RQM327732 SAH327732:SAI327732 SKD327732:SKE327732 STZ327732:SUA327732 TDV327732:TDW327732 TNR327732:TNS327732 TXN327732:TXO327732 UHJ327732:UHK327732 URF327732:URG327732 VBB327732:VBC327732 VKX327732:VKY327732 VUT327732:VUU327732 WEP327732:WEQ327732 WOL327732:WOM327732 WYH327732:WYI327732 BZ393268:CA393268 LV393268:LW393268 VR393268:VS393268 AFN393268:AFO393268 APJ393268:APK393268 AZF393268:AZG393268 BJB393268:BJC393268 BSX393268:BSY393268 CCT393268:CCU393268 CMP393268:CMQ393268 CWL393268:CWM393268 DGH393268:DGI393268 DQD393268:DQE393268 DZZ393268:EAA393268 EJV393268:EJW393268 ETR393268:ETS393268 FDN393268:FDO393268 FNJ393268:FNK393268 FXF393268:FXG393268 GHB393268:GHC393268 GQX393268:GQY393268 HAT393268:HAU393268 HKP393268:HKQ393268 HUL393268:HUM393268 IEH393268:IEI393268 IOD393268:IOE393268 IXZ393268:IYA393268 JHV393268:JHW393268 JRR393268:JRS393268 KBN393268:KBO393268 KLJ393268:KLK393268 KVF393268:KVG393268 LFB393268:LFC393268 LOX393268:LOY393268 LYT393268:LYU393268 MIP393268:MIQ393268 MSL393268:MSM393268 NCH393268:NCI393268 NMD393268:NME393268 NVZ393268:NWA393268 OFV393268:OFW393268 OPR393268:OPS393268 OZN393268:OZO393268 PJJ393268:PJK393268 PTF393268:PTG393268 QDB393268:QDC393268 QMX393268:QMY393268 QWT393268:QWU393268 RGP393268:RGQ393268 RQL393268:RQM393268 SAH393268:SAI393268 SKD393268:SKE393268 STZ393268:SUA393268 TDV393268:TDW393268 TNR393268:TNS393268 TXN393268:TXO393268 UHJ393268:UHK393268 URF393268:URG393268 VBB393268:VBC393268 VKX393268:VKY393268 VUT393268:VUU393268 WEP393268:WEQ393268 WOL393268:WOM393268 WYH393268:WYI393268 BZ458804:CA458804 LV458804:LW458804 VR458804:VS458804 AFN458804:AFO458804 APJ458804:APK458804 AZF458804:AZG458804 BJB458804:BJC458804 BSX458804:BSY458804 CCT458804:CCU458804 CMP458804:CMQ458804 CWL458804:CWM458804 DGH458804:DGI458804 DQD458804:DQE458804 DZZ458804:EAA458804 EJV458804:EJW458804 ETR458804:ETS458804 FDN458804:FDO458804 FNJ458804:FNK458804 FXF458804:FXG458804 GHB458804:GHC458804 GQX458804:GQY458804 HAT458804:HAU458804 HKP458804:HKQ458804 HUL458804:HUM458804 IEH458804:IEI458804 IOD458804:IOE458804 IXZ458804:IYA458804 JHV458804:JHW458804 JRR458804:JRS458804 KBN458804:KBO458804 KLJ458804:KLK458804 KVF458804:KVG458804 LFB458804:LFC458804 LOX458804:LOY458804 LYT458804:LYU458804 MIP458804:MIQ458804 MSL458804:MSM458804 NCH458804:NCI458804 NMD458804:NME458804 NVZ458804:NWA458804 OFV458804:OFW458804 OPR458804:OPS458804 OZN458804:OZO458804 PJJ458804:PJK458804 PTF458804:PTG458804 QDB458804:QDC458804 QMX458804:QMY458804 QWT458804:QWU458804 RGP458804:RGQ458804 RQL458804:RQM458804 SAH458804:SAI458804 SKD458804:SKE458804 STZ458804:SUA458804 TDV458804:TDW458804 TNR458804:TNS458804 TXN458804:TXO458804 UHJ458804:UHK458804 URF458804:URG458804 VBB458804:VBC458804 VKX458804:VKY458804 VUT458804:VUU458804 WEP458804:WEQ458804 WOL458804:WOM458804 WYH458804:WYI458804 BZ524340:CA524340 LV524340:LW524340 VR524340:VS524340 AFN524340:AFO524340 APJ524340:APK524340 AZF524340:AZG524340 BJB524340:BJC524340 BSX524340:BSY524340 CCT524340:CCU524340 CMP524340:CMQ524340 CWL524340:CWM524340 DGH524340:DGI524340 DQD524340:DQE524340 DZZ524340:EAA524340 EJV524340:EJW524340 ETR524340:ETS524340 FDN524340:FDO524340 FNJ524340:FNK524340 FXF524340:FXG524340 GHB524340:GHC524340 GQX524340:GQY524340 HAT524340:HAU524340 HKP524340:HKQ524340 HUL524340:HUM524340 IEH524340:IEI524340 IOD524340:IOE524340 IXZ524340:IYA524340 JHV524340:JHW524340 JRR524340:JRS524340 KBN524340:KBO524340 KLJ524340:KLK524340 KVF524340:KVG524340 LFB524340:LFC524340 LOX524340:LOY524340 LYT524340:LYU524340 MIP524340:MIQ524340 MSL524340:MSM524340 NCH524340:NCI524340 NMD524340:NME524340 NVZ524340:NWA524340 OFV524340:OFW524340 OPR524340:OPS524340 OZN524340:OZO524340 PJJ524340:PJK524340 PTF524340:PTG524340 QDB524340:QDC524340 QMX524340:QMY524340 QWT524340:QWU524340 RGP524340:RGQ524340 RQL524340:RQM524340 SAH524340:SAI524340 SKD524340:SKE524340 STZ524340:SUA524340 TDV524340:TDW524340 TNR524340:TNS524340 TXN524340:TXO524340 UHJ524340:UHK524340 URF524340:URG524340 VBB524340:VBC524340 VKX524340:VKY524340 VUT524340:VUU524340 WEP524340:WEQ524340 WOL524340:WOM524340 WYH524340:WYI524340 BZ589876:CA589876 LV589876:LW589876 VR589876:VS589876 AFN589876:AFO589876 APJ589876:APK589876 AZF589876:AZG589876 BJB589876:BJC589876 BSX589876:BSY589876 CCT589876:CCU589876 CMP589876:CMQ589876 CWL589876:CWM589876 DGH589876:DGI589876 DQD589876:DQE589876 DZZ589876:EAA589876 EJV589876:EJW589876 ETR589876:ETS589876 FDN589876:FDO589876 FNJ589876:FNK589876 FXF589876:FXG589876 GHB589876:GHC589876 GQX589876:GQY589876 HAT589876:HAU589876 HKP589876:HKQ589876 HUL589876:HUM589876 IEH589876:IEI589876 IOD589876:IOE589876 IXZ589876:IYA589876 JHV589876:JHW589876 JRR589876:JRS589876 KBN589876:KBO589876 KLJ589876:KLK589876 KVF589876:KVG589876 LFB589876:LFC589876 LOX589876:LOY589876 LYT589876:LYU589876 MIP589876:MIQ589876 MSL589876:MSM589876 NCH589876:NCI589876 NMD589876:NME589876 NVZ589876:NWA589876 OFV589876:OFW589876 OPR589876:OPS589876 OZN589876:OZO589876 PJJ589876:PJK589876 PTF589876:PTG589876 QDB589876:QDC589876 QMX589876:QMY589876 QWT589876:QWU589876 RGP589876:RGQ589876 RQL589876:RQM589876 SAH589876:SAI589876 SKD589876:SKE589876 STZ589876:SUA589876 TDV589876:TDW589876 TNR589876:TNS589876 TXN589876:TXO589876 UHJ589876:UHK589876 URF589876:URG589876 VBB589876:VBC589876 VKX589876:VKY589876 VUT589876:VUU589876 WEP589876:WEQ589876 WOL589876:WOM589876 WYH589876:WYI589876 BZ655412:CA655412 LV655412:LW655412 VR655412:VS655412 AFN655412:AFO655412 APJ655412:APK655412 AZF655412:AZG655412 BJB655412:BJC655412 BSX655412:BSY655412 CCT655412:CCU655412 CMP655412:CMQ655412 CWL655412:CWM655412 DGH655412:DGI655412 DQD655412:DQE655412 DZZ655412:EAA655412 EJV655412:EJW655412 ETR655412:ETS655412 FDN655412:FDO655412 FNJ655412:FNK655412 FXF655412:FXG655412 GHB655412:GHC655412 GQX655412:GQY655412 HAT655412:HAU655412 HKP655412:HKQ655412 HUL655412:HUM655412 IEH655412:IEI655412 IOD655412:IOE655412 IXZ655412:IYA655412 JHV655412:JHW655412 JRR655412:JRS655412 KBN655412:KBO655412 KLJ655412:KLK655412 KVF655412:KVG655412 LFB655412:LFC655412 LOX655412:LOY655412 LYT655412:LYU655412 MIP655412:MIQ655412 MSL655412:MSM655412 NCH655412:NCI655412 NMD655412:NME655412 NVZ655412:NWA655412 OFV655412:OFW655412 OPR655412:OPS655412 OZN655412:OZO655412 PJJ655412:PJK655412 PTF655412:PTG655412 QDB655412:QDC655412 QMX655412:QMY655412 QWT655412:QWU655412 RGP655412:RGQ655412 RQL655412:RQM655412 SAH655412:SAI655412 SKD655412:SKE655412 STZ655412:SUA655412 TDV655412:TDW655412 TNR655412:TNS655412 TXN655412:TXO655412 UHJ655412:UHK655412 URF655412:URG655412 VBB655412:VBC655412 VKX655412:VKY655412 VUT655412:VUU655412 WEP655412:WEQ655412 WOL655412:WOM655412 WYH655412:WYI655412 BZ720948:CA720948 LV720948:LW720948 VR720948:VS720948 AFN720948:AFO720948 APJ720948:APK720948 AZF720948:AZG720948 BJB720948:BJC720948 BSX720948:BSY720948 CCT720948:CCU720948 CMP720948:CMQ720948 CWL720948:CWM720948 DGH720948:DGI720948 DQD720948:DQE720948 DZZ720948:EAA720948 EJV720948:EJW720948 ETR720948:ETS720948 FDN720948:FDO720948 FNJ720948:FNK720948 FXF720948:FXG720948 GHB720948:GHC720948 GQX720948:GQY720948 HAT720948:HAU720948 HKP720948:HKQ720948 HUL720948:HUM720948 IEH720948:IEI720948 IOD720948:IOE720948 IXZ720948:IYA720948 JHV720948:JHW720948 JRR720948:JRS720948 KBN720948:KBO720948 KLJ720948:KLK720948 KVF720948:KVG720948 LFB720948:LFC720948 LOX720948:LOY720948 LYT720948:LYU720948 MIP720948:MIQ720948 MSL720948:MSM720948 NCH720948:NCI720948 NMD720948:NME720948 NVZ720948:NWA720948 OFV720948:OFW720948 OPR720948:OPS720948 OZN720948:OZO720948 PJJ720948:PJK720948 PTF720948:PTG720948 QDB720948:QDC720948 QMX720948:QMY720948 QWT720948:QWU720948 RGP720948:RGQ720948 RQL720948:RQM720948 SAH720948:SAI720948 SKD720948:SKE720948 STZ720948:SUA720948 TDV720948:TDW720948 TNR720948:TNS720948 TXN720948:TXO720948 UHJ720948:UHK720948 URF720948:URG720948 VBB720948:VBC720948 VKX720948:VKY720948 VUT720948:VUU720948 WEP720948:WEQ720948 WOL720948:WOM720948 WYH720948:WYI720948 BZ786484:CA786484 LV786484:LW786484 VR786484:VS786484 AFN786484:AFO786484 APJ786484:APK786484 AZF786484:AZG786484 BJB786484:BJC786484 BSX786484:BSY786484 CCT786484:CCU786484 CMP786484:CMQ786484 CWL786484:CWM786484 DGH786484:DGI786484 DQD786484:DQE786484 DZZ786484:EAA786484 EJV786484:EJW786484 ETR786484:ETS786484 FDN786484:FDO786484 FNJ786484:FNK786484 FXF786484:FXG786484 GHB786484:GHC786484 GQX786484:GQY786484 HAT786484:HAU786484 HKP786484:HKQ786484 HUL786484:HUM786484 IEH786484:IEI786484 IOD786484:IOE786484 IXZ786484:IYA786484 JHV786484:JHW786484 JRR786484:JRS786484 KBN786484:KBO786484 KLJ786484:KLK786484 KVF786484:KVG786484 LFB786484:LFC786484 LOX786484:LOY786484 LYT786484:LYU786484 MIP786484:MIQ786484 MSL786484:MSM786484 NCH786484:NCI786484 NMD786484:NME786484 NVZ786484:NWA786484 OFV786484:OFW786484 OPR786484:OPS786484 OZN786484:OZO786484 PJJ786484:PJK786484 PTF786484:PTG786484 QDB786484:QDC786484 QMX786484:QMY786484 QWT786484:QWU786484 RGP786484:RGQ786484 RQL786484:RQM786484 SAH786484:SAI786484 SKD786484:SKE786484 STZ786484:SUA786484 TDV786484:TDW786484 TNR786484:TNS786484 TXN786484:TXO786484 UHJ786484:UHK786484 URF786484:URG786484 VBB786484:VBC786484 VKX786484:VKY786484 VUT786484:VUU786484 WEP786484:WEQ786484 WOL786484:WOM786484 WYH786484:WYI786484 BZ852020:CA852020 LV852020:LW852020 VR852020:VS852020 AFN852020:AFO852020 APJ852020:APK852020 AZF852020:AZG852020 BJB852020:BJC852020 BSX852020:BSY852020 CCT852020:CCU852020 CMP852020:CMQ852020 CWL852020:CWM852020 DGH852020:DGI852020 DQD852020:DQE852020 DZZ852020:EAA852020 EJV852020:EJW852020 ETR852020:ETS852020 FDN852020:FDO852020 FNJ852020:FNK852020 FXF852020:FXG852020 GHB852020:GHC852020 GQX852020:GQY852020 HAT852020:HAU852020 HKP852020:HKQ852020 HUL852020:HUM852020 IEH852020:IEI852020 IOD852020:IOE852020 IXZ852020:IYA852020 JHV852020:JHW852020 JRR852020:JRS852020 KBN852020:KBO852020 KLJ852020:KLK852020 KVF852020:KVG852020 LFB852020:LFC852020 LOX852020:LOY852020 LYT852020:LYU852020 MIP852020:MIQ852020 MSL852020:MSM852020 NCH852020:NCI852020 NMD852020:NME852020 NVZ852020:NWA852020 OFV852020:OFW852020 OPR852020:OPS852020 OZN852020:OZO852020 PJJ852020:PJK852020 PTF852020:PTG852020 QDB852020:QDC852020 QMX852020:QMY852020 QWT852020:QWU852020 RGP852020:RGQ852020 RQL852020:RQM852020 SAH852020:SAI852020 SKD852020:SKE852020 STZ852020:SUA852020 TDV852020:TDW852020 TNR852020:TNS852020 TXN852020:TXO852020 UHJ852020:UHK852020 URF852020:URG852020 VBB852020:VBC852020 VKX852020:VKY852020 VUT852020:VUU852020 WEP852020:WEQ852020 WOL852020:WOM852020 WYH852020:WYI852020 BZ917556:CA917556 LV917556:LW917556 VR917556:VS917556 AFN917556:AFO917556 APJ917556:APK917556 AZF917556:AZG917556 BJB917556:BJC917556 BSX917556:BSY917556 CCT917556:CCU917556 CMP917556:CMQ917556 CWL917556:CWM917556 DGH917556:DGI917556 DQD917556:DQE917556 DZZ917556:EAA917556 EJV917556:EJW917556 ETR917556:ETS917556 FDN917556:FDO917556 FNJ917556:FNK917556 FXF917556:FXG917556 GHB917556:GHC917556 GQX917556:GQY917556 HAT917556:HAU917556 HKP917556:HKQ917556 HUL917556:HUM917556 IEH917556:IEI917556 IOD917556:IOE917556 IXZ917556:IYA917556 JHV917556:JHW917556 JRR917556:JRS917556 KBN917556:KBO917556 KLJ917556:KLK917556 KVF917556:KVG917556 LFB917556:LFC917556 LOX917556:LOY917556 LYT917556:LYU917556 MIP917556:MIQ917556 MSL917556:MSM917556 NCH917556:NCI917556 NMD917556:NME917556 NVZ917556:NWA917556 OFV917556:OFW917556 OPR917556:OPS917556 OZN917556:OZO917556 PJJ917556:PJK917556 PTF917556:PTG917556 QDB917556:QDC917556 QMX917556:QMY917556 QWT917556:QWU917556 RGP917556:RGQ917556 RQL917556:RQM917556 SAH917556:SAI917556 SKD917556:SKE917556 STZ917556:SUA917556 TDV917556:TDW917556 TNR917556:TNS917556 TXN917556:TXO917556 UHJ917556:UHK917556 URF917556:URG917556 VBB917556:VBC917556 VKX917556:VKY917556 VUT917556:VUU917556 WEP917556:WEQ917556 WOL917556:WOM917556 WYH917556:WYI917556 BZ983092:CA983092 LV983092:LW983092 VR983092:VS983092 AFN983092:AFO983092 APJ983092:APK983092 AZF983092:AZG983092 BJB983092:BJC983092 BSX983092:BSY983092 CCT983092:CCU983092 CMP983092:CMQ983092 CWL983092:CWM983092 DGH983092:DGI983092 DQD983092:DQE983092 DZZ983092:EAA983092 EJV983092:EJW983092 ETR983092:ETS983092 FDN983092:FDO983092 FNJ983092:FNK983092 FXF983092:FXG983092 GHB983092:GHC983092 GQX983092:GQY983092 HAT983092:HAU983092 HKP983092:HKQ983092 HUL983092:HUM983092 IEH983092:IEI983092 IOD983092:IOE983092 IXZ983092:IYA983092 JHV983092:JHW983092 JRR983092:JRS983092 KBN983092:KBO983092 KLJ983092:KLK983092 KVF983092:KVG983092 LFB983092:LFC983092 LOX983092:LOY983092 LYT983092:LYU983092 MIP983092:MIQ983092 MSL983092:MSM983092 NCH983092:NCI983092 NMD983092:NME983092 NVZ983092:NWA983092 OFV983092:OFW983092 OPR983092:OPS983092 OZN983092:OZO983092 PJJ983092:PJK983092 PTF983092:PTG983092 QDB983092:QDC983092 QMX983092:QMY983092 QWT983092:QWU983092 RGP983092:RGQ983092 RQL983092:RQM983092 SAH983092:SAI983092 SKD983092:SKE983092 STZ983092:SUA983092 TDV983092:TDW983092 TNR983092:TNS983092 TXN983092:TXO983092 UHJ983092:UHK983092 URF983092:URG983092 VBB983092:VBC983092 VKX983092:VKY983092 VUT983092:VUU983092 WEP983092:WEQ983092 WOL983092:WOM983092 WYH983092:WYI983092 CC52:CD52 LY52:LZ52 VU52:VV52 AFQ52:AFR52 APM52:APN52 AZI52:AZJ52 BJE52:BJF52 BTA52:BTB52 CCW52:CCX52 CMS52:CMT52 CWO52:CWP52 DGK52:DGL52 DQG52:DQH52 EAC52:EAD52 EJY52:EJZ52 ETU52:ETV52 FDQ52:FDR52 FNM52:FNN52 FXI52:FXJ52 GHE52:GHF52 GRA52:GRB52 HAW52:HAX52 HKS52:HKT52 HUO52:HUP52 IEK52:IEL52 IOG52:IOH52 IYC52:IYD52 JHY52:JHZ52 JRU52:JRV52 KBQ52:KBR52 KLM52:KLN52 KVI52:KVJ52 LFE52:LFF52 LPA52:LPB52 LYW52:LYX52 MIS52:MIT52 MSO52:MSP52 NCK52:NCL52 NMG52:NMH52 NWC52:NWD52 OFY52:OFZ52 OPU52:OPV52 OZQ52:OZR52 PJM52:PJN52 PTI52:PTJ52 QDE52:QDF52 QNA52:QNB52 QWW52:QWX52 RGS52:RGT52 RQO52:RQP52 SAK52:SAL52 SKG52:SKH52 SUC52:SUD52 TDY52:TDZ52 TNU52:TNV52 TXQ52:TXR52 UHM52:UHN52 URI52:URJ52 VBE52:VBF52 VLA52:VLB52 VUW52:VUX52 WES52:WET52 WOO52:WOP52 WYK52:WYL52 CC65588:CD65588 LY65588:LZ65588 VU65588:VV65588 AFQ65588:AFR65588 APM65588:APN65588 AZI65588:AZJ65588 BJE65588:BJF65588 BTA65588:BTB65588 CCW65588:CCX65588 CMS65588:CMT65588 CWO65588:CWP65588 DGK65588:DGL65588 DQG65588:DQH65588 EAC65588:EAD65588 EJY65588:EJZ65588 ETU65588:ETV65588 FDQ65588:FDR65588 FNM65588:FNN65588 FXI65588:FXJ65588 GHE65588:GHF65588 GRA65588:GRB65588 HAW65588:HAX65588 HKS65588:HKT65588 HUO65588:HUP65588 IEK65588:IEL65588 IOG65588:IOH65588 IYC65588:IYD65588 JHY65588:JHZ65588 JRU65588:JRV65588 KBQ65588:KBR65588 KLM65588:KLN65588 KVI65588:KVJ65588 LFE65588:LFF65588 LPA65588:LPB65588 LYW65588:LYX65588 MIS65588:MIT65588 MSO65588:MSP65588 NCK65588:NCL65588 NMG65588:NMH65588 NWC65588:NWD65588 OFY65588:OFZ65588 OPU65588:OPV65588 OZQ65588:OZR65588 PJM65588:PJN65588 PTI65588:PTJ65588 QDE65588:QDF65588 QNA65588:QNB65588 QWW65588:QWX65588 RGS65588:RGT65588 RQO65588:RQP65588 SAK65588:SAL65588 SKG65588:SKH65588 SUC65588:SUD65588 TDY65588:TDZ65588 TNU65588:TNV65588 TXQ65588:TXR65588 UHM65588:UHN65588 URI65588:URJ65588 VBE65588:VBF65588 VLA65588:VLB65588 VUW65588:VUX65588 WES65588:WET65588 WOO65588:WOP65588 WYK65588:WYL65588 CC131124:CD131124 LY131124:LZ131124 VU131124:VV131124 AFQ131124:AFR131124 APM131124:APN131124 AZI131124:AZJ131124 BJE131124:BJF131124 BTA131124:BTB131124 CCW131124:CCX131124 CMS131124:CMT131124 CWO131124:CWP131124 DGK131124:DGL131124 DQG131124:DQH131124 EAC131124:EAD131124 EJY131124:EJZ131124 ETU131124:ETV131124 FDQ131124:FDR131124 FNM131124:FNN131124 FXI131124:FXJ131124 GHE131124:GHF131124 GRA131124:GRB131124 HAW131124:HAX131124 HKS131124:HKT131124 HUO131124:HUP131124 IEK131124:IEL131124 IOG131124:IOH131124 IYC131124:IYD131124 JHY131124:JHZ131124 JRU131124:JRV131124 KBQ131124:KBR131124 KLM131124:KLN131124 KVI131124:KVJ131124 LFE131124:LFF131124 LPA131124:LPB131124 LYW131124:LYX131124 MIS131124:MIT131124 MSO131124:MSP131124 NCK131124:NCL131124 NMG131124:NMH131124 NWC131124:NWD131124 OFY131124:OFZ131124 OPU131124:OPV131124 OZQ131124:OZR131124 PJM131124:PJN131124 PTI131124:PTJ131124 QDE131124:QDF131124 QNA131124:QNB131124 QWW131124:QWX131124 RGS131124:RGT131124 RQO131124:RQP131124 SAK131124:SAL131124 SKG131124:SKH131124 SUC131124:SUD131124 TDY131124:TDZ131124 TNU131124:TNV131124 TXQ131124:TXR131124 UHM131124:UHN131124 URI131124:URJ131124 VBE131124:VBF131124 VLA131124:VLB131124 VUW131124:VUX131124 WES131124:WET131124 WOO131124:WOP131124 WYK131124:WYL131124 CC196660:CD196660 LY196660:LZ196660 VU196660:VV196660 AFQ196660:AFR196660 APM196660:APN196660 AZI196660:AZJ196660 BJE196660:BJF196660 BTA196660:BTB196660 CCW196660:CCX196660 CMS196660:CMT196660 CWO196660:CWP196660 DGK196660:DGL196660 DQG196660:DQH196660 EAC196660:EAD196660 EJY196660:EJZ196660 ETU196660:ETV196660 FDQ196660:FDR196660 FNM196660:FNN196660 FXI196660:FXJ196660 GHE196660:GHF196660 GRA196660:GRB196660 HAW196660:HAX196660 HKS196660:HKT196660 HUO196660:HUP196660 IEK196660:IEL196660 IOG196660:IOH196660 IYC196660:IYD196660 JHY196660:JHZ196660 JRU196660:JRV196660 KBQ196660:KBR196660 KLM196660:KLN196660 KVI196660:KVJ196660 LFE196660:LFF196660 LPA196660:LPB196660 LYW196660:LYX196660 MIS196660:MIT196660 MSO196660:MSP196660 NCK196660:NCL196660 NMG196660:NMH196660 NWC196660:NWD196660 OFY196660:OFZ196660 OPU196660:OPV196660 OZQ196660:OZR196660 PJM196660:PJN196660 PTI196660:PTJ196660 QDE196660:QDF196660 QNA196660:QNB196660 QWW196660:QWX196660 RGS196660:RGT196660 RQO196660:RQP196660 SAK196660:SAL196660 SKG196660:SKH196660 SUC196660:SUD196660 TDY196660:TDZ196660 TNU196660:TNV196660 TXQ196660:TXR196660 UHM196660:UHN196660 URI196660:URJ196660 VBE196660:VBF196660 VLA196660:VLB196660 VUW196660:VUX196660 WES196660:WET196660 WOO196660:WOP196660 WYK196660:WYL196660 CC262196:CD262196 LY262196:LZ262196 VU262196:VV262196 AFQ262196:AFR262196 APM262196:APN262196 AZI262196:AZJ262196 BJE262196:BJF262196 BTA262196:BTB262196 CCW262196:CCX262196 CMS262196:CMT262196 CWO262196:CWP262196 DGK262196:DGL262196 DQG262196:DQH262196 EAC262196:EAD262196 EJY262196:EJZ262196 ETU262196:ETV262196 FDQ262196:FDR262196 FNM262196:FNN262196 FXI262196:FXJ262196 GHE262196:GHF262196 GRA262196:GRB262196 HAW262196:HAX262196 HKS262196:HKT262196 HUO262196:HUP262196 IEK262196:IEL262196 IOG262196:IOH262196 IYC262196:IYD262196 JHY262196:JHZ262196 JRU262196:JRV262196 KBQ262196:KBR262196 KLM262196:KLN262196 KVI262196:KVJ262196 LFE262196:LFF262196 LPA262196:LPB262196 LYW262196:LYX262196 MIS262196:MIT262196 MSO262196:MSP262196 NCK262196:NCL262196 NMG262196:NMH262196 NWC262196:NWD262196 OFY262196:OFZ262196 OPU262196:OPV262196 OZQ262196:OZR262196 PJM262196:PJN262196 PTI262196:PTJ262196 QDE262196:QDF262196 QNA262196:QNB262196 QWW262196:QWX262196 RGS262196:RGT262196 RQO262196:RQP262196 SAK262196:SAL262196 SKG262196:SKH262196 SUC262196:SUD262196 TDY262196:TDZ262196 TNU262196:TNV262196 TXQ262196:TXR262196 UHM262196:UHN262196 URI262196:URJ262196 VBE262196:VBF262196 VLA262196:VLB262196 VUW262196:VUX262196 WES262196:WET262196 WOO262196:WOP262196 WYK262196:WYL262196 CC327732:CD327732 LY327732:LZ327732 VU327732:VV327732 AFQ327732:AFR327732 APM327732:APN327732 AZI327732:AZJ327732 BJE327732:BJF327732 BTA327732:BTB327732 CCW327732:CCX327732 CMS327732:CMT327732 CWO327732:CWP327732 DGK327732:DGL327732 DQG327732:DQH327732 EAC327732:EAD327732 EJY327732:EJZ327732 ETU327732:ETV327732 FDQ327732:FDR327732 FNM327732:FNN327732 FXI327732:FXJ327732 GHE327732:GHF327732 GRA327732:GRB327732 HAW327732:HAX327732 HKS327732:HKT327732 HUO327732:HUP327732 IEK327732:IEL327732 IOG327732:IOH327732 IYC327732:IYD327732 JHY327732:JHZ327732 JRU327732:JRV327732 KBQ327732:KBR327732 KLM327732:KLN327732 KVI327732:KVJ327732 LFE327732:LFF327732 LPA327732:LPB327732 LYW327732:LYX327732 MIS327732:MIT327732 MSO327732:MSP327732 NCK327732:NCL327732 NMG327732:NMH327732 NWC327732:NWD327732 OFY327732:OFZ327732 OPU327732:OPV327732 OZQ327732:OZR327732 PJM327732:PJN327732 PTI327732:PTJ327732 QDE327732:QDF327732 QNA327732:QNB327732 QWW327732:QWX327732 RGS327732:RGT327732 RQO327732:RQP327732 SAK327732:SAL327732 SKG327732:SKH327732 SUC327732:SUD327732 TDY327732:TDZ327732 TNU327732:TNV327732 TXQ327732:TXR327732 UHM327732:UHN327732 URI327732:URJ327732 VBE327732:VBF327732 VLA327732:VLB327732 VUW327732:VUX327732 WES327732:WET327732 WOO327732:WOP327732 WYK327732:WYL327732 CC393268:CD393268 LY393268:LZ393268 VU393268:VV393268 AFQ393268:AFR393268 APM393268:APN393268 AZI393268:AZJ393268 BJE393268:BJF393268 BTA393268:BTB393268 CCW393268:CCX393268 CMS393268:CMT393268 CWO393268:CWP393268 DGK393268:DGL393268 DQG393268:DQH393268 EAC393268:EAD393268 EJY393268:EJZ393268 ETU393268:ETV393268 FDQ393268:FDR393268 FNM393268:FNN393268 FXI393268:FXJ393268 GHE393268:GHF393268 GRA393268:GRB393268 HAW393268:HAX393268 HKS393268:HKT393268 HUO393268:HUP393268 IEK393268:IEL393268 IOG393268:IOH393268 IYC393268:IYD393268 JHY393268:JHZ393268 JRU393268:JRV393268 KBQ393268:KBR393268 KLM393268:KLN393268 KVI393268:KVJ393268 LFE393268:LFF393268 LPA393268:LPB393268 LYW393268:LYX393268 MIS393268:MIT393268 MSO393268:MSP393268 NCK393268:NCL393268 NMG393268:NMH393268 NWC393268:NWD393268 OFY393268:OFZ393268 OPU393268:OPV393268 OZQ393268:OZR393268 PJM393268:PJN393268 PTI393268:PTJ393268 QDE393268:QDF393268 QNA393268:QNB393268 QWW393268:QWX393268 RGS393268:RGT393268 RQO393268:RQP393268 SAK393268:SAL393268 SKG393268:SKH393268 SUC393268:SUD393268 TDY393268:TDZ393268 TNU393268:TNV393268 TXQ393268:TXR393268 UHM393268:UHN393268 URI393268:URJ393268 VBE393268:VBF393268 VLA393268:VLB393268 VUW393268:VUX393268 WES393268:WET393268 WOO393268:WOP393268 WYK393268:WYL393268 CC458804:CD458804 LY458804:LZ458804 VU458804:VV458804 AFQ458804:AFR458804 APM458804:APN458804 AZI458804:AZJ458804 BJE458804:BJF458804 BTA458804:BTB458804 CCW458804:CCX458804 CMS458804:CMT458804 CWO458804:CWP458804 DGK458804:DGL458804 DQG458804:DQH458804 EAC458804:EAD458804 EJY458804:EJZ458804 ETU458804:ETV458804 FDQ458804:FDR458804 FNM458804:FNN458804 FXI458804:FXJ458804 GHE458804:GHF458804 GRA458804:GRB458804 HAW458804:HAX458804 HKS458804:HKT458804 HUO458804:HUP458804 IEK458804:IEL458804 IOG458804:IOH458804 IYC458804:IYD458804 JHY458804:JHZ458804 JRU458804:JRV458804 KBQ458804:KBR458804 KLM458804:KLN458804 KVI458804:KVJ458804 LFE458804:LFF458804 LPA458804:LPB458804 LYW458804:LYX458804 MIS458804:MIT458804 MSO458804:MSP458804 NCK458804:NCL458804 NMG458804:NMH458804 NWC458804:NWD458804 OFY458804:OFZ458804 OPU458804:OPV458804 OZQ458804:OZR458804 PJM458804:PJN458804 PTI458804:PTJ458804 QDE458804:QDF458804 QNA458804:QNB458804 QWW458804:QWX458804 RGS458804:RGT458804 RQO458804:RQP458804 SAK458804:SAL458804 SKG458804:SKH458804 SUC458804:SUD458804 TDY458804:TDZ458804 TNU458804:TNV458804 TXQ458804:TXR458804 UHM458804:UHN458804 URI458804:URJ458804 VBE458804:VBF458804 VLA458804:VLB458804 VUW458804:VUX458804 WES458804:WET458804 WOO458804:WOP458804 WYK458804:WYL458804 CC524340:CD524340 LY524340:LZ524340 VU524340:VV524340 AFQ524340:AFR524340 APM524340:APN524340 AZI524340:AZJ524340 BJE524340:BJF524340 BTA524340:BTB524340 CCW524340:CCX524340 CMS524340:CMT524340 CWO524340:CWP524340 DGK524340:DGL524340 DQG524340:DQH524340 EAC524340:EAD524340 EJY524340:EJZ524340 ETU524340:ETV524340 FDQ524340:FDR524340 FNM524340:FNN524340 FXI524340:FXJ524340 GHE524340:GHF524340 GRA524340:GRB524340 HAW524340:HAX524340 HKS524340:HKT524340 HUO524340:HUP524340 IEK524340:IEL524340 IOG524340:IOH524340 IYC524340:IYD524340 JHY524340:JHZ524340 JRU524340:JRV524340 KBQ524340:KBR524340 KLM524340:KLN524340 KVI524340:KVJ524340 LFE524340:LFF524340 LPA524340:LPB524340 LYW524340:LYX524340 MIS524340:MIT524340 MSO524340:MSP524340 NCK524340:NCL524340 NMG524340:NMH524340 NWC524340:NWD524340 OFY524340:OFZ524340 OPU524340:OPV524340 OZQ524340:OZR524340 PJM524340:PJN524340 PTI524340:PTJ524340 QDE524340:QDF524340 QNA524340:QNB524340 QWW524340:QWX524340 RGS524340:RGT524340 RQO524340:RQP524340 SAK524340:SAL524340 SKG524340:SKH524340 SUC524340:SUD524340 TDY524340:TDZ524340 TNU524340:TNV524340 TXQ524340:TXR524340 UHM524340:UHN524340 URI524340:URJ524340 VBE524340:VBF524340 VLA524340:VLB524340 VUW524340:VUX524340 WES524340:WET524340 WOO524340:WOP524340 WYK524340:WYL524340 CC589876:CD589876 LY589876:LZ589876 VU589876:VV589876 AFQ589876:AFR589876 APM589876:APN589876 AZI589876:AZJ589876 BJE589876:BJF589876 BTA589876:BTB589876 CCW589876:CCX589876 CMS589876:CMT589876 CWO589876:CWP589876 DGK589876:DGL589876 DQG589876:DQH589876 EAC589876:EAD589876 EJY589876:EJZ589876 ETU589876:ETV589876 FDQ589876:FDR589876 FNM589876:FNN589876 FXI589876:FXJ589876 GHE589876:GHF589876 GRA589876:GRB589876 HAW589876:HAX589876 HKS589876:HKT589876 HUO589876:HUP589876 IEK589876:IEL589876 IOG589876:IOH589876 IYC589876:IYD589876 JHY589876:JHZ589876 JRU589876:JRV589876 KBQ589876:KBR589876 KLM589876:KLN589876 KVI589876:KVJ589876 LFE589876:LFF589876 LPA589876:LPB589876 LYW589876:LYX589876 MIS589876:MIT589876 MSO589876:MSP589876 NCK589876:NCL589876 NMG589876:NMH589876 NWC589876:NWD589876 OFY589876:OFZ589876 OPU589876:OPV589876 OZQ589876:OZR589876 PJM589876:PJN589876 PTI589876:PTJ589876 QDE589876:QDF589876 QNA589876:QNB589876 QWW589876:QWX589876 RGS589876:RGT589876 RQO589876:RQP589876 SAK589876:SAL589876 SKG589876:SKH589876 SUC589876:SUD589876 TDY589876:TDZ589876 TNU589876:TNV589876 TXQ589876:TXR589876 UHM589876:UHN589876 URI589876:URJ589876 VBE589876:VBF589876 VLA589876:VLB589876 VUW589876:VUX589876 WES589876:WET589876 WOO589876:WOP589876 WYK589876:WYL589876 CC655412:CD655412 LY655412:LZ655412 VU655412:VV655412 AFQ655412:AFR655412 APM655412:APN655412 AZI655412:AZJ655412 BJE655412:BJF655412 BTA655412:BTB655412 CCW655412:CCX655412 CMS655412:CMT655412 CWO655412:CWP655412 DGK655412:DGL655412 DQG655412:DQH655412 EAC655412:EAD655412 EJY655412:EJZ655412 ETU655412:ETV655412 FDQ655412:FDR655412 FNM655412:FNN655412 FXI655412:FXJ655412 GHE655412:GHF655412 GRA655412:GRB655412 HAW655412:HAX655412 HKS655412:HKT655412 HUO655412:HUP655412 IEK655412:IEL655412 IOG655412:IOH655412 IYC655412:IYD655412 JHY655412:JHZ655412 JRU655412:JRV655412 KBQ655412:KBR655412 KLM655412:KLN655412 KVI655412:KVJ655412 LFE655412:LFF655412 LPA655412:LPB655412 LYW655412:LYX655412 MIS655412:MIT655412 MSO655412:MSP655412 NCK655412:NCL655412 NMG655412:NMH655412 NWC655412:NWD655412 OFY655412:OFZ655412 OPU655412:OPV655412 OZQ655412:OZR655412 PJM655412:PJN655412 PTI655412:PTJ655412 QDE655412:QDF655412 QNA655412:QNB655412 QWW655412:QWX655412 RGS655412:RGT655412 RQO655412:RQP655412 SAK655412:SAL655412 SKG655412:SKH655412 SUC655412:SUD655412 TDY655412:TDZ655412 TNU655412:TNV655412 TXQ655412:TXR655412 UHM655412:UHN655412 URI655412:URJ655412 VBE655412:VBF655412 VLA655412:VLB655412 VUW655412:VUX655412 WES655412:WET655412 WOO655412:WOP655412 WYK655412:WYL655412 CC720948:CD720948 LY720948:LZ720948 VU720948:VV720948 AFQ720948:AFR720948 APM720948:APN720948 AZI720948:AZJ720948 BJE720948:BJF720948 BTA720948:BTB720948 CCW720948:CCX720948 CMS720948:CMT720948 CWO720948:CWP720948 DGK720948:DGL720948 DQG720948:DQH720948 EAC720948:EAD720948 EJY720948:EJZ720948 ETU720948:ETV720948 FDQ720948:FDR720948 FNM720948:FNN720948 FXI720948:FXJ720948 GHE720948:GHF720948 GRA720948:GRB720948 HAW720948:HAX720948 HKS720948:HKT720948 HUO720948:HUP720948 IEK720948:IEL720948 IOG720948:IOH720948 IYC720948:IYD720948 JHY720948:JHZ720948 JRU720948:JRV720948 KBQ720948:KBR720948 KLM720948:KLN720948 KVI720948:KVJ720948 LFE720948:LFF720948 LPA720948:LPB720948 LYW720948:LYX720948 MIS720948:MIT720948 MSO720948:MSP720948 NCK720948:NCL720948 NMG720948:NMH720948 NWC720948:NWD720948 OFY720948:OFZ720948 OPU720948:OPV720948 OZQ720948:OZR720948 PJM720948:PJN720948 PTI720948:PTJ720948 QDE720948:QDF720948 QNA720948:QNB720948 QWW720948:QWX720948 RGS720948:RGT720948 RQO720948:RQP720948 SAK720948:SAL720948 SKG720948:SKH720948 SUC720948:SUD720948 TDY720948:TDZ720948 TNU720948:TNV720948 TXQ720948:TXR720948 UHM720948:UHN720948 URI720948:URJ720948 VBE720948:VBF720948 VLA720948:VLB720948 VUW720948:VUX720948 WES720948:WET720948 WOO720948:WOP720948 WYK720948:WYL720948 CC786484:CD786484 LY786484:LZ786484 VU786484:VV786484 AFQ786484:AFR786484 APM786484:APN786484 AZI786484:AZJ786484 BJE786484:BJF786484 BTA786484:BTB786484 CCW786484:CCX786484 CMS786484:CMT786484 CWO786484:CWP786484 DGK786484:DGL786484 DQG786484:DQH786484 EAC786484:EAD786484 EJY786484:EJZ786484 ETU786484:ETV786484 FDQ786484:FDR786484 FNM786484:FNN786484 FXI786484:FXJ786484 GHE786484:GHF786484 GRA786484:GRB786484 HAW786484:HAX786484 HKS786484:HKT786484 HUO786484:HUP786484 IEK786484:IEL786484 IOG786484:IOH786484 IYC786484:IYD786484 JHY786484:JHZ786484 JRU786484:JRV786484 KBQ786484:KBR786484 KLM786484:KLN786484 KVI786484:KVJ786484 LFE786484:LFF786484 LPA786484:LPB786484 LYW786484:LYX786484 MIS786484:MIT786484 MSO786484:MSP786484 NCK786484:NCL786484 NMG786484:NMH786484 NWC786484:NWD786484 OFY786484:OFZ786484 OPU786484:OPV786484 OZQ786484:OZR786484 PJM786484:PJN786484 PTI786484:PTJ786484 QDE786484:QDF786484 QNA786484:QNB786484 QWW786484:QWX786484 RGS786484:RGT786484 RQO786484:RQP786484 SAK786484:SAL786484 SKG786484:SKH786484 SUC786484:SUD786484 TDY786484:TDZ786484 TNU786484:TNV786484 TXQ786484:TXR786484 UHM786484:UHN786484 URI786484:URJ786484 VBE786484:VBF786484 VLA786484:VLB786484 VUW786484:VUX786484 WES786484:WET786484 WOO786484:WOP786484 WYK786484:WYL786484 CC852020:CD852020 LY852020:LZ852020 VU852020:VV852020 AFQ852020:AFR852020 APM852020:APN852020 AZI852020:AZJ852020 BJE852020:BJF852020 BTA852020:BTB852020 CCW852020:CCX852020 CMS852020:CMT852020 CWO852020:CWP852020 DGK852020:DGL852020 DQG852020:DQH852020 EAC852020:EAD852020 EJY852020:EJZ852020 ETU852020:ETV852020 FDQ852020:FDR852020 FNM852020:FNN852020 FXI852020:FXJ852020 GHE852020:GHF852020 GRA852020:GRB852020 HAW852020:HAX852020 HKS852020:HKT852020 HUO852020:HUP852020 IEK852020:IEL852020 IOG852020:IOH852020 IYC852020:IYD852020 JHY852020:JHZ852020 JRU852020:JRV852020 KBQ852020:KBR852020 KLM852020:KLN852020 KVI852020:KVJ852020 LFE852020:LFF852020 LPA852020:LPB852020 LYW852020:LYX852020 MIS852020:MIT852020 MSO852020:MSP852020 NCK852020:NCL852020 NMG852020:NMH852020 NWC852020:NWD852020 OFY852020:OFZ852020 OPU852020:OPV852020 OZQ852020:OZR852020 PJM852020:PJN852020 PTI852020:PTJ852020 QDE852020:QDF852020 QNA852020:QNB852020 QWW852020:QWX852020 RGS852020:RGT852020 RQO852020:RQP852020 SAK852020:SAL852020 SKG852020:SKH852020 SUC852020:SUD852020 TDY852020:TDZ852020 TNU852020:TNV852020 TXQ852020:TXR852020 UHM852020:UHN852020 URI852020:URJ852020 VBE852020:VBF852020 VLA852020:VLB852020 VUW852020:VUX852020 WES852020:WET852020 WOO852020:WOP852020 WYK852020:WYL852020 CC917556:CD917556 LY917556:LZ917556 VU917556:VV917556 AFQ917556:AFR917556 APM917556:APN917556 AZI917556:AZJ917556 BJE917556:BJF917556 BTA917556:BTB917556 CCW917556:CCX917556 CMS917556:CMT917556 CWO917556:CWP917556 DGK917556:DGL917556 DQG917556:DQH917556 EAC917556:EAD917556 EJY917556:EJZ917556 ETU917556:ETV917556 FDQ917556:FDR917556 FNM917556:FNN917556 FXI917556:FXJ917556 GHE917556:GHF917556 GRA917556:GRB917556 HAW917556:HAX917556 HKS917556:HKT917556 HUO917556:HUP917556 IEK917556:IEL917556 IOG917556:IOH917556 IYC917556:IYD917556 JHY917556:JHZ917556 JRU917556:JRV917556 KBQ917556:KBR917556 KLM917556:KLN917556 KVI917556:KVJ917556 LFE917556:LFF917556 LPA917556:LPB917556 LYW917556:LYX917556 MIS917556:MIT917556 MSO917556:MSP917556 NCK917556:NCL917556 NMG917556:NMH917556 NWC917556:NWD917556 OFY917556:OFZ917556 OPU917556:OPV917556 OZQ917556:OZR917556 PJM917556:PJN917556 PTI917556:PTJ917556 QDE917556:QDF917556 QNA917556:QNB917556 QWW917556:QWX917556 RGS917556:RGT917556 RQO917556:RQP917556 SAK917556:SAL917556 SKG917556:SKH917556 SUC917556:SUD917556 TDY917556:TDZ917556 TNU917556:TNV917556 TXQ917556:TXR917556 UHM917556:UHN917556 URI917556:URJ917556 VBE917556:VBF917556 VLA917556:VLB917556 VUW917556:VUX917556 WES917556:WET917556 WOO917556:WOP917556 WYK917556:WYL917556 CC983092:CD983092 LY983092:LZ983092 VU983092:VV983092 AFQ983092:AFR983092 APM983092:APN983092 AZI983092:AZJ983092 BJE983092:BJF983092 BTA983092:BTB983092 CCW983092:CCX983092 CMS983092:CMT983092 CWO983092:CWP983092 DGK983092:DGL983092 DQG983092:DQH983092 EAC983092:EAD983092 EJY983092:EJZ983092 ETU983092:ETV983092 FDQ983092:FDR983092 FNM983092:FNN983092 FXI983092:FXJ983092 GHE983092:GHF983092 GRA983092:GRB983092 HAW983092:HAX983092 HKS983092:HKT983092 HUO983092:HUP983092 IEK983092:IEL983092 IOG983092:IOH983092 IYC983092:IYD983092 JHY983092:JHZ983092 JRU983092:JRV983092 KBQ983092:KBR983092 KLM983092:KLN983092 KVI983092:KVJ983092 LFE983092:LFF983092 LPA983092:LPB983092 LYW983092:LYX983092 MIS983092:MIT983092 MSO983092:MSP983092 NCK983092:NCL983092 NMG983092:NMH983092 NWC983092:NWD983092 OFY983092:OFZ983092 OPU983092:OPV983092 OZQ983092:OZR983092 PJM983092:PJN983092 PTI983092:PTJ983092 QDE983092:QDF983092 QNA983092:QNB983092 QWW983092:QWX983092 RGS983092:RGT983092 RQO983092:RQP983092 SAK983092:SAL983092 SKG983092:SKH983092 SUC983092:SUD983092 TDY983092:TDZ983092 TNU983092:TNV983092 TXQ983092:TXR983092 UHM983092:UHN983092 URI983092:URJ983092 VBE983092:VBF983092 VLA983092:VLB983092 VUW983092:VUX983092 WES983092:WET983092 WOO983092:WOP983092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5"/>
  <sheetViews>
    <sheetView view="pageBreakPreview" topLeftCell="A25" zoomScale="120" zoomScaleNormal="100" zoomScaleSheetLayoutView="120" workbookViewId="0">
      <selection activeCell="A53" sqref="A53:K53"/>
    </sheetView>
  </sheetViews>
  <sheetFormatPr defaultRowHeight="16.5"/>
  <cols>
    <col min="1" max="1" width="28.75" style="14" customWidth="1"/>
    <col min="2" max="2" width="10.5" style="14" customWidth="1"/>
    <col min="3" max="4" width="5.75" style="14" customWidth="1"/>
    <col min="5" max="5" width="5.5" style="14" customWidth="1"/>
    <col min="6" max="6" width="5.625" style="14" customWidth="1"/>
    <col min="7" max="7" width="5.5" style="14" customWidth="1"/>
    <col min="8" max="8" width="5.625" style="14" customWidth="1"/>
    <col min="9" max="9" width="7.25" style="14" customWidth="1"/>
    <col min="10" max="10" width="6.375" style="14" customWidth="1"/>
    <col min="11" max="11" width="7" style="14" customWidth="1"/>
    <col min="12" max="12" width="7.375" style="14" customWidth="1"/>
    <col min="13" max="14" width="7.125" style="14" customWidth="1"/>
    <col min="15" max="15" width="7.625" style="14" customWidth="1"/>
    <col min="16" max="16" width="7.5" style="14" customWidth="1"/>
    <col min="17" max="17" width="7.125" style="14" customWidth="1"/>
    <col min="18" max="18" width="7.25" style="14" customWidth="1"/>
    <col min="19" max="19" width="7" style="14" customWidth="1"/>
    <col min="20" max="20" width="10.5" style="14" customWidth="1"/>
    <col min="21" max="21" width="11.75" style="14" customWidth="1"/>
    <col min="22" max="22" width="13.25" style="14" customWidth="1"/>
    <col min="23" max="16384" width="9" style="14"/>
  </cols>
  <sheetData>
    <row r="1" spans="1:22" s="3" customFormat="1" ht="39" customHeight="1">
      <c r="A1" s="281" t="s">
        <v>35</v>
      </c>
      <c r="B1" s="281"/>
      <c r="C1" s="281"/>
      <c r="D1" s="281"/>
      <c r="E1" s="281"/>
      <c r="F1" s="281"/>
      <c r="G1" s="281"/>
      <c r="H1" s="281"/>
      <c r="I1" s="281"/>
      <c r="J1" s="281"/>
      <c r="K1" s="281"/>
      <c r="L1" s="280" t="s">
        <v>11</v>
      </c>
      <c r="M1" s="280"/>
      <c r="N1" s="280"/>
      <c r="O1" s="280"/>
      <c r="P1" s="280"/>
      <c r="Q1" s="280"/>
      <c r="R1" s="280"/>
      <c r="S1" s="280"/>
      <c r="T1" s="280"/>
      <c r="U1" s="280"/>
      <c r="V1" s="280"/>
    </row>
    <row r="2" spans="1:22" s="1" customFormat="1" ht="12" customHeight="1" thickBot="1">
      <c r="A2" s="276" t="s">
        <v>1</v>
      </c>
      <c r="B2" s="276"/>
      <c r="C2" s="276"/>
      <c r="D2" s="276"/>
      <c r="E2" s="276"/>
      <c r="F2" s="276"/>
      <c r="G2" s="276"/>
      <c r="H2" s="276"/>
      <c r="I2" s="276"/>
      <c r="J2" s="276"/>
      <c r="K2" s="276"/>
      <c r="L2" s="354" t="s">
        <v>589</v>
      </c>
      <c r="M2" s="354"/>
      <c r="N2" s="354"/>
      <c r="O2" s="354"/>
      <c r="P2" s="354"/>
      <c r="Q2" s="354"/>
      <c r="R2" s="354"/>
      <c r="S2" s="354"/>
      <c r="T2" s="355" t="s">
        <v>12</v>
      </c>
      <c r="U2" s="355"/>
      <c r="V2" s="355"/>
    </row>
    <row r="3" spans="1:22" s="106" customFormat="1" ht="15" customHeight="1">
      <c r="A3" s="250" t="s">
        <v>544</v>
      </c>
      <c r="B3" s="348" t="s">
        <v>301</v>
      </c>
      <c r="C3" s="316" t="s">
        <v>518</v>
      </c>
      <c r="D3" s="305"/>
      <c r="E3" s="305"/>
      <c r="F3" s="305"/>
      <c r="G3" s="305"/>
      <c r="H3" s="306"/>
      <c r="I3" s="341" t="s">
        <v>543</v>
      </c>
      <c r="J3" s="339"/>
      <c r="K3" s="339"/>
      <c r="L3" s="339" t="s">
        <v>545</v>
      </c>
      <c r="M3" s="339"/>
      <c r="N3" s="339"/>
      <c r="O3" s="339"/>
      <c r="P3" s="339"/>
      <c r="Q3" s="339"/>
      <c r="R3" s="339"/>
      <c r="S3" s="339"/>
      <c r="T3" s="339"/>
      <c r="U3" s="339"/>
      <c r="V3" s="340"/>
    </row>
    <row r="4" spans="1:22" s="152" customFormat="1" ht="38.25" customHeight="1">
      <c r="A4" s="347"/>
      <c r="B4" s="349"/>
      <c r="C4" s="286" t="s">
        <v>165</v>
      </c>
      <c r="D4" s="286" t="s">
        <v>494</v>
      </c>
      <c r="E4" s="286" t="s">
        <v>495</v>
      </c>
      <c r="F4" s="286" t="s">
        <v>496</v>
      </c>
      <c r="G4" s="286" t="s">
        <v>497</v>
      </c>
      <c r="H4" s="286" t="s">
        <v>498</v>
      </c>
      <c r="I4" s="343" t="s">
        <v>227</v>
      </c>
      <c r="J4" s="344"/>
      <c r="K4" s="345"/>
      <c r="L4" s="351" t="s">
        <v>500</v>
      </c>
      <c r="M4" s="351"/>
      <c r="N4" s="351"/>
      <c r="O4" s="351"/>
      <c r="P4" s="351"/>
      <c r="Q4" s="351" t="s">
        <v>499</v>
      </c>
      <c r="R4" s="351"/>
      <c r="S4" s="351"/>
      <c r="T4" s="352" t="s">
        <v>546</v>
      </c>
      <c r="U4" s="344"/>
      <c r="V4" s="353"/>
    </row>
    <row r="5" spans="1:22" s="13" customFormat="1" ht="29.25" customHeight="1" thickBot="1">
      <c r="A5" s="251"/>
      <c r="B5" s="350"/>
      <c r="C5" s="342"/>
      <c r="D5" s="342"/>
      <c r="E5" s="342"/>
      <c r="F5" s="342"/>
      <c r="G5" s="342"/>
      <c r="H5" s="342"/>
      <c r="I5" s="151" t="s">
        <v>0</v>
      </c>
      <c r="J5" s="100" t="s">
        <v>508</v>
      </c>
      <c r="K5" s="101" t="s">
        <v>504</v>
      </c>
      <c r="L5" s="151" t="s">
        <v>0</v>
      </c>
      <c r="M5" s="43" t="s">
        <v>507</v>
      </c>
      <c r="N5" s="43" t="s">
        <v>230</v>
      </c>
      <c r="O5" s="43" t="s">
        <v>503</v>
      </c>
      <c r="P5" s="43" t="s">
        <v>502</v>
      </c>
      <c r="Q5" s="151" t="s">
        <v>0</v>
      </c>
      <c r="R5" s="43" t="s">
        <v>501</v>
      </c>
      <c r="S5" s="43" t="s">
        <v>502</v>
      </c>
      <c r="T5" s="151" t="s">
        <v>0</v>
      </c>
      <c r="U5" s="45" t="s">
        <v>505</v>
      </c>
      <c r="V5" s="46" t="s">
        <v>506</v>
      </c>
    </row>
    <row r="6" spans="1:22" s="1" customFormat="1" ht="17.100000000000001" customHeight="1">
      <c r="A6" s="140" t="s">
        <v>530</v>
      </c>
      <c r="B6" s="29">
        <f t="shared" ref="B6:V6" si="0">SUM(B7+B8+B9,B37:B52)</f>
        <v>7217</v>
      </c>
      <c r="C6" s="29">
        <f t="shared" si="0"/>
        <v>5606</v>
      </c>
      <c r="D6" s="29">
        <f t="shared" si="0"/>
        <v>1427</v>
      </c>
      <c r="E6" s="29">
        <f t="shared" si="0"/>
        <v>20</v>
      </c>
      <c r="F6" s="29">
        <f t="shared" si="0"/>
        <v>231</v>
      </c>
      <c r="G6" s="29">
        <f t="shared" si="0"/>
        <v>261</v>
      </c>
      <c r="H6" s="29">
        <f t="shared" si="0"/>
        <v>350</v>
      </c>
      <c r="I6" s="29">
        <f t="shared" si="0"/>
        <v>3574</v>
      </c>
      <c r="J6" s="29">
        <f t="shared" si="0"/>
        <v>3573</v>
      </c>
      <c r="K6" s="29">
        <f t="shared" si="0"/>
        <v>1</v>
      </c>
      <c r="L6" s="29">
        <f t="shared" si="0"/>
        <v>29</v>
      </c>
      <c r="M6" s="29">
        <f t="shared" si="0"/>
        <v>28</v>
      </c>
      <c r="N6" s="29">
        <f t="shared" si="0"/>
        <v>1</v>
      </c>
      <c r="O6" s="29">
        <f t="shared" si="0"/>
        <v>0</v>
      </c>
      <c r="P6" s="29">
        <f t="shared" si="0"/>
        <v>0</v>
      </c>
      <c r="Q6" s="29">
        <f t="shared" si="0"/>
        <v>0</v>
      </c>
      <c r="R6" s="29">
        <f t="shared" si="0"/>
        <v>0</v>
      </c>
      <c r="S6" s="29">
        <f t="shared" si="0"/>
        <v>0</v>
      </c>
      <c r="T6" s="29">
        <f t="shared" si="0"/>
        <v>0</v>
      </c>
      <c r="U6" s="29">
        <f t="shared" si="0"/>
        <v>0</v>
      </c>
      <c r="V6" s="29">
        <f t="shared" si="0"/>
        <v>0</v>
      </c>
    </row>
    <row r="7" spans="1:22" s="1" customFormat="1" ht="13.5" customHeight="1">
      <c r="A7" s="32" t="s">
        <v>13</v>
      </c>
      <c r="B7" s="29">
        <v>45</v>
      </c>
      <c r="C7" s="29">
        <v>33</v>
      </c>
      <c r="D7" s="29">
        <v>6</v>
      </c>
      <c r="E7" s="29">
        <v>4</v>
      </c>
      <c r="F7" s="29">
        <v>0</v>
      </c>
      <c r="G7" s="29">
        <v>3</v>
      </c>
      <c r="H7" s="29">
        <v>3</v>
      </c>
      <c r="I7" s="29">
        <v>29</v>
      </c>
      <c r="J7" s="29">
        <v>29</v>
      </c>
      <c r="K7" s="29">
        <v>0</v>
      </c>
      <c r="L7" s="29">
        <v>0</v>
      </c>
      <c r="M7" s="29">
        <v>0</v>
      </c>
      <c r="N7" s="29">
        <v>0</v>
      </c>
      <c r="O7" s="29">
        <v>0</v>
      </c>
      <c r="P7" s="29">
        <v>0</v>
      </c>
      <c r="Q7" s="29">
        <v>0</v>
      </c>
      <c r="R7" s="29">
        <v>0</v>
      </c>
      <c r="S7" s="29">
        <v>0</v>
      </c>
      <c r="T7" s="29">
        <v>0</v>
      </c>
      <c r="U7" s="29">
        <v>0</v>
      </c>
      <c r="V7" s="29">
        <v>0</v>
      </c>
    </row>
    <row r="8" spans="1:22" s="1" customFormat="1" ht="13.5" customHeight="1">
      <c r="A8" s="32" t="s">
        <v>4</v>
      </c>
      <c r="B8" s="29">
        <v>3</v>
      </c>
      <c r="C8" s="29">
        <v>3</v>
      </c>
      <c r="D8" s="29">
        <v>0</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s="1" customFormat="1" ht="13.5" customHeight="1">
      <c r="A9" s="32" t="s">
        <v>298</v>
      </c>
      <c r="B9" s="29">
        <f t="shared" ref="B9:H9" si="1">SUM(B10:B36)</f>
        <v>1759</v>
      </c>
      <c r="C9" s="29">
        <f t="shared" si="1"/>
        <v>1161</v>
      </c>
      <c r="D9" s="29">
        <f t="shared" si="1"/>
        <v>562</v>
      </c>
      <c r="E9" s="29">
        <f t="shared" si="1"/>
        <v>7</v>
      </c>
      <c r="F9" s="29">
        <f t="shared" si="1"/>
        <v>58</v>
      </c>
      <c r="G9" s="29">
        <f t="shared" si="1"/>
        <v>24</v>
      </c>
      <c r="H9" s="29">
        <f t="shared" si="1"/>
        <v>73</v>
      </c>
      <c r="I9" s="29">
        <f>SUM(J9+K9)</f>
        <v>657</v>
      </c>
      <c r="J9" s="29">
        <f>SUM(J10:J36)</f>
        <v>657</v>
      </c>
      <c r="K9" s="29">
        <f>SUM(K10:K36)</f>
        <v>0</v>
      </c>
      <c r="L9" s="29">
        <f>SUM(M9+N9+O9+P9)</f>
        <v>14</v>
      </c>
      <c r="M9" s="29">
        <f>SUM(M10:M36)</f>
        <v>13</v>
      </c>
      <c r="N9" s="29">
        <f>SUM(N10:N36)</f>
        <v>1</v>
      </c>
      <c r="O9" s="29">
        <f>SUM(O10:O36)</f>
        <v>0</v>
      </c>
      <c r="P9" s="29">
        <f>SUM(P10:P36)</f>
        <v>0</v>
      </c>
      <c r="Q9" s="29">
        <f>SUM(R9+S9)</f>
        <v>0</v>
      </c>
      <c r="R9" s="29">
        <f>SUM(R10:R36)</f>
        <v>0</v>
      </c>
      <c r="S9" s="29">
        <f>SUM(S10:S36)</f>
        <v>0</v>
      </c>
      <c r="T9" s="29">
        <f>SUM(U9+V9)</f>
        <v>0</v>
      </c>
      <c r="U9" s="29">
        <f>SUM(U10:U36)</f>
        <v>0</v>
      </c>
      <c r="V9" s="29">
        <f>SUM(V10:V36)</f>
        <v>0</v>
      </c>
    </row>
    <row r="10" spans="1:22" s="1" customFormat="1" ht="12.6" customHeight="1">
      <c r="A10" s="41" t="s">
        <v>104</v>
      </c>
      <c r="B10" s="29">
        <v>175</v>
      </c>
      <c r="C10" s="29">
        <v>123</v>
      </c>
      <c r="D10" s="29">
        <v>50</v>
      </c>
      <c r="E10" s="29">
        <v>0</v>
      </c>
      <c r="F10" s="29">
        <v>3</v>
      </c>
      <c r="G10" s="29">
        <v>5</v>
      </c>
      <c r="H10" s="29">
        <v>3</v>
      </c>
      <c r="I10" s="29">
        <v>90</v>
      </c>
      <c r="J10" s="29">
        <v>90</v>
      </c>
      <c r="K10" s="29">
        <v>0</v>
      </c>
      <c r="L10" s="29">
        <v>1</v>
      </c>
      <c r="M10" s="29">
        <v>1</v>
      </c>
      <c r="N10" s="29">
        <v>0</v>
      </c>
      <c r="O10" s="29">
        <v>0</v>
      </c>
      <c r="P10" s="29">
        <v>0</v>
      </c>
      <c r="Q10" s="29">
        <v>0</v>
      </c>
      <c r="R10" s="29">
        <v>0</v>
      </c>
      <c r="S10" s="29">
        <v>0</v>
      </c>
      <c r="T10" s="29">
        <v>0</v>
      </c>
      <c r="U10" s="29">
        <v>0</v>
      </c>
      <c r="V10" s="29">
        <v>0</v>
      </c>
    </row>
    <row r="11" spans="1:22" s="1" customFormat="1" ht="12.6" customHeight="1">
      <c r="A11" s="41" t="s">
        <v>105</v>
      </c>
      <c r="B11" s="29">
        <v>12</v>
      </c>
      <c r="C11" s="29">
        <v>9</v>
      </c>
      <c r="D11" s="29">
        <v>1</v>
      </c>
      <c r="E11" s="29">
        <v>0</v>
      </c>
      <c r="F11" s="29">
        <v>0</v>
      </c>
      <c r="G11" s="29">
        <v>0</v>
      </c>
      <c r="H11" s="29">
        <v>2</v>
      </c>
      <c r="I11" s="29">
        <v>7</v>
      </c>
      <c r="J11" s="29">
        <v>7</v>
      </c>
      <c r="K11" s="29">
        <v>0</v>
      </c>
      <c r="L11" s="29">
        <v>0</v>
      </c>
      <c r="M11" s="29">
        <v>0</v>
      </c>
      <c r="N11" s="29">
        <v>0</v>
      </c>
      <c r="O11" s="29">
        <v>0</v>
      </c>
      <c r="P11" s="29">
        <v>0</v>
      </c>
      <c r="Q11" s="29">
        <v>0</v>
      </c>
      <c r="R11" s="29">
        <v>0</v>
      </c>
      <c r="S11" s="29">
        <v>0</v>
      </c>
      <c r="T11" s="29">
        <v>0</v>
      </c>
      <c r="U11" s="29">
        <v>0</v>
      </c>
      <c r="V11" s="29">
        <v>0</v>
      </c>
    </row>
    <row r="12" spans="1:22" s="1" customFormat="1" ht="12.6" customHeight="1">
      <c r="A12" s="41" t="s">
        <v>106</v>
      </c>
      <c r="B12" s="29">
        <v>0</v>
      </c>
      <c r="C12" s="29">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row>
    <row r="13" spans="1:22" s="1" customFormat="1" ht="12.6" customHeight="1">
      <c r="A13" s="41" t="s">
        <v>107</v>
      </c>
      <c r="B13" s="29">
        <v>45</v>
      </c>
      <c r="C13" s="29">
        <v>33</v>
      </c>
      <c r="D13" s="29">
        <v>13</v>
      </c>
      <c r="E13" s="29">
        <v>0</v>
      </c>
      <c r="F13" s="29">
        <v>1</v>
      </c>
      <c r="G13" s="29">
        <v>0</v>
      </c>
      <c r="H13" s="29">
        <v>2</v>
      </c>
      <c r="I13" s="29">
        <v>19</v>
      </c>
      <c r="J13" s="29">
        <v>19</v>
      </c>
      <c r="K13" s="29">
        <v>0</v>
      </c>
      <c r="L13" s="29">
        <v>0</v>
      </c>
      <c r="M13" s="29">
        <v>0</v>
      </c>
      <c r="N13" s="29">
        <v>0</v>
      </c>
      <c r="O13" s="29">
        <v>0</v>
      </c>
      <c r="P13" s="29">
        <v>0</v>
      </c>
      <c r="Q13" s="29">
        <v>0</v>
      </c>
      <c r="R13" s="29">
        <v>0</v>
      </c>
      <c r="S13" s="29">
        <v>0</v>
      </c>
      <c r="T13" s="29">
        <v>0</v>
      </c>
      <c r="U13" s="29">
        <v>0</v>
      </c>
      <c r="V13" s="29">
        <v>0</v>
      </c>
    </row>
    <row r="14" spans="1:22" s="1" customFormat="1" ht="12.6" customHeight="1">
      <c r="A14" s="41" t="s">
        <v>108</v>
      </c>
      <c r="B14" s="29">
        <v>19</v>
      </c>
      <c r="C14" s="29">
        <v>14</v>
      </c>
      <c r="D14" s="29">
        <v>5</v>
      </c>
      <c r="E14" s="29">
        <v>0</v>
      </c>
      <c r="F14" s="29">
        <v>1</v>
      </c>
      <c r="G14" s="29">
        <v>1</v>
      </c>
      <c r="H14" s="29">
        <v>2</v>
      </c>
      <c r="I14" s="29">
        <v>6</v>
      </c>
      <c r="J14" s="29">
        <v>6</v>
      </c>
      <c r="K14" s="29">
        <v>0</v>
      </c>
      <c r="L14" s="29">
        <v>2</v>
      </c>
      <c r="M14" s="29">
        <v>2</v>
      </c>
      <c r="N14" s="29">
        <v>0</v>
      </c>
      <c r="O14" s="29">
        <v>0</v>
      </c>
      <c r="P14" s="29">
        <v>0</v>
      </c>
      <c r="Q14" s="29">
        <v>0</v>
      </c>
      <c r="R14" s="29">
        <v>0</v>
      </c>
      <c r="S14" s="29">
        <v>0</v>
      </c>
      <c r="T14" s="29">
        <v>0</v>
      </c>
      <c r="U14" s="29">
        <v>0</v>
      </c>
      <c r="V14" s="29">
        <v>0</v>
      </c>
    </row>
    <row r="15" spans="1:22" s="1" customFormat="1" ht="12.6" customHeight="1">
      <c r="A15" s="41" t="s">
        <v>109</v>
      </c>
      <c r="B15" s="29">
        <v>6</v>
      </c>
      <c r="C15" s="29">
        <v>3</v>
      </c>
      <c r="D15" s="29">
        <v>2</v>
      </c>
      <c r="E15" s="29">
        <v>0</v>
      </c>
      <c r="F15" s="29">
        <v>1</v>
      </c>
      <c r="G15" s="29">
        <v>0</v>
      </c>
      <c r="H15" s="29">
        <v>1</v>
      </c>
      <c r="I15" s="29">
        <v>0</v>
      </c>
      <c r="J15" s="29">
        <v>0</v>
      </c>
      <c r="K15" s="29">
        <v>0</v>
      </c>
      <c r="L15" s="29">
        <v>0</v>
      </c>
      <c r="M15" s="29">
        <v>0</v>
      </c>
      <c r="N15" s="29">
        <v>0</v>
      </c>
      <c r="O15" s="29">
        <v>0</v>
      </c>
      <c r="P15" s="29">
        <v>0</v>
      </c>
      <c r="Q15" s="29">
        <v>0</v>
      </c>
      <c r="R15" s="29">
        <v>0</v>
      </c>
      <c r="S15" s="29">
        <v>0</v>
      </c>
      <c r="T15" s="29">
        <v>0</v>
      </c>
      <c r="U15" s="29">
        <v>0</v>
      </c>
      <c r="V15" s="29">
        <v>0</v>
      </c>
    </row>
    <row r="16" spans="1:22" s="1" customFormat="1" ht="12.6" customHeight="1">
      <c r="A16" s="41" t="s">
        <v>110</v>
      </c>
      <c r="B16" s="29">
        <v>18</v>
      </c>
      <c r="C16" s="29">
        <v>12</v>
      </c>
      <c r="D16" s="29">
        <v>4</v>
      </c>
      <c r="E16" s="29">
        <v>0</v>
      </c>
      <c r="F16" s="29">
        <v>1</v>
      </c>
      <c r="G16" s="29">
        <v>0</v>
      </c>
      <c r="H16" s="29">
        <v>1</v>
      </c>
      <c r="I16" s="29">
        <v>7</v>
      </c>
      <c r="J16" s="29">
        <v>7</v>
      </c>
      <c r="K16" s="29">
        <v>0</v>
      </c>
      <c r="L16" s="29">
        <v>0</v>
      </c>
      <c r="M16" s="29">
        <v>0</v>
      </c>
      <c r="N16" s="29">
        <v>0</v>
      </c>
      <c r="O16" s="29">
        <v>0</v>
      </c>
      <c r="P16" s="29">
        <v>0</v>
      </c>
      <c r="Q16" s="29">
        <v>0</v>
      </c>
      <c r="R16" s="29">
        <v>0</v>
      </c>
      <c r="S16" s="29">
        <v>0</v>
      </c>
      <c r="T16" s="29">
        <v>0</v>
      </c>
      <c r="U16" s="29">
        <v>0</v>
      </c>
      <c r="V16" s="29">
        <v>0</v>
      </c>
    </row>
    <row r="17" spans="1:22" s="1" customFormat="1" ht="12.6" customHeight="1">
      <c r="A17" s="41" t="s">
        <v>111</v>
      </c>
      <c r="B17" s="29">
        <v>39</v>
      </c>
      <c r="C17" s="29">
        <v>32</v>
      </c>
      <c r="D17" s="29">
        <v>5</v>
      </c>
      <c r="E17" s="29">
        <v>0</v>
      </c>
      <c r="F17" s="29">
        <v>2</v>
      </c>
      <c r="G17" s="29">
        <v>1</v>
      </c>
      <c r="H17" s="29">
        <v>1</v>
      </c>
      <c r="I17" s="29">
        <v>13</v>
      </c>
      <c r="J17" s="29">
        <v>13</v>
      </c>
      <c r="K17" s="29">
        <v>0</v>
      </c>
      <c r="L17" s="29">
        <v>0</v>
      </c>
      <c r="M17" s="29">
        <v>0</v>
      </c>
      <c r="N17" s="29">
        <v>0</v>
      </c>
      <c r="O17" s="29">
        <v>0</v>
      </c>
      <c r="P17" s="29">
        <v>0</v>
      </c>
      <c r="Q17" s="29">
        <v>0</v>
      </c>
      <c r="R17" s="29">
        <v>0</v>
      </c>
      <c r="S17" s="29">
        <v>0</v>
      </c>
      <c r="T17" s="29">
        <v>0</v>
      </c>
      <c r="U17" s="29">
        <v>0</v>
      </c>
      <c r="V17" s="29">
        <v>0</v>
      </c>
    </row>
    <row r="18" spans="1:22" s="1" customFormat="1" ht="12.6" customHeight="1">
      <c r="A18" s="41" t="s">
        <v>112</v>
      </c>
      <c r="B18" s="29">
        <v>17</v>
      </c>
      <c r="C18" s="29">
        <v>14</v>
      </c>
      <c r="D18" s="29">
        <v>3</v>
      </c>
      <c r="E18" s="29">
        <v>0</v>
      </c>
      <c r="F18" s="29">
        <v>0</v>
      </c>
      <c r="G18" s="29">
        <v>0</v>
      </c>
      <c r="H18" s="29">
        <v>2</v>
      </c>
      <c r="I18" s="29">
        <v>12</v>
      </c>
      <c r="J18" s="29">
        <v>12</v>
      </c>
      <c r="K18" s="29">
        <v>0</v>
      </c>
      <c r="L18" s="29">
        <v>0</v>
      </c>
      <c r="M18" s="29">
        <v>0</v>
      </c>
      <c r="N18" s="29">
        <v>0</v>
      </c>
      <c r="O18" s="29">
        <v>0</v>
      </c>
      <c r="P18" s="29">
        <v>0</v>
      </c>
      <c r="Q18" s="29">
        <v>0</v>
      </c>
      <c r="R18" s="29">
        <v>0</v>
      </c>
      <c r="S18" s="29">
        <v>0</v>
      </c>
      <c r="T18" s="29">
        <v>0</v>
      </c>
      <c r="U18" s="29">
        <v>0</v>
      </c>
      <c r="V18" s="29">
        <v>0</v>
      </c>
    </row>
    <row r="19" spans="1:22" s="1" customFormat="1" ht="12.6" customHeight="1">
      <c r="A19" s="41" t="s">
        <v>113</v>
      </c>
      <c r="B19" s="29">
        <v>10</v>
      </c>
      <c r="C19" s="29">
        <v>2</v>
      </c>
      <c r="D19" s="29">
        <v>6</v>
      </c>
      <c r="E19" s="29">
        <v>0</v>
      </c>
      <c r="F19" s="29">
        <v>2</v>
      </c>
      <c r="G19" s="29">
        <v>0</v>
      </c>
      <c r="H19" s="29">
        <v>1</v>
      </c>
      <c r="I19" s="29">
        <v>2</v>
      </c>
      <c r="J19" s="29">
        <v>2</v>
      </c>
      <c r="K19" s="29">
        <v>0</v>
      </c>
      <c r="L19" s="29">
        <v>0</v>
      </c>
      <c r="M19" s="29">
        <v>0</v>
      </c>
      <c r="N19" s="29">
        <v>0</v>
      </c>
      <c r="O19" s="29">
        <v>0</v>
      </c>
      <c r="P19" s="29">
        <v>0</v>
      </c>
      <c r="Q19" s="29">
        <v>0</v>
      </c>
      <c r="R19" s="29">
        <v>0</v>
      </c>
      <c r="S19" s="29">
        <v>0</v>
      </c>
      <c r="T19" s="29">
        <v>0</v>
      </c>
      <c r="U19" s="29">
        <v>0</v>
      </c>
      <c r="V19" s="29">
        <v>0</v>
      </c>
    </row>
    <row r="20" spans="1:22" s="10" customFormat="1" ht="24.95" customHeight="1">
      <c r="A20" s="40" t="s">
        <v>302</v>
      </c>
      <c r="B20" s="29">
        <v>40</v>
      </c>
      <c r="C20" s="29">
        <v>19</v>
      </c>
      <c r="D20" s="29">
        <v>16</v>
      </c>
      <c r="E20" s="29">
        <v>0</v>
      </c>
      <c r="F20" s="29">
        <v>5</v>
      </c>
      <c r="G20" s="29">
        <v>0</v>
      </c>
      <c r="H20" s="29">
        <v>0</v>
      </c>
      <c r="I20" s="29">
        <v>9</v>
      </c>
      <c r="J20" s="29">
        <v>9</v>
      </c>
      <c r="K20" s="29">
        <v>0</v>
      </c>
      <c r="L20" s="29">
        <v>1</v>
      </c>
      <c r="M20" s="29">
        <v>1</v>
      </c>
      <c r="N20" s="29">
        <v>0</v>
      </c>
      <c r="O20" s="29">
        <v>0</v>
      </c>
      <c r="P20" s="29">
        <v>0</v>
      </c>
      <c r="Q20" s="29">
        <v>0</v>
      </c>
      <c r="R20" s="29">
        <v>0</v>
      </c>
      <c r="S20" s="29">
        <v>0</v>
      </c>
      <c r="T20" s="29">
        <v>0</v>
      </c>
      <c r="U20" s="29">
        <v>0</v>
      </c>
      <c r="V20" s="29">
        <v>0</v>
      </c>
    </row>
    <row r="21" spans="1:22" s="1" customFormat="1" ht="12.6" customHeight="1">
      <c r="A21" s="41" t="s">
        <v>114</v>
      </c>
      <c r="B21" s="29">
        <v>42</v>
      </c>
      <c r="C21" s="29">
        <v>21</v>
      </c>
      <c r="D21" s="29">
        <v>20</v>
      </c>
      <c r="E21" s="29">
        <v>0</v>
      </c>
      <c r="F21" s="29">
        <v>2</v>
      </c>
      <c r="G21" s="29">
        <v>0</v>
      </c>
      <c r="H21" s="29">
        <v>0</v>
      </c>
      <c r="I21" s="29">
        <v>13</v>
      </c>
      <c r="J21" s="29">
        <v>13</v>
      </c>
      <c r="K21" s="29">
        <v>0</v>
      </c>
      <c r="L21" s="29">
        <v>0</v>
      </c>
      <c r="M21" s="29">
        <v>0</v>
      </c>
      <c r="N21" s="29">
        <v>0</v>
      </c>
      <c r="O21" s="29">
        <v>0</v>
      </c>
      <c r="P21" s="29">
        <v>0</v>
      </c>
      <c r="Q21" s="29">
        <v>0</v>
      </c>
      <c r="R21" s="29">
        <v>0</v>
      </c>
      <c r="S21" s="29">
        <v>0</v>
      </c>
      <c r="T21" s="29">
        <v>0</v>
      </c>
      <c r="U21" s="29">
        <v>0</v>
      </c>
      <c r="V21" s="29">
        <v>0</v>
      </c>
    </row>
    <row r="22" spans="1:22" s="1" customFormat="1" ht="12.6" customHeight="1">
      <c r="A22" s="41" t="s">
        <v>115</v>
      </c>
      <c r="B22" s="29">
        <v>22</v>
      </c>
      <c r="C22" s="29">
        <v>14</v>
      </c>
      <c r="D22" s="29">
        <v>7</v>
      </c>
      <c r="E22" s="29">
        <v>0</v>
      </c>
      <c r="F22" s="29">
        <v>2</v>
      </c>
      <c r="G22" s="29">
        <v>0</v>
      </c>
      <c r="H22" s="29">
        <v>0</v>
      </c>
      <c r="I22" s="29">
        <v>10</v>
      </c>
      <c r="J22" s="29">
        <v>10</v>
      </c>
      <c r="K22" s="29">
        <v>0</v>
      </c>
      <c r="L22" s="29">
        <v>0</v>
      </c>
      <c r="M22" s="29">
        <v>0</v>
      </c>
      <c r="N22" s="29">
        <v>0</v>
      </c>
      <c r="O22" s="29">
        <v>0</v>
      </c>
      <c r="P22" s="29">
        <v>0</v>
      </c>
      <c r="Q22" s="29">
        <v>0</v>
      </c>
      <c r="R22" s="29">
        <v>0</v>
      </c>
      <c r="S22" s="29">
        <v>0</v>
      </c>
      <c r="T22" s="29">
        <v>0</v>
      </c>
      <c r="U22" s="29">
        <v>0</v>
      </c>
      <c r="V22" s="29">
        <v>0</v>
      </c>
    </row>
    <row r="23" spans="1:22" s="1" customFormat="1" ht="12.6" customHeight="1">
      <c r="A23" s="41" t="s">
        <v>116</v>
      </c>
      <c r="B23" s="29">
        <v>23</v>
      </c>
      <c r="C23" s="29">
        <v>13</v>
      </c>
      <c r="D23" s="29">
        <v>10</v>
      </c>
      <c r="E23" s="29">
        <v>0</v>
      </c>
      <c r="F23" s="29">
        <v>1</v>
      </c>
      <c r="G23" s="29">
        <v>0</v>
      </c>
      <c r="H23" s="29">
        <v>0</v>
      </c>
      <c r="I23" s="29">
        <v>10</v>
      </c>
      <c r="J23" s="29">
        <v>10</v>
      </c>
      <c r="K23" s="29">
        <v>0</v>
      </c>
      <c r="L23" s="29">
        <v>0</v>
      </c>
      <c r="M23" s="29">
        <v>0</v>
      </c>
      <c r="N23" s="29">
        <v>0</v>
      </c>
      <c r="O23" s="29">
        <v>0</v>
      </c>
      <c r="P23" s="29">
        <v>0</v>
      </c>
      <c r="Q23" s="29">
        <v>0</v>
      </c>
      <c r="R23" s="29">
        <v>0</v>
      </c>
      <c r="S23" s="29">
        <v>0</v>
      </c>
      <c r="T23" s="29">
        <v>0</v>
      </c>
      <c r="U23" s="29">
        <v>0</v>
      </c>
      <c r="V23" s="29">
        <v>0</v>
      </c>
    </row>
    <row r="24" spans="1:22" s="1" customFormat="1" ht="12.6" customHeight="1">
      <c r="A24" s="41" t="s">
        <v>117</v>
      </c>
      <c r="B24" s="29">
        <v>127</v>
      </c>
      <c r="C24" s="29">
        <v>98</v>
      </c>
      <c r="D24" s="29">
        <v>31</v>
      </c>
      <c r="E24" s="29">
        <v>0</v>
      </c>
      <c r="F24" s="29">
        <v>5</v>
      </c>
      <c r="G24" s="29">
        <v>1</v>
      </c>
      <c r="H24" s="29">
        <v>4</v>
      </c>
      <c r="I24" s="29">
        <v>48</v>
      </c>
      <c r="J24" s="29">
        <v>48</v>
      </c>
      <c r="K24" s="29">
        <v>0</v>
      </c>
      <c r="L24" s="29">
        <v>2</v>
      </c>
      <c r="M24" s="29">
        <v>2</v>
      </c>
      <c r="N24" s="29">
        <v>0</v>
      </c>
      <c r="O24" s="29">
        <v>0</v>
      </c>
      <c r="P24" s="29">
        <v>0</v>
      </c>
      <c r="Q24" s="29">
        <v>0</v>
      </c>
      <c r="R24" s="29">
        <v>0</v>
      </c>
      <c r="S24" s="29">
        <v>0</v>
      </c>
      <c r="T24" s="29">
        <v>0</v>
      </c>
      <c r="U24" s="29">
        <v>0</v>
      </c>
      <c r="V24" s="29">
        <v>0</v>
      </c>
    </row>
    <row r="25" spans="1:22" s="1" customFormat="1" ht="12.6" customHeight="1">
      <c r="A25" s="41" t="s">
        <v>118</v>
      </c>
      <c r="B25" s="29">
        <v>67</v>
      </c>
      <c r="C25" s="29">
        <v>48</v>
      </c>
      <c r="D25" s="29">
        <v>17</v>
      </c>
      <c r="E25" s="29">
        <v>2</v>
      </c>
      <c r="F25" s="29">
        <v>3</v>
      </c>
      <c r="G25" s="29">
        <v>0</v>
      </c>
      <c r="H25" s="29">
        <v>3</v>
      </c>
      <c r="I25" s="29">
        <v>18</v>
      </c>
      <c r="J25" s="29">
        <v>18</v>
      </c>
      <c r="K25" s="29">
        <v>0</v>
      </c>
      <c r="L25" s="29">
        <v>1</v>
      </c>
      <c r="M25" s="29">
        <v>1</v>
      </c>
      <c r="N25" s="29">
        <v>0</v>
      </c>
      <c r="O25" s="29">
        <v>0</v>
      </c>
      <c r="P25" s="29">
        <v>0</v>
      </c>
      <c r="Q25" s="29">
        <v>0</v>
      </c>
      <c r="R25" s="29">
        <v>0</v>
      </c>
      <c r="S25" s="29">
        <v>0</v>
      </c>
      <c r="T25" s="29">
        <v>0</v>
      </c>
      <c r="U25" s="29">
        <v>0</v>
      </c>
      <c r="V25" s="29">
        <v>0</v>
      </c>
    </row>
    <row r="26" spans="1:22" s="1" customFormat="1" ht="12.6" customHeight="1">
      <c r="A26" s="41" t="s">
        <v>119</v>
      </c>
      <c r="B26" s="29">
        <v>64</v>
      </c>
      <c r="C26" s="29">
        <v>35</v>
      </c>
      <c r="D26" s="29">
        <v>27</v>
      </c>
      <c r="E26" s="29">
        <v>0</v>
      </c>
      <c r="F26" s="29">
        <v>1</v>
      </c>
      <c r="G26" s="29">
        <v>2</v>
      </c>
      <c r="H26" s="29">
        <v>2</v>
      </c>
      <c r="I26" s="29">
        <v>28</v>
      </c>
      <c r="J26" s="29">
        <v>28</v>
      </c>
      <c r="K26" s="29">
        <v>0</v>
      </c>
      <c r="L26" s="29">
        <v>0</v>
      </c>
      <c r="M26" s="29">
        <v>0</v>
      </c>
      <c r="N26" s="29">
        <v>0</v>
      </c>
      <c r="O26" s="29">
        <v>0</v>
      </c>
      <c r="P26" s="29">
        <v>0</v>
      </c>
      <c r="Q26" s="29">
        <v>0</v>
      </c>
      <c r="R26" s="29">
        <v>0</v>
      </c>
      <c r="S26" s="29">
        <v>0</v>
      </c>
      <c r="T26" s="29">
        <v>0</v>
      </c>
      <c r="U26" s="29">
        <v>0</v>
      </c>
      <c r="V26" s="29">
        <v>0</v>
      </c>
    </row>
    <row r="27" spans="1:22" s="1" customFormat="1" ht="12.6" customHeight="1">
      <c r="A27" s="41" t="s">
        <v>120</v>
      </c>
      <c r="B27" s="29">
        <v>287</v>
      </c>
      <c r="C27" s="29">
        <v>155</v>
      </c>
      <c r="D27" s="29">
        <v>127</v>
      </c>
      <c r="E27" s="29">
        <v>3</v>
      </c>
      <c r="F27" s="29">
        <v>9</v>
      </c>
      <c r="G27" s="29">
        <v>3</v>
      </c>
      <c r="H27" s="29">
        <v>7</v>
      </c>
      <c r="I27" s="29">
        <v>107</v>
      </c>
      <c r="J27" s="29">
        <v>107</v>
      </c>
      <c r="K27" s="29">
        <v>0</v>
      </c>
      <c r="L27" s="29">
        <v>3</v>
      </c>
      <c r="M27" s="29">
        <v>3</v>
      </c>
      <c r="N27" s="29">
        <v>0</v>
      </c>
      <c r="O27" s="29">
        <v>0</v>
      </c>
      <c r="P27" s="29">
        <v>0</v>
      </c>
      <c r="Q27" s="29">
        <v>0</v>
      </c>
      <c r="R27" s="29">
        <v>0</v>
      </c>
      <c r="S27" s="29">
        <v>0</v>
      </c>
      <c r="T27" s="29">
        <v>0</v>
      </c>
      <c r="U27" s="29">
        <v>0</v>
      </c>
      <c r="V27" s="29">
        <v>0</v>
      </c>
    </row>
    <row r="28" spans="1:22" s="1" customFormat="1" ht="12.6" customHeight="1">
      <c r="A28" s="41" t="s">
        <v>121</v>
      </c>
      <c r="B28" s="29">
        <v>232</v>
      </c>
      <c r="C28" s="29">
        <v>170</v>
      </c>
      <c r="D28" s="29">
        <v>56</v>
      </c>
      <c r="E28" s="29">
        <v>1</v>
      </c>
      <c r="F28" s="29">
        <v>8</v>
      </c>
      <c r="G28" s="29">
        <v>1</v>
      </c>
      <c r="H28" s="29">
        <v>11</v>
      </c>
      <c r="I28" s="29">
        <v>62</v>
      </c>
      <c r="J28" s="29">
        <v>62</v>
      </c>
      <c r="K28" s="29">
        <v>0</v>
      </c>
      <c r="L28" s="29">
        <v>1</v>
      </c>
      <c r="M28" s="29">
        <v>0</v>
      </c>
      <c r="N28" s="29">
        <v>1</v>
      </c>
      <c r="O28" s="29">
        <v>0</v>
      </c>
      <c r="P28" s="29">
        <v>0</v>
      </c>
      <c r="Q28" s="29">
        <v>0</v>
      </c>
      <c r="R28" s="29">
        <v>0</v>
      </c>
      <c r="S28" s="29">
        <v>0</v>
      </c>
      <c r="T28" s="29">
        <v>0</v>
      </c>
      <c r="U28" s="29">
        <v>0</v>
      </c>
      <c r="V28" s="29">
        <v>0</v>
      </c>
    </row>
    <row r="29" spans="1:22" s="1" customFormat="1" ht="12.6" customHeight="1">
      <c r="A29" s="41" t="s">
        <v>122</v>
      </c>
      <c r="B29" s="29">
        <v>95</v>
      </c>
      <c r="C29" s="29">
        <v>65</v>
      </c>
      <c r="D29" s="29">
        <v>35</v>
      </c>
      <c r="E29" s="29">
        <v>0</v>
      </c>
      <c r="F29" s="29">
        <v>2</v>
      </c>
      <c r="G29" s="29">
        <v>0</v>
      </c>
      <c r="H29" s="29">
        <v>2</v>
      </c>
      <c r="I29" s="29">
        <v>32</v>
      </c>
      <c r="J29" s="29">
        <v>32</v>
      </c>
      <c r="K29" s="29">
        <v>0</v>
      </c>
      <c r="L29" s="29">
        <v>0</v>
      </c>
      <c r="M29" s="29">
        <v>0</v>
      </c>
      <c r="N29" s="29">
        <v>0</v>
      </c>
      <c r="O29" s="29">
        <v>0</v>
      </c>
      <c r="P29" s="29">
        <v>0</v>
      </c>
      <c r="Q29" s="29">
        <v>0</v>
      </c>
      <c r="R29" s="29">
        <v>0</v>
      </c>
      <c r="S29" s="29">
        <v>0</v>
      </c>
      <c r="T29" s="29">
        <v>0</v>
      </c>
      <c r="U29" s="29">
        <v>0</v>
      </c>
      <c r="V29" s="29">
        <v>0</v>
      </c>
    </row>
    <row r="30" spans="1:22" s="1" customFormat="1" ht="12.6" customHeight="1">
      <c r="A30" s="41" t="s">
        <v>123</v>
      </c>
      <c r="B30" s="29">
        <v>74</v>
      </c>
      <c r="C30" s="29">
        <v>57</v>
      </c>
      <c r="D30" s="29">
        <v>17</v>
      </c>
      <c r="E30" s="29">
        <v>1</v>
      </c>
      <c r="F30" s="29">
        <v>3</v>
      </c>
      <c r="G30" s="29">
        <v>0</v>
      </c>
      <c r="H30" s="29">
        <v>2</v>
      </c>
      <c r="I30" s="29">
        <v>39</v>
      </c>
      <c r="J30" s="29">
        <v>39</v>
      </c>
      <c r="K30" s="29">
        <v>0</v>
      </c>
      <c r="L30" s="29">
        <v>1</v>
      </c>
      <c r="M30" s="29">
        <v>1</v>
      </c>
      <c r="N30" s="29">
        <v>0</v>
      </c>
      <c r="O30" s="29">
        <v>0</v>
      </c>
      <c r="P30" s="29">
        <v>0</v>
      </c>
      <c r="Q30" s="29">
        <v>0</v>
      </c>
      <c r="R30" s="29">
        <v>0</v>
      </c>
      <c r="S30" s="29">
        <v>0</v>
      </c>
      <c r="T30" s="29">
        <v>0</v>
      </c>
      <c r="U30" s="29">
        <v>0</v>
      </c>
      <c r="V30" s="29">
        <v>0</v>
      </c>
    </row>
    <row r="31" spans="1:22" s="1" customFormat="1" ht="12.6" customHeight="1">
      <c r="A31" s="41" t="s">
        <v>124</v>
      </c>
      <c r="B31" s="29">
        <v>140</v>
      </c>
      <c r="C31" s="29">
        <v>82</v>
      </c>
      <c r="D31" s="29">
        <v>50</v>
      </c>
      <c r="E31" s="29">
        <v>0</v>
      </c>
      <c r="F31" s="29">
        <v>5</v>
      </c>
      <c r="G31" s="29">
        <v>5</v>
      </c>
      <c r="H31" s="29">
        <v>11</v>
      </c>
      <c r="I31" s="29">
        <v>46</v>
      </c>
      <c r="J31" s="29">
        <v>46</v>
      </c>
      <c r="K31" s="29">
        <v>0</v>
      </c>
      <c r="L31" s="29">
        <v>1</v>
      </c>
      <c r="M31" s="29">
        <v>1</v>
      </c>
      <c r="N31" s="29">
        <v>0</v>
      </c>
      <c r="O31" s="29">
        <v>0</v>
      </c>
      <c r="P31" s="29">
        <v>0</v>
      </c>
      <c r="Q31" s="29">
        <v>0</v>
      </c>
      <c r="R31" s="29">
        <v>0</v>
      </c>
      <c r="S31" s="29">
        <v>0</v>
      </c>
      <c r="T31" s="29">
        <v>0</v>
      </c>
      <c r="U31" s="29">
        <v>0</v>
      </c>
      <c r="V31" s="29">
        <v>0</v>
      </c>
    </row>
    <row r="32" spans="1:22" s="1" customFormat="1" ht="12.6" customHeight="1">
      <c r="A32" s="41" t="s">
        <v>125</v>
      </c>
      <c r="B32" s="29">
        <v>62</v>
      </c>
      <c r="C32" s="29">
        <v>43</v>
      </c>
      <c r="D32" s="29">
        <v>18</v>
      </c>
      <c r="E32" s="29">
        <v>0</v>
      </c>
      <c r="F32" s="29">
        <v>0</v>
      </c>
      <c r="G32" s="29">
        <v>0</v>
      </c>
      <c r="H32" s="29">
        <v>2</v>
      </c>
      <c r="I32" s="29">
        <v>21</v>
      </c>
      <c r="J32" s="29">
        <v>21</v>
      </c>
      <c r="K32" s="29">
        <v>0</v>
      </c>
      <c r="L32" s="29">
        <v>1</v>
      </c>
      <c r="M32" s="29">
        <v>1</v>
      </c>
      <c r="N32" s="29">
        <v>0</v>
      </c>
      <c r="O32" s="29">
        <v>0</v>
      </c>
      <c r="P32" s="29">
        <v>0</v>
      </c>
      <c r="Q32" s="29">
        <v>0</v>
      </c>
      <c r="R32" s="29">
        <v>0</v>
      </c>
      <c r="S32" s="29">
        <v>0</v>
      </c>
      <c r="T32" s="29">
        <v>0</v>
      </c>
      <c r="U32" s="29">
        <v>0</v>
      </c>
      <c r="V32" s="29">
        <v>0</v>
      </c>
    </row>
    <row r="33" spans="1:22" s="1" customFormat="1" ht="12.6" customHeight="1">
      <c r="A33" s="41" t="s">
        <v>126</v>
      </c>
      <c r="B33" s="29">
        <v>46</v>
      </c>
      <c r="C33" s="29">
        <v>27</v>
      </c>
      <c r="D33" s="29">
        <v>20</v>
      </c>
      <c r="E33" s="29">
        <v>0</v>
      </c>
      <c r="F33" s="29">
        <v>0</v>
      </c>
      <c r="G33" s="29">
        <v>0</v>
      </c>
      <c r="H33" s="29">
        <v>5</v>
      </c>
      <c r="I33" s="29">
        <v>12</v>
      </c>
      <c r="J33" s="29">
        <v>12</v>
      </c>
      <c r="K33" s="29">
        <v>0</v>
      </c>
      <c r="L33" s="29">
        <v>0</v>
      </c>
      <c r="M33" s="29">
        <v>0</v>
      </c>
      <c r="N33" s="29">
        <v>0</v>
      </c>
      <c r="O33" s="29">
        <v>0</v>
      </c>
      <c r="P33" s="29">
        <v>0</v>
      </c>
      <c r="Q33" s="29">
        <v>0</v>
      </c>
      <c r="R33" s="29">
        <v>0</v>
      </c>
      <c r="S33" s="29">
        <v>0</v>
      </c>
      <c r="T33" s="29">
        <v>0</v>
      </c>
      <c r="U33" s="29">
        <v>0</v>
      </c>
      <c r="V33" s="29">
        <v>0</v>
      </c>
    </row>
    <row r="34" spans="1:22" s="1" customFormat="1" ht="12.6" customHeight="1">
      <c r="A34" s="41" t="s">
        <v>127</v>
      </c>
      <c r="B34" s="29">
        <v>20</v>
      </c>
      <c r="C34" s="29">
        <v>18</v>
      </c>
      <c r="D34" s="29">
        <v>3</v>
      </c>
      <c r="E34" s="29">
        <v>0</v>
      </c>
      <c r="F34" s="29">
        <v>0</v>
      </c>
      <c r="G34" s="29">
        <v>2</v>
      </c>
      <c r="H34" s="29">
        <v>2</v>
      </c>
      <c r="I34" s="29">
        <v>6</v>
      </c>
      <c r="J34" s="29">
        <v>6</v>
      </c>
      <c r="K34" s="29">
        <v>0</v>
      </c>
      <c r="L34" s="29">
        <v>0</v>
      </c>
      <c r="M34" s="29">
        <v>0</v>
      </c>
      <c r="N34" s="29">
        <v>0</v>
      </c>
      <c r="O34" s="29">
        <v>0</v>
      </c>
      <c r="P34" s="29">
        <v>0</v>
      </c>
      <c r="Q34" s="29">
        <v>0</v>
      </c>
      <c r="R34" s="29">
        <v>0</v>
      </c>
      <c r="S34" s="29">
        <v>0</v>
      </c>
      <c r="T34" s="29">
        <v>0</v>
      </c>
      <c r="U34" s="29">
        <v>0</v>
      </c>
      <c r="V34" s="29">
        <v>0</v>
      </c>
    </row>
    <row r="35" spans="1:22" s="1" customFormat="1" ht="12.6" customHeight="1">
      <c r="A35" s="41" t="s">
        <v>128</v>
      </c>
      <c r="B35" s="29">
        <v>64</v>
      </c>
      <c r="C35" s="29">
        <v>47</v>
      </c>
      <c r="D35" s="29">
        <v>14</v>
      </c>
      <c r="E35" s="29">
        <v>0</v>
      </c>
      <c r="F35" s="29">
        <v>0</v>
      </c>
      <c r="G35" s="29">
        <v>3</v>
      </c>
      <c r="H35" s="29">
        <v>5</v>
      </c>
      <c r="I35" s="29">
        <v>39</v>
      </c>
      <c r="J35" s="29">
        <v>39</v>
      </c>
      <c r="K35" s="29">
        <v>0</v>
      </c>
      <c r="L35" s="29">
        <v>0</v>
      </c>
      <c r="M35" s="29">
        <v>0</v>
      </c>
      <c r="N35" s="29">
        <v>0</v>
      </c>
      <c r="O35" s="29">
        <v>0</v>
      </c>
      <c r="P35" s="29">
        <v>0</v>
      </c>
      <c r="Q35" s="29">
        <v>0</v>
      </c>
      <c r="R35" s="29">
        <v>0</v>
      </c>
      <c r="S35" s="29">
        <v>0</v>
      </c>
      <c r="T35" s="29">
        <v>0</v>
      </c>
      <c r="U35" s="29">
        <v>0</v>
      </c>
      <c r="V35" s="29">
        <v>0</v>
      </c>
    </row>
    <row r="36" spans="1:22" s="1" customFormat="1" ht="12.6" customHeight="1">
      <c r="A36" s="41" t="s">
        <v>129</v>
      </c>
      <c r="B36" s="29">
        <v>13</v>
      </c>
      <c r="C36" s="29">
        <v>7</v>
      </c>
      <c r="D36" s="29">
        <v>5</v>
      </c>
      <c r="E36" s="29">
        <v>0</v>
      </c>
      <c r="F36" s="29">
        <v>1</v>
      </c>
      <c r="G36" s="29">
        <v>0</v>
      </c>
      <c r="H36" s="29">
        <v>2</v>
      </c>
      <c r="I36" s="29">
        <v>1</v>
      </c>
      <c r="J36" s="29">
        <v>1</v>
      </c>
      <c r="K36" s="29">
        <v>0</v>
      </c>
      <c r="L36" s="29">
        <v>0</v>
      </c>
      <c r="M36" s="29">
        <v>0</v>
      </c>
      <c r="N36" s="29">
        <v>0</v>
      </c>
      <c r="O36" s="29">
        <v>0</v>
      </c>
      <c r="P36" s="29">
        <v>0</v>
      </c>
      <c r="Q36" s="29">
        <v>0</v>
      </c>
      <c r="R36" s="29">
        <v>0</v>
      </c>
      <c r="S36" s="29">
        <v>0</v>
      </c>
      <c r="T36" s="29">
        <v>0</v>
      </c>
      <c r="U36" s="29">
        <v>0</v>
      </c>
      <c r="V36" s="29">
        <v>0</v>
      </c>
    </row>
    <row r="37" spans="1:22" s="1" customFormat="1" ht="13.5" customHeight="1">
      <c r="A37" s="32" t="s">
        <v>130</v>
      </c>
      <c r="B37" s="29">
        <v>27</v>
      </c>
      <c r="C37" s="29">
        <v>20</v>
      </c>
      <c r="D37" s="29">
        <v>4</v>
      </c>
      <c r="E37" s="29">
        <v>0</v>
      </c>
      <c r="F37" s="29">
        <v>2</v>
      </c>
      <c r="G37" s="29">
        <v>0</v>
      </c>
      <c r="H37" s="29">
        <v>3</v>
      </c>
      <c r="I37" s="29">
        <v>8</v>
      </c>
      <c r="J37" s="29">
        <v>8</v>
      </c>
      <c r="K37" s="29">
        <v>0</v>
      </c>
      <c r="L37" s="29">
        <v>2</v>
      </c>
      <c r="M37" s="29">
        <v>2</v>
      </c>
      <c r="N37" s="29">
        <v>0</v>
      </c>
      <c r="O37" s="29">
        <v>0</v>
      </c>
      <c r="P37" s="29">
        <v>0</v>
      </c>
      <c r="Q37" s="29">
        <v>0</v>
      </c>
      <c r="R37" s="29">
        <v>0</v>
      </c>
      <c r="S37" s="29">
        <v>0</v>
      </c>
      <c r="T37" s="29">
        <v>0</v>
      </c>
      <c r="U37" s="29">
        <v>0</v>
      </c>
      <c r="V37" s="29">
        <v>0</v>
      </c>
    </row>
    <row r="38" spans="1:22" s="1" customFormat="1" ht="13.5" customHeight="1">
      <c r="A38" s="32" t="s">
        <v>131</v>
      </c>
      <c r="B38" s="29">
        <v>48</v>
      </c>
      <c r="C38" s="29">
        <v>31</v>
      </c>
      <c r="D38" s="29">
        <v>21</v>
      </c>
      <c r="E38" s="29">
        <v>0</v>
      </c>
      <c r="F38" s="29">
        <v>1</v>
      </c>
      <c r="G38" s="29">
        <v>1</v>
      </c>
      <c r="H38" s="29">
        <v>2</v>
      </c>
      <c r="I38" s="29">
        <v>19</v>
      </c>
      <c r="J38" s="29">
        <v>19</v>
      </c>
      <c r="K38" s="29">
        <v>0</v>
      </c>
      <c r="L38" s="29">
        <v>2</v>
      </c>
      <c r="M38" s="29">
        <v>2</v>
      </c>
      <c r="N38" s="29">
        <v>0</v>
      </c>
      <c r="O38" s="29">
        <v>0</v>
      </c>
      <c r="P38" s="29">
        <v>0</v>
      </c>
      <c r="Q38" s="29">
        <v>0</v>
      </c>
      <c r="R38" s="29">
        <v>0</v>
      </c>
      <c r="S38" s="29">
        <v>0</v>
      </c>
      <c r="T38" s="29">
        <v>0</v>
      </c>
      <c r="U38" s="29">
        <v>0</v>
      </c>
      <c r="V38" s="29">
        <v>0</v>
      </c>
    </row>
    <row r="39" spans="1:22" s="1" customFormat="1" ht="13.5" customHeight="1">
      <c r="A39" s="32" t="s">
        <v>132</v>
      </c>
      <c r="B39" s="29">
        <v>525</v>
      </c>
      <c r="C39" s="29">
        <v>273</v>
      </c>
      <c r="D39" s="29">
        <v>218</v>
      </c>
      <c r="E39" s="29">
        <v>0</v>
      </c>
      <c r="F39" s="29">
        <v>42</v>
      </c>
      <c r="G39" s="29">
        <v>21</v>
      </c>
      <c r="H39" s="29">
        <v>19</v>
      </c>
      <c r="I39" s="29">
        <v>195</v>
      </c>
      <c r="J39" s="29">
        <v>195</v>
      </c>
      <c r="K39" s="29">
        <v>0</v>
      </c>
      <c r="L39" s="29">
        <v>4</v>
      </c>
      <c r="M39" s="29">
        <v>4</v>
      </c>
      <c r="N39" s="29">
        <v>0</v>
      </c>
      <c r="O39" s="29">
        <v>0</v>
      </c>
      <c r="P39" s="29">
        <v>0</v>
      </c>
      <c r="Q39" s="29">
        <v>0</v>
      </c>
      <c r="R39" s="29">
        <v>0</v>
      </c>
      <c r="S39" s="29">
        <v>0</v>
      </c>
      <c r="T39" s="29">
        <v>0</v>
      </c>
      <c r="U39" s="29">
        <v>0</v>
      </c>
      <c r="V39" s="29">
        <v>0</v>
      </c>
    </row>
    <row r="40" spans="1:22" s="1" customFormat="1" ht="13.5" customHeight="1">
      <c r="A40" s="32" t="s">
        <v>5</v>
      </c>
      <c r="B40" s="29">
        <v>1278</v>
      </c>
      <c r="C40" s="29">
        <v>1084</v>
      </c>
      <c r="D40" s="29">
        <v>177</v>
      </c>
      <c r="E40" s="29">
        <v>2</v>
      </c>
      <c r="F40" s="29">
        <v>27</v>
      </c>
      <c r="G40" s="29">
        <v>65</v>
      </c>
      <c r="H40" s="29">
        <v>70</v>
      </c>
      <c r="I40" s="29">
        <v>756</v>
      </c>
      <c r="J40" s="29">
        <v>756</v>
      </c>
      <c r="K40" s="29">
        <v>0</v>
      </c>
      <c r="L40" s="29">
        <v>1</v>
      </c>
      <c r="M40" s="29">
        <v>1</v>
      </c>
      <c r="N40" s="29">
        <v>0</v>
      </c>
      <c r="O40" s="29">
        <v>0</v>
      </c>
      <c r="P40" s="29">
        <v>0</v>
      </c>
      <c r="Q40" s="29">
        <v>0</v>
      </c>
      <c r="R40" s="29">
        <v>0</v>
      </c>
      <c r="S40" s="29">
        <v>0</v>
      </c>
      <c r="T40" s="29">
        <v>0</v>
      </c>
      <c r="U40" s="29">
        <v>0</v>
      </c>
      <c r="V40" s="29">
        <v>0</v>
      </c>
    </row>
    <row r="41" spans="1:22" s="1" customFormat="1" ht="13.5" customHeight="1">
      <c r="A41" s="32" t="s">
        <v>133</v>
      </c>
      <c r="B41" s="29">
        <v>323</v>
      </c>
      <c r="C41" s="29">
        <v>246</v>
      </c>
      <c r="D41" s="29">
        <v>59</v>
      </c>
      <c r="E41" s="29">
        <v>1</v>
      </c>
      <c r="F41" s="29">
        <v>22</v>
      </c>
      <c r="G41" s="29">
        <v>9</v>
      </c>
      <c r="H41" s="29">
        <v>23</v>
      </c>
      <c r="I41" s="29">
        <v>167</v>
      </c>
      <c r="J41" s="29">
        <v>167</v>
      </c>
      <c r="K41" s="29">
        <v>0</v>
      </c>
      <c r="L41" s="29">
        <v>3</v>
      </c>
      <c r="M41" s="29">
        <v>3</v>
      </c>
      <c r="N41" s="29">
        <v>0</v>
      </c>
      <c r="O41" s="29">
        <v>0</v>
      </c>
      <c r="P41" s="29">
        <v>0</v>
      </c>
      <c r="Q41" s="29">
        <v>0</v>
      </c>
      <c r="R41" s="29">
        <v>0</v>
      </c>
      <c r="S41" s="29">
        <v>0</v>
      </c>
      <c r="T41" s="29">
        <v>0</v>
      </c>
      <c r="U41" s="29">
        <v>0</v>
      </c>
      <c r="V41" s="29">
        <v>0</v>
      </c>
    </row>
    <row r="42" spans="1:22" s="1" customFormat="1" ht="13.5" customHeight="1">
      <c r="A42" s="32" t="s">
        <v>6</v>
      </c>
      <c r="B42" s="29">
        <v>824</v>
      </c>
      <c r="C42" s="29">
        <v>749</v>
      </c>
      <c r="D42" s="29">
        <v>61</v>
      </c>
      <c r="E42" s="29">
        <v>3</v>
      </c>
      <c r="F42" s="29">
        <v>20</v>
      </c>
      <c r="G42" s="29">
        <v>48</v>
      </c>
      <c r="H42" s="29">
        <v>41</v>
      </c>
      <c r="I42" s="29">
        <v>516</v>
      </c>
      <c r="J42" s="29">
        <v>515</v>
      </c>
      <c r="K42" s="29">
        <v>1</v>
      </c>
      <c r="L42" s="29">
        <v>0</v>
      </c>
      <c r="M42" s="29">
        <v>0</v>
      </c>
      <c r="N42" s="29">
        <v>0</v>
      </c>
      <c r="O42" s="29">
        <v>0</v>
      </c>
      <c r="P42" s="29">
        <v>0</v>
      </c>
      <c r="Q42" s="29">
        <v>0</v>
      </c>
      <c r="R42" s="29">
        <v>0</v>
      </c>
      <c r="S42" s="29">
        <v>0</v>
      </c>
      <c r="T42" s="29">
        <v>0</v>
      </c>
      <c r="U42" s="29">
        <v>0</v>
      </c>
      <c r="V42" s="29">
        <v>0</v>
      </c>
    </row>
    <row r="43" spans="1:22" s="1" customFormat="1" ht="13.5" customHeight="1">
      <c r="A43" s="32" t="s">
        <v>722</v>
      </c>
      <c r="B43" s="29">
        <v>149</v>
      </c>
      <c r="C43" s="29">
        <v>136</v>
      </c>
      <c r="D43" s="29">
        <v>15</v>
      </c>
      <c r="E43" s="29">
        <v>0</v>
      </c>
      <c r="F43" s="29">
        <v>0</v>
      </c>
      <c r="G43" s="29">
        <v>4</v>
      </c>
      <c r="H43" s="29">
        <v>4</v>
      </c>
      <c r="I43" s="29">
        <v>85</v>
      </c>
      <c r="J43" s="29">
        <v>85</v>
      </c>
      <c r="K43" s="29">
        <v>0</v>
      </c>
      <c r="L43" s="29">
        <v>0</v>
      </c>
      <c r="M43" s="29">
        <v>0</v>
      </c>
      <c r="N43" s="29">
        <v>0</v>
      </c>
      <c r="O43" s="29">
        <v>0</v>
      </c>
      <c r="P43" s="29">
        <v>0</v>
      </c>
      <c r="Q43" s="29">
        <v>0</v>
      </c>
      <c r="R43" s="29">
        <v>0</v>
      </c>
      <c r="S43" s="29">
        <v>0</v>
      </c>
      <c r="T43" s="29">
        <v>0</v>
      </c>
      <c r="U43" s="29">
        <v>0</v>
      </c>
      <c r="V43" s="29">
        <v>0</v>
      </c>
    </row>
    <row r="44" spans="1:22" s="1" customFormat="1" ht="13.5" customHeight="1">
      <c r="A44" s="32" t="s">
        <v>7</v>
      </c>
      <c r="B44" s="29">
        <v>206</v>
      </c>
      <c r="C44" s="29">
        <v>172</v>
      </c>
      <c r="D44" s="29">
        <v>26</v>
      </c>
      <c r="E44" s="29">
        <v>0</v>
      </c>
      <c r="F44" s="29">
        <v>1</v>
      </c>
      <c r="G44" s="29">
        <v>5</v>
      </c>
      <c r="H44" s="29">
        <v>20</v>
      </c>
      <c r="I44" s="29">
        <v>57</v>
      </c>
      <c r="J44" s="29">
        <v>57</v>
      </c>
      <c r="K44" s="29">
        <v>0</v>
      </c>
      <c r="L44" s="29">
        <v>0</v>
      </c>
      <c r="M44" s="29">
        <v>0</v>
      </c>
      <c r="N44" s="29">
        <v>0</v>
      </c>
      <c r="O44" s="29">
        <v>0</v>
      </c>
      <c r="P44" s="29">
        <v>0</v>
      </c>
      <c r="Q44" s="29">
        <v>0</v>
      </c>
      <c r="R44" s="29">
        <v>0</v>
      </c>
      <c r="S44" s="29">
        <v>0</v>
      </c>
      <c r="T44" s="29">
        <v>0</v>
      </c>
      <c r="U44" s="29">
        <v>0</v>
      </c>
      <c r="V44" s="29">
        <v>0</v>
      </c>
    </row>
    <row r="45" spans="1:22" s="1" customFormat="1" ht="13.5" customHeight="1">
      <c r="A45" s="32" t="s">
        <v>134</v>
      </c>
      <c r="B45" s="29">
        <v>121</v>
      </c>
      <c r="C45" s="29">
        <v>108</v>
      </c>
      <c r="D45" s="29">
        <v>14</v>
      </c>
      <c r="E45" s="29">
        <v>0</v>
      </c>
      <c r="F45" s="29">
        <v>1</v>
      </c>
      <c r="G45" s="29">
        <v>3</v>
      </c>
      <c r="H45" s="29">
        <v>3</v>
      </c>
      <c r="I45" s="29">
        <v>67</v>
      </c>
      <c r="J45" s="29">
        <v>67</v>
      </c>
      <c r="K45" s="29">
        <v>0</v>
      </c>
      <c r="L45" s="29">
        <v>0</v>
      </c>
      <c r="M45" s="29">
        <v>0</v>
      </c>
      <c r="N45" s="29">
        <v>0</v>
      </c>
      <c r="O45" s="29">
        <v>0</v>
      </c>
      <c r="P45" s="29">
        <v>0</v>
      </c>
      <c r="Q45" s="29">
        <v>0</v>
      </c>
      <c r="R45" s="29">
        <v>0</v>
      </c>
      <c r="S45" s="29">
        <v>0</v>
      </c>
      <c r="T45" s="29">
        <v>0</v>
      </c>
      <c r="U45" s="29">
        <v>0</v>
      </c>
      <c r="V45" s="29">
        <v>0</v>
      </c>
    </row>
    <row r="46" spans="1:22" s="1" customFormat="1" ht="13.5" customHeight="1">
      <c r="A46" s="32" t="s">
        <v>8</v>
      </c>
      <c r="B46" s="29">
        <v>210</v>
      </c>
      <c r="C46" s="29">
        <v>170</v>
      </c>
      <c r="D46" s="29">
        <v>24</v>
      </c>
      <c r="E46" s="29">
        <v>0</v>
      </c>
      <c r="F46" s="29">
        <v>11</v>
      </c>
      <c r="G46" s="29">
        <v>6</v>
      </c>
      <c r="H46" s="29">
        <v>13</v>
      </c>
      <c r="I46" s="29">
        <v>135</v>
      </c>
      <c r="J46" s="29">
        <v>135</v>
      </c>
      <c r="K46" s="29">
        <v>0</v>
      </c>
      <c r="L46" s="29">
        <v>0</v>
      </c>
      <c r="M46" s="29">
        <v>0</v>
      </c>
      <c r="N46" s="29">
        <v>0</v>
      </c>
      <c r="O46" s="29">
        <v>0</v>
      </c>
      <c r="P46" s="29">
        <v>0</v>
      </c>
      <c r="Q46" s="29">
        <v>0</v>
      </c>
      <c r="R46" s="29">
        <v>0</v>
      </c>
      <c r="S46" s="29">
        <v>0</v>
      </c>
      <c r="T46" s="29">
        <v>0</v>
      </c>
      <c r="U46" s="29">
        <v>0</v>
      </c>
      <c r="V46" s="29">
        <v>0</v>
      </c>
    </row>
    <row r="47" spans="1:22" s="1" customFormat="1" ht="13.5" customHeight="1">
      <c r="A47" s="32" t="s">
        <v>135</v>
      </c>
      <c r="B47" s="29">
        <v>625</v>
      </c>
      <c r="C47" s="29">
        <v>545</v>
      </c>
      <c r="D47" s="29">
        <v>71</v>
      </c>
      <c r="E47" s="29">
        <v>2</v>
      </c>
      <c r="F47" s="29">
        <v>22</v>
      </c>
      <c r="G47" s="29">
        <v>36</v>
      </c>
      <c r="H47" s="29">
        <v>28</v>
      </c>
      <c r="I47" s="29">
        <v>401</v>
      </c>
      <c r="J47" s="29">
        <v>401</v>
      </c>
      <c r="K47" s="29">
        <v>0</v>
      </c>
      <c r="L47" s="29">
        <v>3</v>
      </c>
      <c r="M47" s="29">
        <v>3</v>
      </c>
      <c r="N47" s="29">
        <v>0</v>
      </c>
      <c r="O47" s="29">
        <v>0</v>
      </c>
      <c r="P47" s="29">
        <v>0</v>
      </c>
      <c r="Q47" s="29">
        <v>0</v>
      </c>
      <c r="R47" s="29">
        <v>0</v>
      </c>
      <c r="S47" s="29">
        <v>0</v>
      </c>
      <c r="T47" s="29">
        <v>0</v>
      </c>
      <c r="U47" s="29">
        <v>0</v>
      </c>
      <c r="V47" s="29">
        <v>0</v>
      </c>
    </row>
    <row r="48" spans="1:22" s="1" customFormat="1" ht="13.5" customHeight="1">
      <c r="A48" s="32" t="s">
        <v>136</v>
      </c>
      <c r="B48" s="29">
        <v>41</v>
      </c>
      <c r="C48" s="29">
        <v>24</v>
      </c>
      <c r="D48" s="29">
        <v>14</v>
      </c>
      <c r="E48" s="29">
        <v>0</v>
      </c>
      <c r="F48" s="29">
        <v>1</v>
      </c>
      <c r="G48" s="29">
        <v>2</v>
      </c>
      <c r="H48" s="29">
        <v>1</v>
      </c>
      <c r="I48" s="29">
        <v>6</v>
      </c>
      <c r="J48" s="29">
        <v>6</v>
      </c>
      <c r="K48" s="29">
        <v>0</v>
      </c>
      <c r="L48" s="29">
        <v>0</v>
      </c>
      <c r="M48" s="29">
        <v>0</v>
      </c>
      <c r="N48" s="29">
        <v>0</v>
      </c>
      <c r="O48" s="29">
        <v>0</v>
      </c>
      <c r="P48" s="29">
        <v>0</v>
      </c>
      <c r="Q48" s="29">
        <v>0</v>
      </c>
      <c r="R48" s="29">
        <v>0</v>
      </c>
      <c r="S48" s="29">
        <v>0</v>
      </c>
      <c r="T48" s="29">
        <v>0</v>
      </c>
      <c r="U48" s="29">
        <v>0</v>
      </c>
      <c r="V48" s="29">
        <v>0</v>
      </c>
    </row>
    <row r="49" spans="1:22" s="1" customFormat="1" ht="13.5" customHeight="1">
      <c r="A49" s="32" t="s">
        <v>137</v>
      </c>
      <c r="B49" s="29">
        <v>173</v>
      </c>
      <c r="C49" s="29">
        <v>138</v>
      </c>
      <c r="D49" s="29">
        <v>29</v>
      </c>
      <c r="E49" s="29">
        <v>0</v>
      </c>
      <c r="F49" s="29">
        <v>6</v>
      </c>
      <c r="G49" s="29">
        <v>4</v>
      </c>
      <c r="H49" s="29">
        <v>6</v>
      </c>
      <c r="I49" s="29">
        <v>67</v>
      </c>
      <c r="J49" s="29">
        <v>67</v>
      </c>
      <c r="K49" s="29">
        <v>0</v>
      </c>
      <c r="L49" s="29">
        <v>0</v>
      </c>
      <c r="M49" s="29">
        <v>0</v>
      </c>
      <c r="N49" s="29">
        <v>0</v>
      </c>
      <c r="O49" s="29">
        <v>0</v>
      </c>
      <c r="P49" s="29">
        <v>0</v>
      </c>
      <c r="Q49" s="29">
        <v>0</v>
      </c>
      <c r="R49" s="29">
        <v>0</v>
      </c>
      <c r="S49" s="29">
        <v>0</v>
      </c>
      <c r="T49" s="29">
        <v>0</v>
      </c>
      <c r="U49" s="29">
        <v>0</v>
      </c>
      <c r="V49" s="29">
        <v>0</v>
      </c>
    </row>
    <row r="50" spans="1:22" s="1" customFormat="1" ht="13.5" customHeight="1">
      <c r="A50" s="32" t="s">
        <v>138</v>
      </c>
      <c r="B50" s="29">
        <v>480</v>
      </c>
      <c r="C50" s="29">
        <v>386</v>
      </c>
      <c r="D50" s="29">
        <v>83</v>
      </c>
      <c r="E50" s="29">
        <v>0</v>
      </c>
      <c r="F50" s="29">
        <v>10</v>
      </c>
      <c r="G50" s="29">
        <v>14</v>
      </c>
      <c r="H50" s="29">
        <v>18</v>
      </c>
      <c r="I50" s="29">
        <v>197</v>
      </c>
      <c r="J50" s="29">
        <v>197</v>
      </c>
      <c r="K50" s="29">
        <v>0</v>
      </c>
      <c r="L50" s="29">
        <v>0</v>
      </c>
      <c r="M50" s="29">
        <v>0</v>
      </c>
      <c r="N50" s="29">
        <v>0</v>
      </c>
      <c r="O50" s="29">
        <v>0</v>
      </c>
      <c r="P50" s="29">
        <v>0</v>
      </c>
      <c r="Q50" s="29">
        <v>0</v>
      </c>
      <c r="R50" s="29">
        <v>0</v>
      </c>
      <c r="S50" s="29">
        <v>0</v>
      </c>
      <c r="T50" s="29">
        <v>0</v>
      </c>
      <c r="U50" s="29">
        <v>0</v>
      </c>
      <c r="V50" s="29">
        <v>0</v>
      </c>
    </row>
    <row r="51" spans="1:22" s="1" customFormat="1" ht="13.5" customHeight="1">
      <c r="A51" s="32" t="s">
        <v>139</v>
      </c>
      <c r="B51" s="29">
        <v>97</v>
      </c>
      <c r="C51" s="29">
        <v>79</v>
      </c>
      <c r="D51" s="29">
        <v>15</v>
      </c>
      <c r="E51" s="29">
        <v>0</v>
      </c>
      <c r="F51" s="29">
        <v>2</v>
      </c>
      <c r="G51" s="29">
        <v>3</v>
      </c>
      <c r="H51" s="29">
        <v>4</v>
      </c>
      <c r="I51" s="29">
        <v>61</v>
      </c>
      <c r="J51" s="29">
        <v>61</v>
      </c>
      <c r="K51" s="29">
        <v>0</v>
      </c>
      <c r="L51" s="29">
        <v>0</v>
      </c>
      <c r="M51" s="29">
        <v>0</v>
      </c>
      <c r="N51" s="29">
        <v>0</v>
      </c>
      <c r="O51" s="29">
        <v>0</v>
      </c>
      <c r="P51" s="29">
        <v>0</v>
      </c>
      <c r="Q51" s="29">
        <v>0</v>
      </c>
      <c r="R51" s="29">
        <v>0</v>
      </c>
      <c r="S51" s="29">
        <v>0</v>
      </c>
      <c r="T51" s="29">
        <v>0</v>
      </c>
      <c r="U51" s="29">
        <v>0</v>
      </c>
      <c r="V51" s="29">
        <v>0</v>
      </c>
    </row>
    <row r="52" spans="1:22" s="1" customFormat="1" ht="13.5" customHeight="1" thickBot="1">
      <c r="A52" s="32" t="s">
        <v>140</v>
      </c>
      <c r="B52" s="29">
        <v>283</v>
      </c>
      <c r="C52" s="29">
        <v>248</v>
      </c>
      <c r="D52" s="29">
        <v>28</v>
      </c>
      <c r="E52" s="29">
        <v>1</v>
      </c>
      <c r="F52" s="29">
        <v>5</v>
      </c>
      <c r="G52" s="29">
        <v>13</v>
      </c>
      <c r="H52" s="29">
        <v>19</v>
      </c>
      <c r="I52" s="29">
        <v>151</v>
      </c>
      <c r="J52" s="29">
        <v>151</v>
      </c>
      <c r="K52" s="29">
        <v>0</v>
      </c>
      <c r="L52" s="29">
        <v>0</v>
      </c>
      <c r="M52" s="29">
        <v>0</v>
      </c>
      <c r="N52" s="29">
        <v>0</v>
      </c>
      <c r="O52" s="29">
        <v>0</v>
      </c>
      <c r="P52" s="29">
        <v>0</v>
      </c>
      <c r="Q52" s="29">
        <v>0</v>
      </c>
      <c r="R52" s="29">
        <v>0</v>
      </c>
      <c r="S52" s="29">
        <v>0</v>
      </c>
      <c r="T52" s="29">
        <v>0</v>
      </c>
      <c r="U52" s="29">
        <v>0</v>
      </c>
      <c r="V52" s="29">
        <v>0</v>
      </c>
    </row>
    <row r="53" spans="1:22" s="1" customFormat="1" ht="33.75" customHeight="1">
      <c r="A53" s="238" t="s">
        <v>287</v>
      </c>
      <c r="B53" s="238"/>
      <c r="C53" s="238"/>
      <c r="D53" s="238"/>
      <c r="E53" s="238"/>
      <c r="F53" s="238"/>
      <c r="G53" s="238"/>
      <c r="H53" s="238"/>
      <c r="I53" s="238"/>
      <c r="J53" s="238"/>
      <c r="K53" s="238"/>
      <c r="L53" s="150"/>
      <c r="M53" s="8"/>
      <c r="N53" s="8"/>
      <c r="O53" s="8"/>
      <c r="P53" s="8"/>
      <c r="Q53" s="8"/>
      <c r="R53" s="8"/>
      <c r="S53" s="8"/>
      <c r="T53" s="8"/>
      <c r="U53" s="8"/>
      <c r="V53" s="8"/>
    </row>
    <row r="54" spans="1:22" s="1" customFormat="1" ht="2.25" customHeight="1">
      <c r="A54" s="1" t="s">
        <v>14</v>
      </c>
    </row>
    <row r="55" spans="1:22" s="1" customFormat="1" ht="12" customHeight="1">
      <c r="A55" s="239" t="s">
        <v>64</v>
      </c>
      <c r="B55" s="239"/>
      <c r="C55" s="239"/>
      <c r="D55" s="239"/>
      <c r="E55" s="239"/>
      <c r="F55" s="239"/>
      <c r="G55" s="239"/>
      <c r="H55" s="239"/>
      <c r="I55" s="239"/>
      <c r="J55" s="239"/>
      <c r="K55" s="239"/>
      <c r="L55" s="346" t="s">
        <v>65</v>
      </c>
      <c r="M55" s="346"/>
      <c r="N55" s="346"/>
      <c r="O55" s="346"/>
      <c r="P55" s="346"/>
      <c r="Q55" s="346"/>
      <c r="R55" s="346"/>
      <c r="S55" s="346"/>
      <c r="T55" s="346"/>
      <c r="U55" s="346"/>
      <c r="V55" s="346"/>
    </row>
  </sheetData>
  <mergeCells count="23">
    <mergeCell ref="A55:K55"/>
    <mergeCell ref="L55:V55"/>
    <mergeCell ref="A1:K1"/>
    <mergeCell ref="A3:A5"/>
    <mergeCell ref="B3:B5"/>
    <mergeCell ref="C3:H3"/>
    <mergeCell ref="D4:D5"/>
    <mergeCell ref="G4:G5"/>
    <mergeCell ref="L4:P4"/>
    <mergeCell ref="Q4:S4"/>
    <mergeCell ref="T4:V4"/>
    <mergeCell ref="L2:S2"/>
    <mergeCell ref="T2:V2"/>
    <mergeCell ref="A53:K53"/>
    <mergeCell ref="L1:V1"/>
    <mergeCell ref="A2:K2"/>
    <mergeCell ref="L3:V3"/>
    <mergeCell ref="I3:K3"/>
    <mergeCell ref="E4:E5"/>
    <mergeCell ref="F4:F5"/>
    <mergeCell ref="C4:C5"/>
    <mergeCell ref="H4:H5"/>
    <mergeCell ref="I4:K4"/>
  </mergeCells>
  <phoneticPr fontId="5" type="noConversion"/>
  <dataValidations count="1">
    <dataValidation type="whole" allowBlank="1" showInputMessage="1" showErrorMessage="1" errorTitle="嘿嘿！你粉混喔" error="數字必須素整數而且不得小於 0 也應該不會大於 50000000 吧" sqref="M7:P52 R7:S52 B7:H52 J7:K52 U7:V52" xr:uid="{00000000-0002-0000-0400-000000000000}">
      <formula1>0</formula1>
      <formula2>50000000</formula2>
    </dataValidation>
  </dataValidations>
  <printOptions horizontalCentered="1" verticalCentered="1"/>
  <pageMargins left="0.18" right="0.15748031496062992" top="0.15748031496062992" bottom="0.15748031496062992" header="0.15748031496062992" footer="0.15748031496062992"/>
  <pageSetup paperSize="9" scale="107" orientation="portrait" r:id="rId1"/>
  <headerFooter alignWithMargins="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27"/>
  <sheetViews>
    <sheetView view="pageBreakPreview" topLeftCell="A19" zoomScale="110" zoomScaleNormal="110" zoomScaleSheetLayoutView="110" workbookViewId="0">
      <selection activeCell="AA23" sqref="AA23"/>
    </sheetView>
  </sheetViews>
  <sheetFormatPr defaultRowHeight="16.5"/>
  <cols>
    <col min="1" max="1" width="32.875" style="21" customWidth="1"/>
    <col min="2" max="2" width="11.5" style="21" customWidth="1"/>
    <col min="3" max="3" width="9.125" style="21" customWidth="1"/>
    <col min="4" max="6" width="8.625" style="21" customWidth="1"/>
    <col min="7" max="7" width="9.625" style="21" customWidth="1"/>
    <col min="8" max="8" width="8.625" style="21" customWidth="1"/>
    <col min="9" max="9" width="9.75" style="21" customWidth="1"/>
    <col min="10" max="10" width="16.125" style="21" customWidth="1"/>
    <col min="11" max="11" width="10" style="21" customWidth="1"/>
    <col min="12" max="12" width="9.75" style="21" customWidth="1"/>
    <col min="13" max="13" width="11.375" style="21" customWidth="1"/>
    <col min="14" max="14" width="9.875" style="21" customWidth="1"/>
    <col min="15" max="15" width="12.875" style="21" customWidth="1"/>
    <col min="16" max="16" width="11.75" style="21" customWidth="1"/>
    <col min="17" max="17" width="11.875" style="21" customWidth="1"/>
    <col min="18" max="18" width="13.25" style="21" customWidth="1"/>
    <col min="19" max="19" width="32.125" style="21" customWidth="1"/>
    <col min="20" max="20" width="11.125" style="21" customWidth="1"/>
    <col min="21" max="21" width="11" style="21" customWidth="1"/>
    <col min="22" max="22" width="13.25" style="21" customWidth="1"/>
    <col min="23" max="23" width="10.625" style="21" customWidth="1"/>
    <col min="24" max="24" width="7.625" style="21" customWidth="1"/>
    <col min="25" max="25" width="6.5" style="21" customWidth="1"/>
    <col min="26" max="26" width="7.125" style="21" customWidth="1"/>
    <col min="27" max="27" width="7.625" style="21" customWidth="1"/>
    <col min="28" max="28" width="9.125" style="21" customWidth="1"/>
    <col min="29" max="29" width="11.375" style="21" customWidth="1"/>
    <col min="30" max="30" width="11.625" style="21" customWidth="1"/>
    <col min="31" max="31" width="14" style="21" customWidth="1"/>
    <col min="32" max="33" width="9.375" style="21" customWidth="1"/>
    <col min="34" max="34" width="9.75" style="21" customWidth="1"/>
    <col min="35" max="35" width="11" style="21" customWidth="1"/>
    <col min="36" max="36" width="13" style="21" customWidth="1"/>
    <col min="37" max="37" width="8.75" style="21" customWidth="1"/>
    <col min="38" max="38" width="31.875" style="21" customWidth="1"/>
    <col min="39" max="39" width="8.75" style="21" customWidth="1"/>
    <col min="40" max="40" width="7.625" style="21" customWidth="1"/>
    <col min="41" max="41" width="11.875" style="21" customWidth="1"/>
    <col min="42" max="42" width="9.375" style="21" customWidth="1"/>
    <col min="43" max="43" width="7.375" style="21" customWidth="1"/>
    <col min="44" max="44" width="12.125" style="21" customWidth="1"/>
    <col min="45" max="45" width="10" style="21" customWidth="1"/>
    <col min="46" max="46" width="8" style="21" customWidth="1"/>
    <col min="47" max="47" width="7.625" style="21" customWidth="1"/>
    <col min="48" max="49" width="9.875" style="21" customWidth="1"/>
    <col min="50" max="50" width="10.75" style="21" customWidth="1"/>
    <col min="51" max="51" width="9.125" style="21" customWidth="1"/>
    <col min="52" max="52" width="11.375" style="21" customWidth="1"/>
    <col min="53" max="53" width="11" style="21" customWidth="1"/>
    <col min="54" max="54" width="7.625" style="21" customWidth="1"/>
    <col min="55" max="55" width="19.75" style="21" customWidth="1"/>
    <col min="56" max="56" width="9.875" style="21" customWidth="1"/>
    <col min="57" max="16384" width="9" style="21"/>
  </cols>
  <sheetData>
    <row r="1" spans="1:57" s="75" customFormat="1" ht="61.5" customHeight="1">
      <c r="A1" s="374" t="s">
        <v>594</v>
      </c>
      <c r="B1" s="374"/>
      <c r="C1" s="374"/>
      <c r="D1" s="374"/>
      <c r="E1" s="374"/>
      <c r="F1" s="374"/>
      <c r="G1" s="374"/>
      <c r="H1" s="374"/>
      <c r="I1" s="374"/>
      <c r="J1" s="394" t="s">
        <v>304</v>
      </c>
      <c r="K1" s="394"/>
      <c r="L1" s="394"/>
      <c r="M1" s="394"/>
      <c r="N1" s="394"/>
      <c r="O1" s="394"/>
      <c r="P1" s="394"/>
      <c r="Q1" s="394"/>
      <c r="R1" s="394"/>
      <c r="S1" s="374" t="s">
        <v>595</v>
      </c>
      <c r="T1" s="374"/>
      <c r="U1" s="374"/>
      <c r="V1" s="374"/>
      <c r="W1" s="374"/>
      <c r="X1" s="374"/>
      <c r="Y1" s="374"/>
      <c r="Z1" s="374"/>
      <c r="AA1" s="374"/>
      <c r="AB1" s="375" t="s">
        <v>342</v>
      </c>
      <c r="AC1" s="375"/>
      <c r="AD1" s="375"/>
      <c r="AE1" s="375"/>
      <c r="AF1" s="375"/>
      <c r="AG1" s="375"/>
      <c r="AH1" s="375"/>
      <c r="AI1" s="375"/>
      <c r="AJ1" s="375"/>
      <c r="AK1" s="375"/>
      <c r="AL1" s="374" t="s">
        <v>594</v>
      </c>
      <c r="AM1" s="374"/>
      <c r="AN1" s="374"/>
      <c r="AO1" s="374"/>
      <c r="AP1" s="374"/>
      <c r="AQ1" s="374"/>
      <c r="AR1" s="374"/>
      <c r="AS1" s="374"/>
      <c r="AT1" s="374"/>
      <c r="AU1" s="375" t="s">
        <v>520</v>
      </c>
      <c r="AV1" s="375"/>
      <c r="AW1" s="375"/>
      <c r="AX1" s="375"/>
      <c r="AY1" s="375"/>
      <c r="AZ1" s="375"/>
      <c r="BA1" s="375"/>
      <c r="BB1" s="375"/>
      <c r="BC1" s="375"/>
      <c r="BD1" s="375"/>
    </row>
    <row r="2" spans="1:57" s="57" customFormat="1" ht="17.25" customHeight="1" thickBot="1">
      <c r="A2" s="387" t="s">
        <v>1</v>
      </c>
      <c r="B2" s="387"/>
      <c r="C2" s="387"/>
      <c r="D2" s="387"/>
      <c r="E2" s="387"/>
      <c r="F2" s="387"/>
      <c r="G2" s="387"/>
      <c r="H2" s="387"/>
      <c r="I2" s="387"/>
      <c r="J2" s="388" t="s">
        <v>590</v>
      </c>
      <c r="K2" s="388"/>
      <c r="L2" s="388"/>
      <c r="M2" s="388"/>
      <c r="N2" s="388"/>
      <c r="O2" s="388"/>
      <c r="P2" s="388"/>
      <c r="Q2" s="388"/>
      <c r="R2" s="388"/>
      <c r="S2" s="387" t="s">
        <v>1</v>
      </c>
      <c r="T2" s="387"/>
      <c r="U2" s="387"/>
      <c r="V2" s="387"/>
      <c r="W2" s="387"/>
      <c r="X2" s="387"/>
      <c r="Y2" s="387"/>
      <c r="Z2" s="387"/>
      <c r="AA2" s="387"/>
      <c r="AB2" s="388" t="s">
        <v>591</v>
      </c>
      <c r="AC2" s="388"/>
      <c r="AD2" s="388"/>
      <c r="AE2" s="388"/>
      <c r="AF2" s="388"/>
      <c r="AG2" s="388"/>
      <c r="AH2" s="388"/>
      <c r="AI2" s="388"/>
      <c r="AJ2" s="388"/>
      <c r="AK2" s="388"/>
      <c r="AL2" s="387" t="s">
        <v>1</v>
      </c>
      <c r="AM2" s="387"/>
      <c r="AN2" s="387"/>
      <c r="AO2" s="387"/>
      <c r="AP2" s="387"/>
      <c r="AQ2" s="387"/>
      <c r="AR2" s="387"/>
      <c r="AS2" s="387"/>
      <c r="AT2" s="387"/>
      <c r="AU2" s="388" t="s">
        <v>591</v>
      </c>
      <c r="AV2" s="388"/>
      <c r="AW2" s="388"/>
      <c r="AX2" s="388"/>
      <c r="AY2" s="388"/>
      <c r="AZ2" s="388"/>
      <c r="BA2" s="388"/>
      <c r="BB2" s="388"/>
      <c r="BC2" s="388"/>
      <c r="BD2" s="388"/>
    </row>
    <row r="3" spans="1:57" s="108" customFormat="1" ht="31.5" customHeight="1">
      <c r="A3" s="389" t="s">
        <v>407</v>
      </c>
      <c r="B3" s="392" t="s">
        <v>519</v>
      </c>
      <c r="C3" s="386"/>
      <c r="D3" s="386"/>
      <c r="E3" s="386"/>
      <c r="F3" s="393"/>
      <c r="G3" s="385" t="s">
        <v>305</v>
      </c>
      <c r="H3" s="386"/>
      <c r="I3" s="386"/>
      <c r="J3" s="379" t="s">
        <v>548</v>
      </c>
      <c r="K3" s="379"/>
      <c r="L3" s="379"/>
      <c r="M3" s="379"/>
      <c r="N3" s="379"/>
      <c r="O3" s="379"/>
      <c r="P3" s="379"/>
      <c r="Q3" s="379"/>
      <c r="R3" s="379"/>
      <c r="S3" s="389" t="s">
        <v>407</v>
      </c>
      <c r="T3" s="378" t="s">
        <v>334</v>
      </c>
      <c r="U3" s="379"/>
      <c r="V3" s="379"/>
      <c r="W3" s="379"/>
      <c r="X3" s="379"/>
      <c r="Y3" s="379"/>
      <c r="Z3" s="379"/>
      <c r="AA3" s="379"/>
      <c r="AB3" s="398" t="s">
        <v>333</v>
      </c>
      <c r="AC3" s="398"/>
      <c r="AD3" s="398"/>
      <c r="AE3" s="398"/>
      <c r="AF3" s="398"/>
      <c r="AG3" s="398"/>
      <c r="AH3" s="398"/>
      <c r="AI3" s="398"/>
      <c r="AJ3" s="398"/>
      <c r="AK3" s="398"/>
      <c r="AL3" s="389" t="s">
        <v>407</v>
      </c>
      <c r="AM3" s="395" t="s">
        <v>549</v>
      </c>
      <c r="AN3" s="395"/>
      <c r="AO3" s="395"/>
      <c r="AP3" s="395"/>
      <c r="AQ3" s="395"/>
      <c r="AR3" s="395"/>
      <c r="AS3" s="395"/>
      <c r="AT3" s="395"/>
      <c r="AU3" s="395" t="s">
        <v>333</v>
      </c>
      <c r="AV3" s="395"/>
      <c r="AW3" s="395"/>
      <c r="AX3" s="395"/>
      <c r="AY3" s="395"/>
      <c r="AZ3" s="395"/>
      <c r="BA3" s="395"/>
      <c r="BB3" s="395"/>
      <c r="BC3" s="395"/>
      <c r="BD3" s="396"/>
      <c r="BE3" s="107"/>
    </row>
    <row r="4" spans="1:57" s="108" customFormat="1" ht="36.75" customHeight="1">
      <c r="A4" s="390"/>
      <c r="B4" s="365" t="s">
        <v>393</v>
      </c>
      <c r="C4" s="368" t="s">
        <v>335</v>
      </c>
      <c r="D4" s="369"/>
      <c r="E4" s="369"/>
      <c r="F4" s="370"/>
      <c r="G4" s="363" t="s">
        <v>391</v>
      </c>
      <c r="H4" s="372" t="s">
        <v>331</v>
      </c>
      <c r="I4" s="373"/>
      <c r="J4" s="357" t="s">
        <v>521</v>
      </c>
      <c r="K4" s="357"/>
      <c r="L4" s="357"/>
      <c r="M4" s="357"/>
      <c r="N4" s="357"/>
      <c r="O4" s="357"/>
      <c r="P4" s="357"/>
      <c r="Q4" s="357"/>
      <c r="R4" s="357"/>
      <c r="S4" s="390"/>
      <c r="T4" s="380" t="s">
        <v>341</v>
      </c>
      <c r="U4" s="373"/>
      <c r="V4" s="373"/>
      <c r="W4" s="373"/>
      <c r="X4" s="373"/>
      <c r="Y4" s="373"/>
      <c r="Z4" s="373"/>
      <c r="AA4" s="373"/>
      <c r="AB4" s="373"/>
      <c r="AC4" s="373"/>
      <c r="AD4" s="373"/>
      <c r="AE4" s="373"/>
      <c r="AF4" s="373"/>
      <c r="AG4" s="373"/>
      <c r="AH4" s="373"/>
      <c r="AI4" s="373"/>
      <c r="AJ4" s="373"/>
      <c r="AK4" s="373"/>
      <c r="AL4" s="390"/>
      <c r="AM4" s="376" t="s">
        <v>352</v>
      </c>
      <c r="AN4" s="376"/>
      <c r="AO4" s="376"/>
      <c r="AP4" s="377"/>
      <c r="AQ4" s="381" t="s">
        <v>350</v>
      </c>
      <c r="AR4" s="376"/>
      <c r="AS4" s="376"/>
      <c r="AT4" s="377"/>
      <c r="AU4" s="381" t="s">
        <v>721</v>
      </c>
      <c r="AV4" s="376"/>
      <c r="AW4" s="376"/>
      <c r="AX4" s="377"/>
      <c r="AY4" s="382" t="s">
        <v>354</v>
      </c>
      <c r="AZ4" s="383"/>
      <c r="BA4" s="384"/>
      <c r="BB4" s="382" t="s">
        <v>355</v>
      </c>
      <c r="BC4" s="383"/>
      <c r="BD4" s="397"/>
    </row>
    <row r="5" spans="1:57" s="59" customFormat="1" ht="37.5" customHeight="1">
      <c r="A5" s="390"/>
      <c r="B5" s="366"/>
      <c r="C5" s="363" t="s">
        <v>308</v>
      </c>
      <c r="D5" s="361" t="s">
        <v>309</v>
      </c>
      <c r="E5" s="361" t="s">
        <v>310</v>
      </c>
      <c r="F5" s="361" t="s">
        <v>311</v>
      </c>
      <c r="G5" s="371"/>
      <c r="H5" s="363" t="s">
        <v>308</v>
      </c>
      <c r="I5" s="113" t="s">
        <v>307</v>
      </c>
      <c r="J5" s="60" t="s">
        <v>312</v>
      </c>
      <c r="K5" s="60" t="s">
        <v>373</v>
      </c>
      <c r="L5" s="60" t="s">
        <v>376</v>
      </c>
      <c r="M5" s="60" t="s">
        <v>374</v>
      </c>
      <c r="N5" s="60" t="s">
        <v>313</v>
      </c>
      <c r="O5" s="113" t="s">
        <v>314</v>
      </c>
      <c r="P5" s="60" t="s">
        <v>399</v>
      </c>
      <c r="Q5" s="60" t="s">
        <v>398</v>
      </c>
      <c r="R5" s="60" t="s">
        <v>371</v>
      </c>
      <c r="S5" s="390"/>
      <c r="T5" s="60" t="s">
        <v>370</v>
      </c>
      <c r="U5" s="60" t="s">
        <v>369</v>
      </c>
      <c r="V5" s="60" t="s">
        <v>368</v>
      </c>
      <c r="W5" s="113" t="s">
        <v>367</v>
      </c>
      <c r="X5" s="113" t="s">
        <v>363</v>
      </c>
      <c r="Y5" s="113" t="s">
        <v>366</v>
      </c>
      <c r="Z5" s="113" t="s">
        <v>364</v>
      </c>
      <c r="AA5" s="113" t="s">
        <v>365</v>
      </c>
      <c r="AB5" s="113" t="s">
        <v>360</v>
      </c>
      <c r="AC5" s="113" t="s">
        <v>319</v>
      </c>
      <c r="AD5" s="113" t="s">
        <v>320</v>
      </c>
      <c r="AE5" s="113" t="s">
        <v>321</v>
      </c>
      <c r="AF5" s="113" t="s">
        <v>361</v>
      </c>
      <c r="AG5" s="113" t="s">
        <v>362</v>
      </c>
      <c r="AH5" s="60" t="s">
        <v>359</v>
      </c>
      <c r="AI5" s="113" t="s">
        <v>322</v>
      </c>
      <c r="AJ5" s="113" t="s">
        <v>323</v>
      </c>
      <c r="AK5" s="113" t="s">
        <v>324</v>
      </c>
      <c r="AL5" s="390"/>
      <c r="AM5" s="112" t="s">
        <v>315</v>
      </c>
      <c r="AN5" s="112" t="s">
        <v>400</v>
      </c>
      <c r="AO5" s="113" t="s">
        <v>401</v>
      </c>
      <c r="AP5" s="113" t="s">
        <v>317</v>
      </c>
      <c r="AQ5" s="359" t="s">
        <v>308</v>
      </c>
      <c r="AR5" s="113" t="s">
        <v>357</v>
      </c>
      <c r="AS5" s="113" t="s">
        <v>358</v>
      </c>
      <c r="AT5" s="60" t="s">
        <v>356</v>
      </c>
      <c r="AU5" s="359" t="s">
        <v>308</v>
      </c>
      <c r="AV5" s="113" t="s">
        <v>325</v>
      </c>
      <c r="AW5" s="113" t="s">
        <v>326</v>
      </c>
      <c r="AX5" s="113" t="s">
        <v>318</v>
      </c>
      <c r="AY5" s="359" t="s">
        <v>308</v>
      </c>
      <c r="AZ5" s="62" t="s">
        <v>327</v>
      </c>
      <c r="BA5" s="113" t="s">
        <v>328</v>
      </c>
      <c r="BB5" s="359" t="s">
        <v>308</v>
      </c>
      <c r="BC5" s="63" t="s">
        <v>351</v>
      </c>
      <c r="BD5" s="64" t="s">
        <v>329</v>
      </c>
    </row>
    <row r="6" spans="1:57" s="53" customFormat="1" ht="84" customHeight="1" thickBot="1">
      <c r="A6" s="391"/>
      <c r="B6" s="367"/>
      <c r="C6" s="364"/>
      <c r="D6" s="362"/>
      <c r="E6" s="362"/>
      <c r="F6" s="362"/>
      <c r="G6" s="364"/>
      <c r="H6" s="364"/>
      <c r="I6" s="80" t="s">
        <v>408</v>
      </c>
      <c r="J6" s="80" t="s">
        <v>389</v>
      </c>
      <c r="K6" s="80" t="s">
        <v>388</v>
      </c>
      <c r="L6" s="81" t="s">
        <v>387</v>
      </c>
      <c r="M6" s="80" t="s">
        <v>386</v>
      </c>
      <c r="N6" s="80" t="s">
        <v>416</v>
      </c>
      <c r="O6" s="80" t="s">
        <v>385</v>
      </c>
      <c r="P6" s="80" t="s">
        <v>384</v>
      </c>
      <c r="Q6" s="80" t="s">
        <v>383</v>
      </c>
      <c r="R6" s="80" t="s">
        <v>382</v>
      </c>
      <c r="S6" s="391"/>
      <c r="T6" s="80" t="s">
        <v>380</v>
      </c>
      <c r="U6" s="80" t="s">
        <v>381</v>
      </c>
      <c r="V6" s="80" t="s">
        <v>409</v>
      </c>
      <c r="W6" s="80" t="s">
        <v>410</v>
      </c>
      <c r="X6" s="80" t="s">
        <v>435</v>
      </c>
      <c r="Y6" s="80" t="s">
        <v>417</v>
      </c>
      <c r="Z6" s="80" t="s">
        <v>418</v>
      </c>
      <c r="AA6" s="80" t="s">
        <v>420</v>
      </c>
      <c r="AB6" s="80" t="s">
        <v>395</v>
      </c>
      <c r="AC6" s="81" t="s">
        <v>378</v>
      </c>
      <c r="AD6" s="81" t="s">
        <v>377</v>
      </c>
      <c r="AE6" s="81" t="s">
        <v>379</v>
      </c>
      <c r="AF6" s="80" t="s">
        <v>421</v>
      </c>
      <c r="AG6" s="80" t="s">
        <v>422</v>
      </c>
      <c r="AH6" s="80" t="s">
        <v>423</v>
      </c>
      <c r="AI6" s="80" t="s">
        <v>412</v>
      </c>
      <c r="AJ6" s="80" t="s">
        <v>411</v>
      </c>
      <c r="AK6" s="80" t="s">
        <v>419</v>
      </c>
      <c r="AL6" s="391"/>
      <c r="AM6" s="81" t="s">
        <v>414</v>
      </c>
      <c r="AN6" s="81" t="s">
        <v>415</v>
      </c>
      <c r="AO6" s="80" t="s">
        <v>413</v>
      </c>
      <c r="AP6" s="80" t="s">
        <v>396</v>
      </c>
      <c r="AQ6" s="360"/>
      <c r="AR6" s="80" t="s">
        <v>425</v>
      </c>
      <c r="AS6" s="80" t="s">
        <v>424</v>
      </c>
      <c r="AT6" s="80" t="s">
        <v>397</v>
      </c>
      <c r="AU6" s="360"/>
      <c r="AV6" s="80" t="s">
        <v>426</v>
      </c>
      <c r="AW6" s="80" t="s">
        <v>427</v>
      </c>
      <c r="AX6" s="80" t="s">
        <v>428</v>
      </c>
      <c r="AY6" s="360"/>
      <c r="AZ6" s="80" t="s">
        <v>430</v>
      </c>
      <c r="BA6" s="80" t="s">
        <v>429</v>
      </c>
      <c r="BB6" s="360"/>
      <c r="BC6" s="80" t="s">
        <v>390</v>
      </c>
      <c r="BD6" s="82" t="s">
        <v>431</v>
      </c>
      <c r="BE6" s="65"/>
    </row>
    <row r="7" spans="1:57" ht="28.5" customHeight="1">
      <c r="A7" s="158" t="s">
        <v>547</v>
      </c>
      <c r="B7" s="66">
        <f>SUM(B8:B26)</f>
        <v>5216</v>
      </c>
      <c r="C7" s="66">
        <f>SUM(C8:C26)</f>
        <v>1086</v>
      </c>
      <c r="D7" s="159">
        <f t="shared" ref="D7:D24" si="0">C7*100/B7</f>
        <v>20.820552147239265</v>
      </c>
      <c r="E7" s="66">
        <f t="shared" ref="E7:R7" si="1">SUM(E8:E26)</f>
        <v>1003</v>
      </c>
      <c r="F7" s="66">
        <f t="shared" si="1"/>
        <v>83</v>
      </c>
      <c r="G7" s="66">
        <f t="shared" si="1"/>
        <v>1563</v>
      </c>
      <c r="H7" s="66">
        <f t="shared" si="1"/>
        <v>1554</v>
      </c>
      <c r="I7" s="66">
        <f t="shared" si="1"/>
        <v>0</v>
      </c>
      <c r="J7" s="66">
        <f t="shared" si="1"/>
        <v>2</v>
      </c>
      <c r="K7" s="66">
        <f t="shared" si="1"/>
        <v>0</v>
      </c>
      <c r="L7" s="66">
        <f t="shared" si="1"/>
        <v>49</v>
      </c>
      <c r="M7" s="66">
        <f t="shared" si="1"/>
        <v>62</v>
      </c>
      <c r="N7" s="66">
        <f t="shared" si="1"/>
        <v>23</v>
      </c>
      <c r="O7" s="66">
        <f t="shared" si="1"/>
        <v>460</v>
      </c>
      <c r="P7" s="66">
        <f t="shared" si="1"/>
        <v>0</v>
      </c>
      <c r="Q7" s="66">
        <f t="shared" si="1"/>
        <v>9</v>
      </c>
      <c r="R7" s="66">
        <f t="shared" si="1"/>
        <v>107</v>
      </c>
      <c r="S7" s="158" t="s">
        <v>547</v>
      </c>
      <c r="T7" s="66">
        <f t="shared" ref="T7:AK7" si="2">SUM(T8:T26)</f>
        <v>26</v>
      </c>
      <c r="U7" s="66">
        <f t="shared" si="2"/>
        <v>210</v>
      </c>
      <c r="V7" s="66">
        <f t="shared" si="2"/>
        <v>0</v>
      </c>
      <c r="W7" s="66">
        <f t="shared" si="2"/>
        <v>56</v>
      </c>
      <c r="X7" s="66">
        <f t="shared" si="2"/>
        <v>11</v>
      </c>
      <c r="Y7" s="66">
        <f t="shared" si="2"/>
        <v>215</v>
      </c>
      <c r="Z7" s="66">
        <f t="shared" si="2"/>
        <v>3</v>
      </c>
      <c r="AA7" s="66">
        <f t="shared" si="2"/>
        <v>17</v>
      </c>
      <c r="AB7" s="66">
        <f t="shared" si="2"/>
        <v>110</v>
      </c>
      <c r="AC7" s="66">
        <f t="shared" si="2"/>
        <v>6</v>
      </c>
      <c r="AD7" s="66">
        <f t="shared" si="2"/>
        <v>3</v>
      </c>
      <c r="AE7" s="66">
        <f t="shared" si="2"/>
        <v>2</v>
      </c>
      <c r="AF7" s="66">
        <f t="shared" si="2"/>
        <v>0</v>
      </c>
      <c r="AG7" s="66">
        <f t="shared" si="2"/>
        <v>0</v>
      </c>
      <c r="AH7" s="66">
        <f t="shared" si="2"/>
        <v>0</v>
      </c>
      <c r="AI7" s="66">
        <f t="shared" si="2"/>
        <v>0</v>
      </c>
      <c r="AJ7" s="66">
        <f t="shared" si="2"/>
        <v>0</v>
      </c>
      <c r="AK7" s="66">
        <f t="shared" si="2"/>
        <v>0</v>
      </c>
      <c r="AL7" s="158" t="s">
        <v>547</v>
      </c>
      <c r="AM7" s="66">
        <f t="shared" ref="AM7:BD7" si="3">SUM(AM8:AM26)</f>
        <v>0</v>
      </c>
      <c r="AN7" s="66">
        <f t="shared" si="3"/>
        <v>47</v>
      </c>
      <c r="AO7" s="66">
        <f t="shared" si="3"/>
        <v>12</v>
      </c>
      <c r="AP7" s="66">
        <f t="shared" si="3"/>
        <v>124</v>
      </c>
      <c r="AQ7" s="66">
        <f t="shared" si="3"/>
        <v>1</v>
      </c>
      <c r="AR7" s="66">
        <f t="shared" si="3"/>
        <v>0</v>
      </c>
      <c r="AS7" s="66">
        <f t="shared" si="3"/>
        <v>0</v>
      </c>
      <c r="AT7" s="66">
        <f t="shared" si="3"/>
        <v>1</v>
      </c>
      <c r="AU7" s="66">
        <f t="shared" si="3"/>
        <v>0</v>
      </c>
      <c r="AV7" s="66">
        <f t="shared" si="3"/>
        <v>0</v>
      </c>
      <c r="AW7" s="66">
        <f t="shared" si="3"/>
        <v>0</v>
      </c>
      <c r="AX7" s="66">
        <f t="shared" si="3"/>
        <v>0</v>
      </c>
      <c r="AY7" s="66">
        <f t="shared" si="3"/>
        <v>0</v>
      </c>
      <c r="AZ7" s="66">
        <f t="shared" si="3"/>
        <v>0</v>
      </c>
      <c r="BA7" s="66">
        <f t="shared" si="3"/>
        <v>0</v>
      </c>
      <c r="BB7" s="66">
        <f t="shared" si="3"/>
        <v>8</v>
      </c>
      <c r="BC7" s="66">
        <f t="shared" si="3"/>
        <v>8</v>
      </c>
      <c r="BD7" s="66">
        <f t="shared" si="3"/>
        <v>0</v>
      </c>
    </row>
    <row r="8" spans="1:57" ht="30" customHeight="1">
      <c r="A8" s="154" t="s">
        <v>702</v>
      </c>
      <c r="B8" s="72">
        <v>30</v>
      </c>
      <c r="C8" s="66">
        <f t="shared" ref="C8:C24" si="4">E8+F8</f>
        <v>7</v>
      </c>
      <c r="D8" s="159">
        <f t="shared" si="0"/>
        <v>23.333333333333332</v>
      </c>
      <c r="E8" s="66">
        <v>5</v>
      </c>
      <c r="F8" s="66">
        <v>2</v>
      </c>
      <c r="G8" s="66">
        <f t="shared" ref="G8:G24" si="5">H8+AQ8+AU8+AY8+BB8</f>
        <v>9</v>
      </c>
      <c r="H8" s="160">
        <f t="shared" ref="H8:H24" si="6">SUM(I8:AP8)</f>
        <v>9</v>
      </c>
      <c r="I8" s="156">
        <v>0</v>
      </c>
      <c r="J8" s="66">
        <v>0</v>
      </c>
      <c r="K8" s="66">
        <v>0</v>
      </c>
      <c r="L8" s="66">
        <v>0</v>
      </c>
      <c r="M8" s="66">
        <v>0</v>
      </c>
      <c r="N8" s="66">
        <v>0</v>
      </c>
      <c r="O8" s="66">
        <v>2</v>
      </c>
      <c r="P8" s="66">
        <v>0</v>
      </c>
      <c r="Q8" s="66">
        <v>0</v>
      </c>
      <c r="R8" s="66">
        <v>0</v>
      </c>
      <c r="S8" s="154" t="s">
        <v>702</v>
      </c>
      <c r="T8" s="66">
        <v>0</v>
      </c>
      <c r="U8" s="66">
        <v>1</v>
      </c>
      <c r="V8" s="66">
        <v>0</v>
      </c>
      <c r="W8" s="66">
        <v>0</v>
      </c>
      <c r="X8" s="66">
        <v>0</v>
      </c>
      <c r="Y8" s="67">
        <v>1</v>
      </c>
      <c r="Z8" s="67">
        <v>0</v>
      </c>
      <c r="AA8" s="66">
        <v>0</v>
      </c>
      <c r="AB8" s="66">
        <v>1</v>
      </c>
      <c r="AC8" s="66">
        <v>0</v>
      </c>
      <c r="AD8" s="66">
        <v>0</v>
      </c>
      <c r="AE8" s="66">
        <v>0</v>
      </c>
      <c r="AF8" s="66">
        <v>0</v>
      </c>
      <c r="AG8" s="66">
        <v>0</v>
      </c>
      <c r="AH8" s="66">
        <v>0</v>
      </c>
      <c r="AI8" s="66">
        <v>0</v>
      </c>
      <c r="AJ8" s="66">
        <v>0</v>
      </c>
      <c r="AK8" s="66">
        <v>0</v>
      </c>
      <c r="AL8" s="154" t="s">
        <v>702</v>
      </c>
      <c r="AM8" s="66">
        <v>0</v>
      </c>
      <c r="AN8" s="66">
        <v>1</v>
      </c>
      <c r="AO8" s="66">
        <v>0</v>
      </c>
      <c r="AP8" s="66">
        <v>3</v>
      </c>
      <c r="AQ8" s="66">
        <f t="shared" ref="AQ8:AQ24" si="7">SUM(AR8:AT8)</f>
        <v>0</v>
      </c>
      <c r="AR8" s="66">
        <v>0</v>
      </c>
      <c r="AS8" s="66">
        <v>0</v>
      </c>
      <c r="AT8" s="66">
        <v>0</v>
      </c>
      <c r="AU8" s="66">
        <f t="shared" ref="AU8:AU26" si="8">AV8+AW8+AX8</f>
        <v>0</v>
      </c>
      <c r="AV8" s="66">
        <v>0</v>
      </c>
      <c r="AW8" s="66">
        <v>0</v>
      </c>
      <c r="AX8" s="66">
        <v>0</v>
      </c>
      <c r="AY8" s="66">
        <f t="shared" ref="AY8:AY26" si="9">AZ8+BA8</f>
        <v>0</v>
      </c>
      <c r="AZ8" s="66">
        <v>0</v>
      </c>
      <c r="BA8" s="66">
        <v>0</v>
      </c>
      <c r="BB8" s="66">
        <f t="shared" ref="BB8:BB19" si="10">SUM(BC8:BD8)</f>
        <v>0</v>
      </c>
      <c r="BC8" s="71">
        <v>0</v>
      </c>
      <c r="BD8" s="71">
        <v>0</v>
      </c>
    </row>
    <row r="9" spans="1:57" ht="30" customHeight="1">
      <c r="A9" s="55" t="s">
        <v>703</v>
      </c>
      <c r="B9" s="72">
        <v>140</v>
      </c>
      <c r="C9" s="66">
        <f t="shared" si="4"/>
        <v>33</v>
      </c>
      <c r="D9" s="159">
        <f t="shared" si="0"/>
        <v>23.571428571428573</v>
      </c>
      <c r="E9" s="66">
        <v>32</v>
      </c>
      <c r="F9" s="66">
        <v>1</v>
      </c>
      <c r="G9" s="66">
        <f t="shared" si="5"/>
        <v>51</v>
      </c>
      <c r="H9" s="160">
        <f t="shared" si="6"/>
        <v>50</v>
      </c>
      <c r="I9" s="66">
        <v>0</v>
      </c>
      <c r="J9" s="66">
        <v>0</v>
      </c>
      <c r="K9" s="66">
        <v>0</v>
      </c>
      <c r="L9" s="66">
        <v>0</v>
      </c>
      <c r="M9" s="66">
        <v>2</v>
      </c>
      <c r="N9" s="66">
        <v>1</v>
      </c>
      <c r="O9" s="66">
        <v>11</v>
      </c>
      <c r="P9" s="66">
        <v>0</v>
      </c>
      <c r="Q9" s="66">
        <v>0</v>
      </c>
      <c r="R9" s="66">
        <v>1</v>
      </c>
      <c r="S9" s="54" t="s">
        <v>703</v>
      </c>
      <c r="T9" s="66">
        <v>1</v>
      </c>
      <c r="U9" s="66">
        <v>14</v>
      </c>
      <c r="V9" s="66">
        <v>0</v>
      </c>
      <c r="W9" s="66">
        <v>12</v>
      </c>
      <c r="X9" s="66">
        <v>5</v>
      </c>
      <c r="Y9" s="67">
        <v>1</v>
      </c>
      <c r="Z9" s="66">
        <v>0</v>
      </c>
      <c r="AA9" s="66">
        <v>1</v>
      </c>
      <c r="AB9" s="66">
        <v>1</v>
      </c>
      <c r="AC9" s="66">
        <v>0</v>
      </c>
      <c r="AD9" s="66">
        <v>0</v>
      </c>
      <c r="AE9" s="66">
        <v>0</v>
      </c>
      <c r="AF9" s="66">
        <v>0</v>
      </c>
      <c r="AG9" s="66">
        <v>0</v>
      </c>
      <c r="AH9" s="66">
        <v>0</v>
      </c>
      <c r="AI9" s="66">
        <v>0</v>
      </c>
      <c r="AJ9" s="66">
        <v>0</v>
      </c>
      <c r="AK9" s="66">
        <v>0</v>
      </c>
      <c r="AL9" s="55" t="s">
        <v>703</v>
      </c>
      <c r="AM9" s="72">
        <v>0</v>
      </c>
      <c r="AN9" s="66">
        <v>0</v>
      </c>
      <c r="AO9" s="66">
        <v>0</v>
      </c>
      <c r="AP9" s="66">
        <v>0</v>
      </c>
      <c r="AQ9" s="66">
        <f t="shared" si="7"/>
        <v>1</v>
      </c>
      <c r="AR9" s="66">
        <v>0</v>
      </c>
      <c r="AS9" s="66">
        <v>0</v>
      </c>
      <c r="AT9" s="66">
        <v>1</v>
      </c>
      <c r="AU9" s="66">
        <f t="shared" si="8"/>
        <v>0</v>
      </c>
      <c r="AV9" s="66">
        <v>0</v>
      </c>
      <c r="AW9" s="66">
        <v>0</v>
      </c>
      <c r="AX9" s="66">
        <v>0</v>
      </c>
      <c r="AY9" s="66">
        <f t="shared" si="9"/>
        <v>0</v>
      </c>
      <c r="AZ9" s="66">
        <v>0</v>
      </c>
      <c r="BA9" s="66">
        <v>0</v>
      </c>
      <c r="BB9" s="66">
        <f t="shared" si="10"/>
        <v>0</v>
      </c>
      <c r="BC9" s="71">
        <v>0</v>
      </c>
      <c r="BD9" s="71">
        <v>0</v>
      </c>
    </row>
    <row r="10" spans="1:57" ht="30" customHeight="1">
      <c r="A10" s="55" t="s">
        <v>704</v>
      </c>
      <c r="B10" s="72">
        <v>200</v>
      </c>
      <c r="C10" s="66">
        <f t="shared" si="4"/>
        <v>23</v>
      </c>
      <c r="D10" s="159">
        <f t="shared" si="0"/>
        <v>11.5</v>
      </c>
      <c r="E10" s="66">
        <v>18</v>
      </c>
      <c r="F10" s="66">
        <v>5</v>
      </c>
      <c r="G10" s="66">
        <f t="shared" si="5"/>
        <v>31</v>
      </c>
      <c r="H10" s="160">
        <f t="shared" si="6"/>
        <v>30</v>
      </c>
      <c r="I10" s="66">
        <v>0</v>
      </c>
      <c r="J10" s="66">
        <v>0</v>
      </c>
      <c r="K10" s="66">
        <v>0</v>
      </c>
      <c r="L10" s="66">
        <v>0</v>
      </c>
      <c r="M10" s="66">
        <v>1</v>
      </c>
      <c r="N10" s="66">
        <v>0</v>
      </c>
      <c r="O10" s="66">
        <v>6</v>
      </c>
      <c r="P10" s="66">
        <v>0</v>
      </c>
      <c r="Q10" s="66">
        <v>0</v>
      </c>
      <c r="R10" s="66">
        <v>1</v>
      </c>
      <c r="S10" s="55" t="s">
        <v>704</v>
      </c>
      <c r="T10" s="72">
        <v>1</v>
      </c>
      <c r="U10" s="66">
        <v>0</v>
      </c>
      <c r="V10" s="66">
        <v>0</v>
      </c>
      <c r="W10" s="66">
        <v>4</v>
      </c>
      <c r="X10" s="66">
        <v>1</v>
      </c>
      <c r="Y10" s="67">
        <v>6</v>
      </c>
      <c r="Z10" s="66">
        <v>0</v>
      </c>
      <c r="AA10" s="66">
        <v>0</v>
      </c>
      <c r="AB10" s="66">
        <v>1</v>
      </c>
      <c r="AC10" s="66">
        <v>0</v>
      </c>
      <c r="AD10" s="66">
        <v>0</v>
      </c>
      <c r="AE10" s="66">
        <v>0</v>
      </c>
      <c r="AF10" s="66">
        <v>0</v>
      </c>
      <c r="AG10" s="66">
        <v>0</v>
      </c>
      <c r="AH10" s="66">
        <v>0</v>
      </c>
      <c r="AI10" s="66">
        <v>0</v>
      </c>
      <c r="AJ10" s="66">
        <v>0</v>
      </c>
      <c r="AK10" s="66">
        <v>0</v>
      </c>
      <c r="AL10" s="54" t="s">
        <v>704</v>
      </c>
      <c r="AM10" s="66">
        <v>0</v>
      </c>
      <c r="AN10" s="66">
        <v>1</v>
      </c>
      <c r="AO10" s="66">
        <v>0</v>
      </c>
      <c r="AP10" s="66">
        <v>8</v>
      </c>
      <c r="AQ10" s="66">
        <f t="shared" si="7"/>
        <v>0</v>
      </c>
      <c r="AR10" s="66">
        <v>0</v>
      </c>
      <c r="AS10" s="66">
        <v>0</v>
      </c>
      <c r="AT10" s="66">
        <v>0</v>
      </c>
      <c r="AU10" s="66">
        <f t="shared" si="8"/>
        <v>0</v>
      </c>
      <c r="AV10" s="66">
        <v>0</v>
      </c>
      <c r="AW10" s="66">
        <v>0</v>
      </c>
      <c r="AX10" s="66">
        <v>0</v>
      </c>
      <c r="AY10" s="66">
        <f t="shared" si="9"/>
        <v>0</v>
      </c>
      <c r="AZ10" s="66">
        <v>0</v>
      </c>
      <c r="BA10" s="66">
        <v>0</v>
      </c>
      <c r="BB10" s="66">
        <f t="shared" si="10"/>
        <v>1</v>
      </c>
      <c r="BC10" s="71">
        <v>1</v>
      </c>
      <c r="BD10" s="71">
        <v>0</v>
      </c>
    </row>
    <row r="11" spans="1:57" ht="39.950000000000003" customHeight="1">
      <c r="A11" s="55" t="s">
        <v>705</v>
      </c>
      <c r="B11" s="72">
        <v>205</v>
      </c>
      <c r="C11" s="66">
        <f t="shared" si="4"/>
        <v>38</v>
      </c>
      <c r="D11" s="159">
        <f t="shared" si="0"/>
        <v>18.536585365853657</v>
      </c>
      <c r="E11" s="66">
        <v>38</v>
      </c>
      <c r="F11" s="66">
        <v>0</v>
      </c>
      <c r="G11" s="66">
        <f t="shared" si="5"/>
        <v>54</v>
      </c>
      <c r="H11" s="160">
        <f t="shared" si="6"/>
        <v>54</v>
      </c>
      <c r="I11" s="66">
        <v>0</v>
      </c>
      <c r="J11" s="66">
        <v>0</v>
      </c>
      <c r="K11" s="66">
        <v>0</v>
      </c>
      <c r="L11" s="66">
        <v>1</v>
      </c>
      <c r="M11" s="66">
        <v>3</v>
      </c>
      <c r="N11" s="66">
        <v>0</v>
      </c>
      <c r="O11" s="66">
        <v>12</v>
      </c>
      <c r="P11" s="66">
        <v>0</v>
      </c>
      <c r="Q11" s="66">
        <v>1</v>
      </c>
      <c r="R11" s="66">
        <v>6</v>
      </c>
      <c r="S11" s="55" t="s">
        <v>705</v>
      </c>
      <c r="T11" s="72">
        <v>0</v>
      </c>
      <c r="U11" s="66">
        <v>9</v>
      </c>
      <c r="V11" s="66">
        <v>0</v>
      </c>
      <c r="W11" s="66">
        <v>1</v>
      </c>
      <c r="X11" s="66">
        <v>0</v>
      </c>
      <c r="Y11" s="67">
        <v>16</v>
      </c>
      <c r="Z11" s="66">
        <v>0</v>
      </c>
      <c r="AA11" s="66">
        <v>0</v>
      </c>
      <c r="AB11" s="66">
        <v>3</v>
      </c>
      <c r="AC11" s="66">
        <v>0</v>
      </c>
      <c r="AD11" s="66">
        <v>1</v>
      </c>
      <c r="AE11" s="66">
        <v>0</v>
      </c>
      <c r="AF11" s="66">
        <v>0</v>
      </c>
      <c r="AG11" s="66">
        <v>0</v>
      </c>
      <c r="AH11" s="66">
        <v>0</v>
      </c>
      <c r="AI11" s="66">
        <v>0</v>
      </c>
      <c r="AJ11" s="66">
        <v>0</v>
      </c>
      <c r="AK11" s="66">
        <v>0</v>
      </c>
      <c r="AL11" s="55" t="s">
        <v>705</v>
      </c>
      <c r="AM11" s="72">
        <v>0</v>
      </c>
      <c r="AN11" s="66">
        <v>1</v>
      </c>
      <c r="AO11" s="66">
        <v>0</v>
      </c>
      <c r="AP11" s="66">
        <v>0</v>
      </c>
      <c r="AQ11" s="66">
        <f t="shared" si="7"/>
        <v>0</v>
      </c>
      <c r="AR11" s="66">
        <v>0</v>
      </c>
      <c r="AS11" s="66">
        <v>0</v>
      </c>
      <c r="AT11" s="66">
        <v>0</v>
      </c>
      <c r="AU11" s="66">
        <f t="shared" si="8"/>
        <v>0</v>
      </c>
      <c r="AV11" s="66">
        <v>0</v>
      </c>
      <c r="AW11" s="66">
        <v>0</v>
      </c>
      <c r="AX11" s="66">
        <v>0</v>
      </c>
      <c r="AY11" s="66">
        <f t="shared" si="9"/>
        <v>0</v>
      </c>
      <c r="AZ11" s="66">
        <v>0</v>
      </c>
      <c r="BA11" s="66">
        <v>0</v>
      </c>
      <c r="BB11" s="66">
        <f t="shared" si="10"/>
        <v>0</v>
      </c>
      <c r="BC11" s="71">
        <v>0</v>
      </c>
      <c r="BD11" s="71">
        <v>0</v>
      </c>
    </row>
    <row r="12" spans="1:57" ht="39.950000000000003" customHeight="1">
      <c r="A12" s="55" t="s">
        <v>706</v>
      </c>
      <c r="B12" s="72">
        <v>30</v>
      </c>
      <c r="C12" s="66">
        <f t="shared" si="4"/>
        <v>7</v>
      </c>
      <c r="D12" s="159">
        <f t="shared" si="0"/>
        <v>23.333333333333332</v>
      </c>
      <c r="E12" s="66">
        <v>7</v>
      </c>
      <c r="F12" s="66">
        <v>0</v>
      </c>
      <c r="G12" s="66">
        <f t="shared" si="5"/>
        <v>7</v>
      </c>
      <c r="H12" s="160">
        <f t="shared" si="6"/>
        <v>7</v>
      </c>
      <c r="I12" s="66">
        <v>0</v>
      </c>
      <c r="J12" s="66">
        <v>0</v>
      </c>
      <c r="K12" s="66">
        <v>0</v>
      </c>
      <c r="L12" s="66">
        <v>0</v>
      </c>
      <c r="M12" s="66">
        <v>0</v>
      </c>
      <c r="N12" s="66">
        <v>0</v>
      </c>
      <c r="O12" s="66">
        <v>1</v>
      </c>
      <c r="P12" s="66">
        <v>0</v>
      </c>
      <c r="Q12" s="66">
        <v>0</v>
      </c>
      <c r="R12" s="66">
        <v>0</v>
      </c>
      <c r="S12" s="54" t="s">
        <v>706</v>
      </c>
      <c r="T12" s="66">
        <v>0</v>
      </c>
      <c r="U12" s="66">
        <v>1</v>
      </c>
      <c r="V12" s="66">
        <v>0</v>
      </c>
      <c r="W12" s="66">
        <v>0</v>
      </c>
      <c r="X12" s="66">
        <v>0</v>
      </c>
      <c r="Y12" s="67">
        <v>0</v>
      </c>
      <c r="Z12" s="67">
        <v>0</v>
      </c>
      <c r="AA12" s="66">
        <v>0</v>
      </c>
      <c r="AB12" s="66">
        <v>0</v>
      </c>
      <c r="AC12" s="66">
        <v>5</v>
      </c>
      <c r="AD12" s="66">
        <v>0</v>
      </c>
      <c r="AE12" s="66">
        <v>0</v>
      </c>
      <c r="AF12" s="66">
        <v>0</v>
      </c>
      <c r="AG12" s="66">
        <v>0</v>
      </c>
      <c r="AH12" s="66">
        <v>0</v>
      </c>
      <c r="AI12" s="66">
        <v>0</v>
      </c>
      <c r="AJ12" s="66">
        <v>0</v>
      </c>
      <c r="AK12" s="66">
        <v>0</v>
      </c>
      <c r="AL12" s="55" t="s">
        <v>706</v>
      </c>
      <c r="AM12" s="72">
        <v>0</v>
      </c>
      <c r="AN12" s="66">
        <v>0</v>
      </c>
      <c r="AO12" s="66">
        <v>0</v>
      </c>
      <c r="AP12" s="66">
        <v>0</v>
      </c>
      <c r="AQ12" s="66">
        <f t="shared" si="7"/>
        <v>0</v>
      </c>
      <c r="AR12" s="66">
        <v>0</v>
      </c>
      <c r="AS12" s="66">
        <v>0</v>
      </c>
      <c r="AT12" s="66">
        <v>0</v>
      </c>
      <c r="AU12" s="66">
        <f t="shared" si="8"/>
        <v>0</v>
      </c>
      <c r="AV12" s="66">
        <v>0</v>
      </c>
      <c r="AW12" s="66">
        <v>0</v>
      </c>
      <c r="AX12" s="66">
        <v>0</v>
      </c>
      <c r="AY12" s="66">
        <f t="shared" si="9"/>
        <v>0</v>
      </c>
      <c r="AZ12" s="66">
        <v>0</v>
      </c>
      <c r="BA12" s="66">
        <v>0</v>
      </c>
      <c r="BB12" s="66">
        <f t="shared" si="10"/>
        <v>0</v>
      </c>
      <c r="BC12" s="71">
        <v>0</v>
      </c>
      <c r="BD12" s="71">
        <v>0</v>
      </c>
    </row>
    <row r="13" spans="1:57" ht="30" customHeight="1">
      <c r="A13" s="54" t="s">
        <v>707</v>
      </c>
      <c r="B13" s="66">
        <v>105</v>
      </c>
      <c r="C13" s="66">
        <f t="shared" si="4"/>
        <v>44</v>
      </c>
      <c r="D13" s="159">
        <f t="shared" si="0"/>
        <v>41.904761904761905</v>
      </c>
      <c r="E13" s="66">
        <v>41</v>
      </c>
      <c r="F13" s="66">
        <v>3</v>
      </c>
      <c r="G13" s="66">
        <f t="shared" si="5"/>
        <v>61</v>
      </c>
      <c r="H13" s="160">
        <f t="shared" si="6"/>
        <v>61</v>
      </c>
      <c r="I13" s="66">
        <v>0</v>
      </c>
      <c r="J13" s="66">
        <v>0</v>
      </c>
      <c r="K13" s="66">
        <v>0</v>
      </c>
      <c r="L13" s="66">
        <v>14</v>
      </c>
      <c r="M13" s="66">
        <v>2</v>
      </c>
      <c r="N13" s="66">
        <v>3</v>
      </c>
      <c r="O13" s="66">
        <v>15</v>
      </c>
      <c r="P13" s="66">
        <v>0</v>
      </c>
      <c r="Q13" s="66">
        <v>1</v>
      </c>
      <c r="R13" s="66">
        <v>3</v>
      </c>
      <c r="S13" s="55" t="s">
        <v>707</v>
      </c>
      <c r="T13" s="72">
        <v>0</v>
      </c>
      <c r="U13" s="66">
        <v>5</v>
      </c>
      <c r="V13" s="66">
        <v>0</v>
      </c>
      <c r="W13" s="66">
        <v>0</v>
      </c>
      <c r="X13" s="66">
        <v>0</v>
      </c>
      <c r="Y13" s="67">
        <v>2</v>
      </c>
      <c r="Z13" s="66">
        <v>1</v>
      </c>
      <c r="AA13" s="66">
        <v>1</v>
      </c>
      <c r="AB13" s="66">
        <v>6</v>
      </c>
      <c r="AC13" s="67">
        <v>0</v>
      </c>
      <c r="AD13" s="67">
        <v>0</v>
      </c>
      <c r="AE13" s="66">
        <v>0</v>
      </c>
      <c r="AF13" s="66">
        <v>0</v>
      </c>
      <c r="AG13" s="66">
        <v>0</v>
      </c>
      <c r="AH13" s="66">
        <v>0</v>
      </c>
      <c r="AI13" s="66">
        <v>0</v>
      </c>
      <c r="AJ13" s="66">
        <v>0</v>
      </c>
      <c r="AK13" s="66">
        <v>0</v>
      </c>
      <c r="AL13" s="55" t="s">
        <v>707</v>
      </c>
      <c r="AM13" s="72">
        <v>0</v>
      </c>
      <c r="AN13" s="66">
        <v>4</v>
      </c>
      <c r="AO13" s="66">
        <v>0</v>
      </c>
      <c r="AP13" s="66">
        <v>4</v>
      </c>
      <c r="AQ13" s="66">
        <f t="shared" si="7"/>
        <v>0</v>
      </c>
      <c r="AR13" s="66">
        <v>0</v>
      </c>
      <c r="AS13" s="66">
        <v>0</v>
      </c>
      <c r="AT13" s="66">
        <v>0</v>
      </c>
      <c r="AU13" s="66">
        <f t="shared" si="8"/>
        <v>0</v>
      </c>
      <c r="AV13" s="66">
        <v>0</v>
      </c>
      <c r="AW13" s="66">
        <v>0</v>
      </c>
      <c r="AX13" s="66">
        <v>0</v>
      </c>
      <c r="AY13" s="66">
        <f t="shared" si="9"/>
        <v>0</v>
      </c>
      <c r="AZ13" s="66">
        <v>0</v>
      </c>
      <c r="BA13" s="66">
        <v>0</v>
      </c>
      <c r="BB13" s="66">
        <f t="shared" si="10"/>
        <v>0</v>
      </c>
      <c r="BC13" s="71">
        <v>0</v>
      </c>
      <c r="BD13" s="71">
        <v>0</v>
      </c>
    </row>
    <row r="14" spans="1:57" ht="30" customHeight="1">
      <c r="A14" s="54" t="s">
        <v>708</v>
      </c>
      <c r="B14" s="66">
        <v>122</v>
      </c>
      <c r="C14" s="66">
        <f t="shared" si="4"/>
        <v>14</v>
      </c>
      <c r="D14" s="159">
        <f t="shared" si="0"/>
        <v>11.475409836065573</v>
      </c>
      <c r="E14" s="66">
        <v>8</v>
      </c>
      <c r="F14" s="66">
        <v>6</v>
      </c>
      <c r="G14" s="66">
        <f t="shared" si="5"/>
        <v>16</v>
      </c>
      <c r="H14" s="160">
        <f t="shared" si="6"/>
        <v>16</v>
      </c>
      <c r="I14" s="66">
        <v>0</v>
      </c>
      <c r="J14" s="66">
        <v>0</v>
      </c>
      <c r="K14" s="66">
        <v>0</v>
      </c>
      <c r="L14" s="66">
        <v>0</v>
      </c>
      <c r="M14" s="66">
        <v>1</v>
      </c>
      <c r="N14" s="66">
        <v>0</v>
      </c>
      <c r="O14" s="66">
        <v>3</v>
      </c>
      <c r="P14" s="66">
        <v>0</v>
      </c>
      <c r="Q14" s="66">
        <v>0</v>
      </c>
      <c r="R14" s="66">
        <v>4</v>
      </c>
      <c r="S14" s="55" t="s">
        <v>708</v>
      </c>
      <c r="T14" s="72">
        <v>0</v>
      </c>
      <c r="U14" s="66">
        <v>0</v>
      </c>
      <c r="V14" s="66">
        <v>0</v>
      </c>
      <c r="W14" s="66">
        <v>0</v>
      </c>
      <c r="X14" s="66">
        <v>0</v>
      </c>
      <c r="Y14" s="67">
        <v>1</v>
      </c>
      <c r="Z14" s="66">
        <v>0</v>
      </c>
      <c r="AA14" s="66">
        <v>0</v>
      </c>
      <c r="AB14" s="66">
        <v>0</v>
      </c>
      <c r="AC14" s="66">
        <v>0</v>
      </c>
      <c r="AD14" s="66">
        <v>0</v>
      </c>
      <c r="AE14" s="66">
        <v>0</v>
      </c>
      <c r="AF14" s="66">
        <v>0</v>
      </c>
      <c r="AG14" s="66">
        <v>0</v>
      </c>
      <c r="AH14" s="66">
        <v>0</v>
      </c>
      <c r="AI14" s="66">
        <v>0</v>
      </c>
      <c r="AJ14" s="66">
        <v>0</v>
      </c>
      <c r="AK14" s="66">
        <v>0</v>
      </c>
      <c r="AL14" s="55" t="s">
        <v>708</v>
      </c>
      <c r="AM14" s="72">
        <v>0</v>
      </c>
      <c r="AN14" s="66">
        <v>0</v>
      </c>
      <c r="AO14" s="66">
        <v>0</v>
      </c>
      <c r="AP14" s="66">
        <v>7</v>
      </c>
      <c r="AQ14" s="66">
        <f t="shared" si="7"/>
        <v>0</v>
      </c>
      <c r="AR14" s="66">
        <v>0</v>
      </c>
      <c r="AS14" s="66">
        <v>0</v>
      </c>
      <c r="AT14" s="66">
        <v>0</v>
      </c>
      <c r="AU14" s="66">
        <f t="shared" si="8"/>
        <v>0</v>
      </c>
      <c r="AV14" s="66">
        <v>0</v>
      </c>
      <c r="AW14" s="66">
        <v>0</v>
      </c>
      <c r="AX14" s="66">
        <v>0</v>
      </c>
      <c r="AY14" s="66">
        <f t="shared" si="9"/>
        <v>0</v>
      </c>
      <c r="AZ14" s="67">
        <v>0</v>
      </c>
      <c r="BA14" s="67">
        <v>0</v>
      </c>
      <c r="BB14" s="66">
        <f t="shared" si="10"/>
        <v>0</v>
      </c>
      <c r="BC14" s="71">
        <v>0</v>
      </c>
      <c r="BD14" s="71">
        <v>0</v>
      </c>
    </row>
    <row r="15" spans="1:57" ht="30" customHeight="1">
      <c r="A15" s="54" t="s">
        <v>709</v>
      </c>
      <c r="B15" s="66">
        <v>200</v>
      </c>
      <c r="C15" s="66">
        <f t="shared" si="4"/>
        <v>36</v>
      </c>
      <c r="D15" s="159">
        <f t="shared" si="0"/>
        <v>18</v>
      </c>
      <c r="E15" s="66">
        <v>32</v>
      </c>
      <c r="F15" s="66">
        <v>4</v>
      </c>
      <c r="G15" s="66">
        <f t="shared" si="5"/>
        <v>60</v>
      </c>
      <c r="H15" s="160">
        <f t="shared" si="6"/>
        <v>60</v>
      </c>
      <c r="I15" s="66">
        <v>0</v>
      </c>
      <c r="J15" s="66">
        <v>0</v>
      </c>
      <c r="K15" s="66">
        <v>0</v>
      </c>
      <c r="L15" s="66">
        <v>2</v>
      </c>
      <c r="M15" s="66">
        <v>3</v>
      </c>
      <c r="N15" s="66">
        <v>1</v>
      </c>
      <c r="O15" s="66">
        <v>11</v>
      </c>
      <c r="P15" s="66">
        <v>0</v>
      </c>
      <c r="Q15" s="66">
        <v>0</v>
      </c>
      <c r="R15" s="66">
        <v>4</v>
      </c>
      <c r="S15" s="54" t="s">
        <v>709</v>
      </c>
      <c r="T15" s="66">
        <v>5</v>
      </c>
      <c r="U15" s="66">
        <v>6</v>
      </c>
      <c r="V15" s="66">
        <v>0</v>
      </c>
      <c r="W15" s="66">
        <v>3</v>
      </c>
      <c r="X15" s="66">
        <v>0</v>
      </c>
      <c r="Y15" s="67">
        <v>10</v>
      </c>
      <c r="Z15" s="66">
        <v>0</v>
      </c>
      <c r="AA15" s="66">
        <v>1</v>
      </c>
      <c r="AB15" s="66">
        <v>4</v>
      </c>
      <c r="AC15" s="66">
        <v>0</v>
      </c>
      <c r="AD15" s="66">
        <v>0</v>
      </c>
      <c r="AE15" s="66">
        <v>0</v>
      </c>
      <c r="AF15" s="66">
        <v>0</v>
      </c>
      <c r="AG15" s="66">
        <v>0</v>
      </c>
      <c r="AH15" s="66">
        <v>0</v>
      </c>
      <c r="AI15" s="66">
        <v>0</v>
      </c>
      <c r="AJ15" s="66">
        <v>0</v>
      </c>
      <c r="AK15" s="66">
        <v>0</v>
      </c>
      <c r="AL15" s="54" t="s">
        <v>709</v>
      </c>
      <c r="AM15" s="66">
        <v>0</v>
      </c>
      <c r="AN15" s="66">
        <v>4</v>
      </c>
      <c r="AO15" s="66">
        <v>0</v>
      </c>
      <c r="AP15" s="66">
        <v>6</v>
      </c>
      <c r="AQ15" s="66">
        <f t="shared" si="7"/>
        <v>0</v>
      </c>
      <c r="AR15" s="66">
        <v>0</v>
      </c>
      <c r="AS15" s="66">
        <v>0</v>
      </c>
      <c r="AT15" s="66">
        <v>0</v>
      </c>
      <c r="AU15" s="66">
        <f t="shared" si="8"/>
        <v>0</v>
      </c>
      <c r="AV15" s="66">
        <v>0</v>
      </c>
      <c r="AW15" s="66">
        <v>0</v>
      </c>
      <c r="AX15" s="66">
        <v>0</v>
      </c>
      <c r="AY15" s="66">
        <f t="shared" si="9"/>
        <v>0</v>
      </c>
      <c r="AZ15" s="67">
        <v>0</v>
      </c>
      <c r="BA15" s="67">
        <v>0</v>
      </c>
      <c r="BB15" s="66">
        <f t="shared" si="10"/>
        <v>0</v>
      </c>
      <c r="BC15" s="71">
        <v>0</v>
      </c>
      <c r="BD15" s="71">
        <v>0</v>
      </c>
    </row>
    <row r="16" spans="1:57" ht="30" customHeight="1">
      <c r="A16" s="54" t="s">
        <v>710</v>
      </c>
      <c r="B16" s="66">
        <v>1714</v>
      </c>
      <c r="C16" s="66">
        <f t="shared" si="4"/>
        <v>421</v>
      </c>
      <c r="D16" s="159">
        <f t="shared" si="0"/>
        <v>24.562427071178529</v>
      </c>
      <c r="E16" s="66">
        <v>388</v>
      </c>
      <c r="F16" s="66">
        <v>33</v>
      </c>
      <c r="G16" s="66">
        <f t="shared" si="5"/>
        <v>562</v>
      </c>
      <c r="H16" s="160">
        <f t="shared" si="6"/>
        <v>560</v>
      </c>
      <c r="I16" s="66">
        <v>0</v>
      </c>
      <c r="J16" s="66">
        <v>1</v>
      </c>
      <c r="K16" s="66">
        <v>0</v>
      </c>
      <c r="L16" s="66">
        <v>5</v>
      </c>
      <c r="M16" s="66">
        <v>23</v>
      </c>
      <c r="N16" s="66">
        <v>8</v>
      </c>
      <c r="O16" s="66">
        <v>168</v>
      </c>
      <c r="P16" s="66">
        <v>0</v>
      </c>
      <c r="Q16" s="66">
        <v>4</v>
      </c>
      <c r="R16" s="66">
        <v>38</v>
      </c>
      <c r="S16" s="54" t="s">
        <v>710</v>
      </c>
      <c r="T16" s="66">
        <v>13</v>
      </c>
      <c r="U16" s="66">
        <v>33</v>
      </c>
      <c r="V16" s="66">
        <v>0</v>
      </c>
      <c r="W16" s="66">
        <v>14</v>
      </c>
      <c r="X16" s="66">
        <v>1</v>
      </c>
      <c r="Y16" s="67">
        <v>99</v>
      </c>
      <c r="Z16" s="66">
        <v>2</v>
      </c>
      <c r="AA16" s="66">
        <v>5</v>
      </c>
      <c r="AB16" s="66">
        <v>71</v>
      </c>
      <c r="AC16" s="66">
        <v>0</v>
      </c>
      <c r="AD16" s="66">
        <v>1</v>
      </c>
      <c r="AE16" s="66">
        <v>2</v>
      </c>
      <c r="AF16" s="66">
        <v>0</v>
      </c>
      <c r="AG16" s="66">
        <v>0</v>
      </c>
      <c r="AH16" s="66">
        <v>0</v>
      </c>
      <c r="AI16" s="66">
        <v>0</v>
      </c>
      <c r="AJ16" s="66">
        <v>0</v>
      </c>
      <c r="AK16" s="66">
        <v>0</v>
      </c>
      <c r="AL16" s="54" t="s">
        <v>710</v>
      </c>
      <c r="AM16" s="66">
        <v>0</v>
      </c>
      <c r="AN16" s="66">
        <v>12</v>
      </c>
      <c r="AO16" s="66">
        <v>5</v>
      </c>
      <c r="AP16" s="66">
        <v>55</v>
      </c>
      <c r="AQ16" s="66">
        <f t="shared" si="7"/>
        <v>0</v>
      </c>
      <c r="AR16" s="66">
        <v>0</v>
      </c>
      <c r="AS16" s="66">
        <v>0</v>
      </c>
      <c r="AT16" s="66">
        <v>0</v>
      </c>
      <c r="AU16" s="66">
        <f t="shared" si="8"/>
        <v>0</v>
      </c>
      <c r="AV16" s="66">
        <v>0</v>
      </c>
      <c r="AW16" s="66">
        <v>0</v>
      </c>
      <c r="AX16" s="66">
        <v>0</v>
      </c>
      <c r="AY16" s="66">
        <f t="shared" si="9"/>
        <v>0</v>
      </c>
      <c r="AZ16" s="67">
        <v>0</v>
      </c>
      <c r="BA16" s="67">
        <v>0</v>
      </c>
      <c r="BB16" s="66">
        <f t="shared" si="10"/>
        <v>2</v>
      </c>
      <c r="BC16" s="71">
        <v>2</v>
      </c>
      <c r="BD16" s="71">
        <v>0</v>
      </c>
    </row>
    <row r="17" spans="1:56" ht="30" customHeight="1">
      <c r="A17" s="54" t="s">
        <v>711</v>
      </c>
      <c r="B17" s="66">
        <v>110</v>
      </c>
      <c r="C17" s="66">
        <f t="shared" si="4"/>
        <v>31</v>
      </c>
      <c r="D17" s="159">
        <f t="shared" si="0"/>
        <v>28.181818181818183</v>
      </c>
      <c r="E17" s="66">
        <v>25</v>
      </c>
      <c r="F17" s="66">
        <v>6</v>
      </c>
      <c r="G17" s="66">
        <f t="shared" si="5"/>
        <v>41</v>
      </c>
      <c r="H17" s="160">
        <f t="shared" si="6"/>
        <v>41</v>
      </c>
      <c r="I17" s="66">
        <v>0</v>
      </c>
      <c r="J17" s="66">
        <v>0</v>
      </c>
      <c r="K17" s="66">
        <v>0</v>
      </c>
      <c r="L17" s="66">
        <v>0</v>
      </c>
      <c r="M17" s="66">
        <v>0</v>
      </c>
      <c r="N17" s="66">
        <v>0</v>
      </c>
      <c r="O17" s="66">
        <v>9</v>
      </c>
      <c r="P17" s="66">
        <v>0</v>
      </c>
      <c r="Q17" s="66">
        <v>0</v>
      </c>
      <c r="R17" s="66">
        <v>6</v>
      </c>
      <c r="S17" s="54" t="s">
        <v>711</v>
      </c>
      <c r="T17" s="66">
        <v>0</v>
      </c>
      <c r="U17" s="66">
        <v>2</v>
      </c>
      <c r="V17" s="66">
        <v>0</v>
      </c>
      <c r="W17" s="66">
        <v>1</v>
      </c>
      <c r="X17" s="66">
        <v>0</v>
      </c>
      <c r="Y17" s="67">
        <v>4</v>
      </c>
      <c r="Z17" s="66">
        <v>0</v>
      </c>
      <c r="AA17" s="66">
        <v>0</v>
      </c>
      <c r="AB17" s="66">
        <v>3</v>
      </c>
      <c r="AC17" s="66">
        <v>0</v>
      </c>
      <c r="AD17" s="66">
        <v>1</v>
      </c>
      <c r="AE17" s="66">
        <v>0</v>
      </c>
      <c r="AF17" s="66">
        <v>0</v>
      </c>
      <c r="AG17" s="66">
        <v>0</v>
      </c>
      <c r="AH17" s="66">
        <v>0</v>
      </c>
      <c r="AI17" s="66">
        <v>0</v>
      </c>
      <c r="AJ17" s="66">
        <v>0</v>
      </c>
      <c r="AK17" s="66">
        <v>0</v>
      </c>
      <c r="AL17" s="54" t="s">
        <v>711</v>
      </c>
      <c r="AM17" s="66">
        <v>0</v>
      </c>
      <c r="AN17" s="66">
        <v>7</v>
      </c>
      <c r="AO17" s="66">
        <v>0</v>
      </c>
      <c r="AP17" s="66">
        <v>8</v>
      </c>
      <c r="AQ17" s="66">
        <f t="shared" si="7"/>
        <v>0</v>
      </c>
      <c r="AR17" s="66">
        <v>0</v>
      </c>
      <c r="AS17" s="66">
        <v>0</v>
      </c>
      <c r="AT17" s="66">
        <v>0</v>
      </c>
      <c r="AU17" s="66">
        <f t="shared" si="8"/>
        <v>0</v>
      </c>
      <c r="AV17" s="66">
        <v>0</v>
      </c>
      <c r="AW17" s="66">
        <v>0</v>
      </c>
      <c r="AX17" s="66">
        <v>0</v>
      </c>
      <c r="AY17" s="66">
        <f t="shared" si="9"/>
        <v>0</v>
      </c>
      <c r="AZ17" s="67">
        <v>0</v>
      </c>
      <c r="BA17" s="67">
        <v>0</v>
      </c>
      <c r="BB17" s="66">
        <f t="shared" si="10"/>
        <v>0</v>
      </c>
      <c r="BC17" s="71">
        <v>0</v>
      </c>
      <c r="BD17" s="71">
        <v>0</v>
      </c>
    </row>
    <row r="18" spans="1:56" ht="30" customHeight="1">
      <c r="A18" s="54" t="s">
        <v>712</v>
      </c>
      <c r="B18" s="66">
        <v>20</v>
      </c>
      <c r="C18" s="66">
        <f t="shared" si="4"/>
        <v>2</v>
      </c>
      <c r="D18" s="159">
        <f t="shared" si="0"/>
        <v>10</v>
      </c>
      <c r="E18" s="66">
        <v>2</v>
      </c>
      <c r="F18" s="66">
        <v>0</v>
      </c>
      <c r="G18" s="66">
        <f t="shared" si="5"/>
        <v>2</v>
      </c>
      <c r="H18" s="160">
        <f t="shared" si="6"/>
        <v>2</v>
      </c>
      <c r="I18" s="66">
        <v>0</v>
      </c>
      <c r="J18" s="66">
        <v>0</v>
      </c>
      <c r="K18" s="66">
        <v>0</v>
      </c>
      <c r="L18" s="66">
        <v>0</v>
      </c>
      <c r="M18" s="66">
        <v>0</v>
      </c>
      <c r="N18" s="66">
        <v>0</v>
      </c>
      <c r="O18" s="66">
        <v>1</v>
      </c>
      <c r="P18" s="66">
        <v>0</v>
      </c>
      <c r="Q18" s="66">
        <v>0</v>
      </c>
      <c r="R18" s="66">
        <v>0</v>
      </c>
      <c r="S18" s="54" t="s">
        <v>712</v>
      </c>
      <c r="T18" s="66">
        <v>0</v>
      </c>
      <c r="U18" s="66">
        <v>0</v>
      </c>
      <c r="V18" s="66">
        <v>0</v>
      </c>
      <c r="W18" s="66">
        <v>1</v>
      </c>
      <c r="X18" s="66">
        <v>0</v>
      </c>
      <c r="Y18" s="67">
        <v>0</v>
      </c>
      <c r="Z18" s="67">
        <v>0</v>
      </c>
      <c r="AA18" s="66">
        <v>0</v>
      </c>
      <c r="AB18" s="66">
        <v>0</v>
      </c>
      <c r="AC18" s="66">
        <v>0</v>
      </c>
      <c r="AD18" s="66">
        <v>0</v>
      </c>
      <c r="AE18" s="66">
        <v>0</v>
      </c>
      <c r="AF18" s="66">
        <v>0</v>
      </c>
      <c r="AG18" s="66">
        <v>0</v>
      </c>
      <c r="AH18" s="66">
        <v>0</v>
      </c>
      <c r="AI18" s="66">
        <v>0</v>
      </c>
      <c r="AJ18" s="66">
        <v>0</v>
      </c>
      <c r="AK18" s="66">
        <v>0</v>
      </c>
      <c r="AL18" s="54" t="s">
        <v>712</v>
      </c>
      <c r="AM18" s="66">
        <v>0</v>
      </c>
      <c r="AN18" s="66">
        <v>0</v>
      </c>
      <c r="AO18" s="66">
        <v>0</v>
      </c>
      <c r="AP18" s="66">
        <v>0</v>
      </c>
      <c r="AQ18" s="66">
        <f t="shared" si="7"/>
        <v>0</v>
      </c>
      <c r="AR18" s="66">
        <v>0</v>
      </c>
      <c r="AS18" s="66">
        <v>0</v>
      </c>
      <c r="AT18" s="66">
        <v>0</v>
      </c>
      <c r="AU18" s="66">
        <f t="shared" si="8"/>
        <v>0</v>
      </c>
      <c r="AV18" s="66">
        <v>0</v>
      </c>
      <c r="AW18" s="66">
        <v>0</v>
      </c>
      <c r="AX18" s="66">
        <v>0</v>
      </c>
      <c r="AY18" s="66">
        <f t="shared" si="9"/>
        <v>0</v>
      </c>
      <c r="AZ18" s="66">
        <v>0</v>
      </c>
      <c r="BA18" s="66">
        <v>0</v>
      </c>
      <c r="BB18" s="66">
        <f t="shared" si="10"/>
        <v>0</v>
      </c>
      <c r="BC18" s="71">
        <v>0</v>
      </c>
      <c r="BD18" s="71">
        <v>0</v>
      </c>
    </row>
    <row r="19" spans="1:56" ht="30" customHeight="1">
      <c r="A19" s="54" t="s">
        <v>713</v>
      </c>
      <c r="B19" s="66">
        <v>10</v>
      </c>
      <c r="C19" s="66">
        <f t="shared" si="4"/>
        <v>5</v>
      </c>
      <c r="D19" s="159">
        <f t="shared" si="0"/>
        <v>50</v>
      </c>
      <c r="E19" s="66">
        <v>3</v>
      </c>
      <c r="F19" s="66">
        <v>2</v>
      </c>
      <c r="G19" s="66">
        <f t="shared" si="5"/>
        <v>8</v>
      </c>
      <c r="H19" s="160">
        <f t="shared" si="6"/>
        <v>8</v>
      </c>
      <c r="I19" s="66">
        <v>0</v>
      </c>
      <c r="J19" s="66">
        <v>0</v>
      </c>
      <c r="K19" s="66">
        <v>0</v>
      </c>
      <c r="L19" s="66">
        <v>0</v>
      </c>
      <c r="M19" s="66">
        <v>0</v>
      </c>
      <c r="N19" s="66">
        <v>0</v>
      </c>
      <c r="O19" s="66">
        <v>1</v>
      </c>
      <c r="P19" s="66">
        <v>0</v>
      </c>
      <c r="Q19" s="66">
        <v>0</v>
      </c>
      <c r="R19" s="66">
        <v>1</v>
      </c>
      <c r="S19" s="54" t="s">
        <v>713</v>
      </c>
      <c r="T19" s="66">
        <v>2</v>
      </c>
      <c r="U19" s="66">
        <v>0</v>
      </c>
      <c r="V19" s="66">
        <v>0</v>
      </c>
      <c r="W19" s="66">
        <v>0</v>
      </c>
      <c r="X19" s="66">
        <v>0</v>
      </c>
      <c r="Y19" s="67">
        <v>0</v>
      </c>
      <c r="Z19" s="67">
        <v>0</v>
      </c>
      <c r="AA19" s="66">
        <v>0</v>
      </c>
      <c r="AB19" s="66">
        <v>0</v>
      </c>
      <c r="AC19" s="66">
        <v>0</v>
      </c>
      <c r="AD19" s="66">
        <v>0</v>
      </c>
      <c r="AE19" s="66">
        <v>0</v>
      </c>
      <c r="AF19" s="66">
        <v>0</v>
      </c>
      <c r="AG19" s="66">
        <v>0</v>
      </c>
      <c r="AH19" s="66">
        <v>0</v>
      </c>
      <c r="AI19" s="66">
        <v>0</v>
      </c>
      <c r="AJ19" s="66">
        <v>0</v>
      </c>
      <c r="AK19" s="66">
        <v>0</v>
      </c>
      <c r="AL19" s="54" t="s">
        <v>713</v>
      </c>
      <c r="AM19" s="66">
        <v>0</v>
      </c>
      <c r="AN19" s="66">
        <v>0</v>
      </c>
      <c r="AO19" s="66">
        <v>0</v>
      </c>
      <c r="AP19" s="66">
        <v>4</v>
      </c>
      <c r="AQ19" s="66">
        <f t="shared" si="7"/>
        <v>0</v>
      </c>
      <c r="AR19" s="66">
        <v>0</v>
      </c>
      <c r="AS19" s="66">
        <v>0</v>
      </c>
      <c r="AT19" s="66">
        <v>0</v>
      </c>
      <c r="AU19" s="66">
        <f t="shared" si="8"/>
        <v>0</v>
      </c>
      <c r="AV19" s="66">
        <v>0</v>
      </c>
      <c r="AW19" s="66">
        <v>0</v>
      </c>
      <c r="AX19" s="66">
        <v>0</v>
      </c>
      <c r="AY19" s="66">
        <f t="shared" si="9"/>
        <v>0</v>
      </c>
      <c r="AZ19" s="66">
        <v>0</v>
      </c>
      <c r="BA19" s="66">
        <v>0</v>
      </c>
      <c r="BB19" s="66">
        <f t="shared" si="10"/>
        <v>0</v>
      </c>
      <c r="BC19" s="71">
        <v>0</v>
      </c>
      <c r="BD19" s="71">
        <v>0</v>
      </c>
    </row>
    <row r="20" spans="1:56" ht="30" customHeight="1">
      <c r="A20" s="54" t="s">
        <v>714</v>
      </c>
      <c r="B20" s="66">
        <v>60</v>
      </c>
      <c r="C20" s="66">
        <f t="shared" si="4"/>
        <v>7</v>
      </c>
      <c r="D20" s="159">
        <f t="shared" si="0"/>
        <v>11.666666666666666</v>
      </c>
      <c r="E20" s="66">
        <v>7</v>
      </c>
      <c r="F20" s="66">
        <v>0</v>
      </c>
      <c r="G20" s="66">
        <f t="shared" si="5"/>
        <v>10</v>
      </c>
      <c r="H20" s="160">
        <f t="shared" si="6"/>
        <v>10</v>
      </c>
      <c r="I20" s="66">
        <v>0</v>
      </c>
      <c r="J20" s="66">
        <v>0</v>
      </c>
      <c r="K20" s="66">
        <v>0</v>
      </c>
      <c r="L20" s="66">
        <v>0</v>
      </c>
      <c r="M20" s="66">
        <v>0</v>
      </c>
      <c r="N20" s="66">
        <v>0</v>
      </c>
      <c r="O20" s="66">
        <v>7</v>
      </c>
      <c r="P20" s="66">
        <v>0</v>
      </c>
      <c r="Q20" s="66">
        <v>0</v>
      </c>
      <c r="R20" s="66">
        <v>1</v>
      </c>
      <c r="S20" s="54" t="s">
        <v>714</v>
      </c>
      <c r="T20" s="66">
        <v>0</v>
      </c>
      <c r="U20" s="66">
        <v>1</v>
      </c>
      <c r="V20" s="66">
        <v>0</v>
      </c>
      <c r="W20" s="66">
        <v>0</v>
      </c>
      <c r="X20" s="66">
        <v>0</v>
      </c>
      <c r="Y20" s="67">
        <v>1</v>
      </c>
      <c r="Z20" s="66">
        <v>0</v>
      </c>
      <c r="AA20" s="66">
        <v>0</v>
      </c>
      <c r="AB20" s="66">
        <v>0</v>
      </c>
      <c r="AC20" s="66">
        <v>0</v>
      </c>
      <c r="AD20" s="66">
        <v>0</v>
      </c>
      <c r="AE20" s="66">
        <v>0</v>
      </c>
      <c r="AF20" s="66">
        <v>0</v>
      </c>
      <c r="AG20" s="66">
        <v>0</v>
      </c>
      <c r="AH20" s="66">
        <v>0</v>
      </c>
      <c r="AI20" s="66">
        <v>0</v>
      </c>
      <c r="AJ20" s="66">
        <v>0</v>
      </c>
      <c r="AK20" s="66">
        <v>0</v>
      </c>
      <c r="AL20" s="54" t="s">
        <v>714</v>
      </c>
      <c r="AM20" s="66">
        <v>0</v>
      </c>
      <c r="AN20" s="66">
        <v>0</v>
      </c>
      <c r="AO20" s="66">
        <v>0</v>
      </c>
      <c r="AP20" s="66">
        <v>0</v>
      </c>
      <c r="AQ20" s="66">
        <f t="shared" si="7"/>
        <v>0</v>
      </c>
      <c r="AR20" s="66">
        <v>0</v>
      </c>
      <c r="AS20" s="66">
        <v>0</v>
      </c>
      <c r="AT20" s="66">
        <v>0</v>
      </c>
      <c r="AU20" s="66">
        <f t="shared" si="8"/>
        <v>0</v>
      </c>
      <c r="AV20" s="66">
        <v>0</v>
      </c>
      <c r="AW20" s="66">
        <v>0</v>
      </c>
      <c r="AX20" s="66">
        <v>0</v>
      </c>
      <c r="AY20" s="66">
        <f t="shared" si="9"/>
        <v>0</v>
      </c>
      <c r="AZ20" s="66">
        <v>0</v>
      </c>
      <c r="BA20" s="66">
        <v>0</v>
      </c>
      <c r="BB20" s="66">
        <f>BC20+BD20</f>
        <v>0</v>
      </c>
      <c r="BC20" s="71">
        <v>0</v>
      </c>
      <c r="BD20" s="71">
        <v>0</v>
      </c>
    </row>
    <row r="21" spans="1:56" ht="39.950000000000003" customHeight="1">
      <c r="A21" s="54" t="s">
        <v>715</v>
      </c>
      <c r="B21" s="66">
        <v>850</v>
      </c>
      <c r="C21" s="66">
        <f t="shared" si="4"/>
        <v>78</v>
      </c>
      <c r="D21" s="159">
        <f t="shared" si="0"/>
        <v>9.1764705882352935</v>
      </c>
      <c r="E21" s="66">
        <v>65</v>
      </c>
      <c r="F21" s="66">
        <v>13</v>
      </c>
      <c r="G21" s="66">
        <f t="shared" si="5"/>
        <v>100</v>
      </c>
      <c r="H21" s="160">
        <f t="shared" si="6"/>
        <v>97</v>
      </c>
      <c r="I21" s="66">
        <v>0</v>
      </c>
      <c r="J21" s="66">
        <v>0</v>
      </c>
      <c r="K21" s="66">
        <v>0</v>
      </c>
      <c r="L21" s="66">
        <v>1</v>
      </c>
      <c r="M21" s="66">
        <v>4</v>
      </c>
      <c r="N21" s="66">
        <v>1</v>
      </c>
      <c r="O21" s="66">
        <v>11</v>
      </c>
      <c r="P21" s="66">
        <v>0</v>
      </c>
      <c r="Q21" s="66">
        <v>1</v>
      </c>
      <c r="R21" s="66">
        <v>11</v>
      </c>
      <c r="S21" s="54" t="s">
        <v>715</v>
      </c>
      <c r="T21" s="66">
        <v>1</v>
      </c>
      <c r="U21" s="66">
        <v>18</v>
      </c>
      <c r="V21" s="66">
        <v>0</v>
      </c>
      <c r="W21" s="66">
        <v>11</v>
      </c>
      <c r="X21" s="66">
        <v>1</v>
      </c>
      <c r="Y21" s="66">
        <v>14</v>
      </c>
      <c r="Z21" s="66">
        <v>0</v>
      </c>
      <c r="AA21" s="66">
        <v>1</v>
      </c>
      <c r="AB21" s="66">
        <v>1</v>
      </c>
      <c r="AC21" s="66">
        <v>0</v>
      </c>
      <c r="AD21" s="66">
        <v>0</v>
      </c>
      <c r="AE21" s="66">
        <v>0</v>
      </c>
      <c r="AF21" s="66">
        <v>0</v>
      </c>
      <c r="AG21" s="66">
        <v>0</v>
      </c>
      <c r="AH21" s="66">
        <v>0</v>
      </c>
      <c r="AI21" s="66">
        <v>0</v>
      </c>
      <c r="AJ21" s="66">
        <v>0</v>
      </c>
      <c r="AK21" s="66">
        <v>0</v>
      </c>
      <c r="AL21" s="54" t="s">
        <v>715</v>
      </c>
      <c r="AM21" s="66">
        <v>0</v>
      </c>
      <c r="AN21" s="66">
        <v>4</v>
      </c>
      <c r="AO21" s="66">
        <v>0</v>
      </c>
      <c r="AP21" s="66">
        <v>17</v>
      </c>
      <c r="AQ21" s="66">
        <f t="shared" si="7"/>
        <v>0</v>
      </c>
      <c r="AR21" s="66">
        <v>0</v>
      </c>
      <c r="AS21" s="66">
        <v>0</v>
      </c>
      <c r="AT21" s="66">
        <v>0</v>
      </c>
      <c r="AU21" s="66">
        <f t="shared" si="8"/>
        <v>0</v>
      </c>
      <c r="AV21" s="66">
        <v>0</v>
      </c>
      <c r="AW21" s="66">
        <v>0</v>
      </c>
      <c r="AX21" s="66">
        <v>0</v>
      </c>
      <c r="AY21" s="66">
        <f t="shared" si="9"/>
        <v>0</v>
      </c>
      <c r="AZ21" s="66">
        <v>0</v>
      </c>
      <c r="BA21" s="66">
        <v>0</v>
      </c>
      <c r="BB21" s="66">
        <f>BC21+BD21</f>
        <v>3</v>
      </c>
      <c r="BC21" s="71">
        <v>3</v>
      </c>
      <c r="BD21" s="71">
        <v>0</v>
      </c>
    </row>
    <row r="22" spans="1:56" ht="30" customHeight="1">
      <c r="A22" s="54" t="s">
        <v>716</v>
      </c>
      <c r="B22" s="67">
        <v>300</v>
      </c>
      <c r="C22" s="67">
        <f t="shared" si="4"/>
        <v>8</v>
      </c>
      <c r="D22" s="159">
        <f t="shared" si="0"/>
        <v>2.6666666666666665</v>
      </c>
      <c r="E22" s="67">
        <v>6</v>
      </c>
      <c r="F22" s="67">
        <v>2</v>
      </c>
      <c r="G22" s="67">
        <f t="shared" si="5"/>
        <v>12</v>
      </c>
      <c r="H22" s="161">
        <f t="shared" si="6"/>
        <v>12</v>
      </c>
      <c r="I22" s="66">
        <v>0</v>
      </c>
      <c r="J22" s="67">
        <v>0</v>
      </c>
      <c r="K22" s="67">
        <v>0</v>
      </c>
      <c r="L22" s="67">
        <v>0</v>
      </c>
      <c r="M22" s="67">
        <v>0</v>
      </c>
      <c r="N22" s="67">
        <v>0</v>
      </c>
      <c r="O22" s="67">
        <v>4</v>
      </c>
      <c r="P22" s="67">
        <v>0</v>
      </c>
      <c r="Q22" s="67">
        <v>0</v>
      </c>
      <c r="R22" s="67">
        <v>2</v>
      </c>
      <c r="S22" s="54" t="s">
        <v>716</v>
      </c>
      <c r="T22" s="67">
        <v>0</v>
      </c>
      <c r="U22" s="67">
        <v>1</v>
      </c>
      <c r="V22" s="67">
        <v>0</v>
      </c>
      <c r="W22" s="67">
        <v>0</v>
      </c>
      <c r="X22" s="67">
        <v>0</v>
      </c>
      <c r="Y22" s="67">
        <v>2</v>
      </c>
      <c r="Z22" s="67">
        <v>0</v>
      </c>
      <c r="AA22" s="67">
        <v>0</v>
      </c>
      <c r="AB22" s="67">
        <v>0</v>
      </c>
      <c r="AC22" s="67">
        <v>0</v>
      </c>
      <c r="AD22" s="67">
        <v>0</v>
      </c>
      <c r="AE22" s="67">
        <v>0</v>
      </c>
      <c r="AF22" s="67">
        <v>0</v>
      </c>
      <c r="AG22" s="67">
        <v>0</v>
      </c>
      <c r="AH22" s="67">
        <v>0</v>
      </c>
      <c r="AI22" s="67">
        <v>0</v>
      </c>
      <c r="AJ22" s="67">
        <v>0</v>
      </c>
      <c r="AK22" s="67">
        <v>0</v>
      </c>
      <c r="AL22" s="54" t="s">
        <v>716</v>
      </c>
      <c r="AM22" s="67">
        <v>0</v>
      </c>
      <c r="AN22" s="67">
        <v>0</v>
      </c>
      <c r="AO22" s="67">
        <v>0</v>
      </c>
      <c r="AP22" s="67">
        <v>3</v>
      </c>
      <c r="AQ22" s="67">
        <f t="shared" si="7"/>
        <v>0</v>
      </c>
      <c r="AR22" s="67">
        <v>0</v>
      </c>
      <c r="AS22" s="67">
        <v>0</v>
      </c>
      <c r="AT22" s="67">
        <v>0</v>
      </c>
      <c r="AU22" s="67">
        <f t="shared" si="8"/>
        <v>0</v>
      </c>
      <c r="AV22" s="67">
        <v>0</v>
      </c>
      <c r="AW22" s="67">
        <v>0</v>
      </c>
      <c r="AX22" s="67">
        <v>0</v>
      </c>
      <c r="AY22" s="67">
        <f t="shared" si="9"/>
        <v>0</v>
      </c>
      <c r="AZ22" s="67">
        <v>0</v>
      </c>
      <c r="BA22" s="67">
        <v>0</v>
      </c>
      <c r="BB22" s="67">
        <f>BC22+BD22</f>
        <v>0</v>
      </c>
      <c r="BC22" s="71">
        <v>0</v>
      </c>
      <c r="BD22" s="71">
        <v>0</v>
      </c>
    </row>
    <row r="23" spans="1:56" ht="30" customHeight="1">
      <c r="A23" s="54" t="s">
        <v>717</v>
      </c>
      <c r="B23" s="68">
        <v>151</v>
      </c>
      <c r="C23" s="67">
        <f t="shared" si="4"/>
        <v>25</v>
      </c>
      <c r="D23" s="159">
        <f>C23*100/B23</f>
        <v>16.556291390728475</v>
      </c>
      <c r="E23" s="68">
        <v>22</v>
      </c>
      <c r="F23" s="67">
        <v>3</v>
      </c>
      <c r="G23" s="67">
        <f t="shared" si="5"/>
        <v>36</v>
      </c>
      <c r="H23" s="161">
        <f t="shared" si="6"/>
        <v>36</v>
      </c>
      <c r="I23" s="66">
        <v>0</v>
      </c>
      <c r="J23" s="67">
        <v>0</v>
      </c>
      <c r="K23" s="67">
        <v>0</v>
      </c>
      <c r="L23" s="67">
        <v>0</v>
      </c>
      <c r="M23" s="67">
        <v>2</v>
      </c>
      <c r="N23" s="67">
        <v>0</v>
      </c>
      <c r="O23" s="67">
        <v>11</v>
      </c>
      <c r="P23" s="67">
        <v>0</v>
      </c>
      <c r="Q23" s="67">
        <v>0</v>
      </c>
      <c r="R23" s="67">
        <v>1</v>
      </c>
      <c r="S23" s="54" t="s">
        <v>717</v>
      </c>
      <c r="T23" s="70">
        <v>1</v>
      </c>
      <c r="U23" s="70">
        <v>15</v>
      </c>
      <c r="V23" s="66">
        <v>0</v>
      </c>
      <c r="W23" s="66">
        <v>0</v>
      </c>
      <c r="X23" s="66">
        <v>0</v>
      </c>
      <c r="Y23" s="70">
        <v>2</v>
      </c>
      <c r="Z23" s="67">
        <v>0</v>
      </c>
      <c r="AA23" s="67">
        <v>0</v>
      </c>
      <c r="AB23" s="66">
        <v>0</v>
      </c>
      <c r="AC23" s="66">
        <v>0</v>
      </c>
      <c r="AD23" s="66">
        <v>0</v>
      </c>
      <c r="AE23" s="66">
        <v>0</v>
      </c>
      <c r="AF23" s="66">
        <v>0</v>
      </c>
      <c r="AG23" s="66">
        <v>0</v>
      </c>
      <c r="AH23" s="66">
        <v>0</v>
      </c>
      <c r="AI23" s="66">
        <v>0</v>
      </c>
      <c r="AJ23" s="66">
        <v>0</v>
      </c>
      <c r="AK23" s="66">
        <v>0</v>
      </c>
      <c r="AL23" s="54" t="s">
        <v>717</v>
      </c>
      <c r="AM23" s="67">
        <v>0</v>
      </c>
      <c r="AN23" s="68">
        <v>1</v>
      </c>
      <c r="AO23" s="67">
        <v>0</v>
      </c>
      <c r="AP23" s="67">
        <v>3</v>
      </c>
      <c r="AQ23" s="67">
        <f t="shared" si="7"/>
        <v>0</v>
      </c>
      <c r="AR23" s="67">
        <v>0</v>
      </c>
      <c r="AS23" s="67">
        <v>0</v>
      </c>
      <c r="AT23" s="67">
        <v>0</v>
      </c>
      <c r="AU23" s="67">
        <f t="shared" si="8"/>
        <v>0</v>
      </c>
      <c r="AV23" s="67">
        <v>0</v>
      </c>
      <c r="AW23" s="67">
        <v>0</v>
      </c>
      <c r="AX23" s="67">
        <v>0</v>
      </c>
      <c r="AY23" s="67">
        <v>0</v>
      </c>
      <c r="AZ23" s="67">
        <v>0</v>
      </c>
      <c r="BA23" s="67">
        <v>0</v>
      </c>
      <c r="BB23" s="67">
        <f>BC23+BD23</f>
        <v>0</v>
      </c>
      <c r="BC23" s="71">
        <v>0</v>
      </c>
      <c r="BD23" s="71">
        <v>0</v>
      </c>
    </row>
    <row r="24" spans="1:56" s="155" customFormat="1" ht="39.950000000000003" customHeight="1">
      <c r="A24" s="54" t="s">
        <v>718</v>
      </c>
      <c r="B24" s="67">
        <v>50</v>
      </c>
      <c r="C24" s="67">
        <f t="shared" si="4"/>
        <v>8</v>
      </c>
      <c r="D24" s="159">
        <f t="shared" si="0"/>
        <v>16</v>
      </c>
      <c r="E24" s="67">
        <v>7</v>
      </c>
      <c r="F24" s="67">
        <v>1</v>
      </c>
      <c r="G24" s="67">
        <f t="shared" si="5"/>
        <v>17</v>
      </c>
      <c r="H24" s="161">
        <f t="shared" si="6"/>
        <v>17</v>
      </c>
      <c r="I24" s="66">
        <v>0</v>
      </c>
      <c r="J24" s="67">
        <v>1</v>
      </c>
      <c r="K24" s="67">
        <v>0</v>
      </c>
      <c r="L24" s="67">
        <v>0</v>
      </c>
      <c r="M24" s="67">
        <v>0</v>
      </c>
      <c r="N24" s="67">
        <v>0</v>
      </c>
      <c r="O24" s="67">
        <v>8</v>
      </c>
      <c r="P24" s="67">
        <v>0</v>
      </c>
      <c r="Q24" s="67">
        <v>0</v>
      </c>
      <c r="R24" s="67">
        <v>0</v>
      </c>
      <c r="S24" s="54" t="s">
        <v>718</v>
      </c>
      <c r="T24" s="67">
        <v>0</v>
      </c>
      <c r="U24" s="67">
        <v>2</v>
      </c>
      <c r="V24" s="67">
        <v>0</v>
      </c>
      <c r="W24" s="67">
        <v>1</v>
      </c>
      <c r="X24" s="67">
        <v>1</v>
      </c>
      <c r="Y24" s="67">
        <v>2</v>
      </c>
      <c r="Z24" s="67">
        <v>0</v>
      </c>
      <c r="AA24" s="67">
        <v>0</v>
      </c>
      <c r="AB24" s="67">
        <v>0</v>
      </c>
      <c r="AC24" s="67">
        <v>0</v>
      </c>
      <c r="AD24" s="67">
        <v>0</v>
      </c>
      <c r="AE24" s="67">
        <v>0</v>
      </c>
      <c r="AF24" s="67">
        <v>0</v>
      </c>
      <c r="AG24" s="67">
        <v>0</v>
      </c>
      <c r="AH24" s="67">
        <v>0</v>
      </c>
      <c r="AI24" s="67">
        <v>0</v>
      </c>
      <c r="AJ24" s="67">
        <v>0</v>
      </c>
      <c r="AK24" s="67">
        <v>0</v>
      </c>
      <c r="AL24" s="54" t="s">
        <v>718</v>
      </c>
      <c r="AM24" s="67">
        <v>0</v>
      </c>
      <c r="AN24" s="67">
        <v>1</v>
      </c>
      <c r="AO24" s="67">
        <v>0</v>
      </c>
      <c r="AP24" s="67">
        <v>1</v>
      </c>
      <c r="AQ24" s="67">
        <f t="shared" si="7"/>
        <v>0</v>
      </c>
      <c r="AR24" s="67">
        <v>0</v>
      </c>
      <c r="AS24" s="67">
        <v>0</v>
      </c>
      <c r="AT24" s="67">
        <v>0</v>
      </c>
      <c r="AU24" s="67">
        <f t="shared" si="8"/>
        <v>0</v>
      </c>
      <c r="AV24" s="67">
        <v>0</v>
      </c>
      <c r="AW24" s="67">
        <v>0</v>
      </c>
      <c r="AX24" s="67">
        <v>0</v>
      </c>
      <c r="AY24" s="67">
        <f t="shared" si="9"/>
        <v>0</v>
      </c>
      <c r="AZ24" s="67">
        <v>0</v>
      </c>
      <c r="BA24" s="67">
        <v>0</v>
      </c>
      <c r="BB24" s="67">
        <f>BC24+BD24</f>
        <v>0</v>
      </c>
      <c r="BC24" s="67">
        <v>0</v>
      </c>
      <c r="BD24" s="67">
        <v>0</v>
      </c>
    </row>
    <row r="25" spans="1:56" ht="24.75" customHeight="1">
      <c r="A25" s="54" t="s">
        <v>719</v>
      </c>
      <c r="B25" s="67">
        <v>859</v>
      </c>
      <c r="C25" s="67">
        <v>297</v>
      </c>
      <c r="D25" s="159">
        <f>C25*100/B25</f>
        <v>34.57508731082654</v>
      </c>
      <c r="E25" s="67">
        <v>295</v>
      </c>
      <c r="F25" s="67">
        <v>2</v>
      </c>
      <c r="G25" s="67">
        <f>H25+AQ25+AU25+AY25+BB25</f>
        <v>484</v>
      </c>
      <c r="H25" s="161">
        <f>SUM(I25:AP25)</f>
        <v>482</v>
      </c>
      <c r="I25" s="67">
        <v>0</v>
      </c>
      <c r="J25" s="67">
        <v>0</v>
      </c>
      <c r="K25" s="67">
        <v>0</v>
      </c>
      <c r="L25" s="67">
        <v>26</v>
      </c>
      <c r="M25" s="67">
        <v>21</v>
      </c>
      <c r="N25" s="67">
        <v>9</v>
      </c>
      <c r="O25" s="67">
        <v>178</v>
      </c>
      <c r="P25" s="67">
        <v>0</v>
      </c>
      <c r="Q25" s="67">
        <v>1</v>
      </c>
      <c r="R25" s="67">
        <v>28</v>
      </c>
      <c r="S25" s="54" t="s">
        <v>719</v>
      </c>
      <c r="T25" s="67">
        <v>2</v>
      </c>
      <c r="U25" s="67">
        <v>102</v>
      </c>
      <c r="V25" s="67">
        <v>0</v>
      </c>
      <c r="W25" s="67">
        <v>8</v>
      </c>
      <c r="X25" s="67">
        <v>2</v>
      </c>
      <c r="Y25" s="67">
        <v>54</v>
      </c>
      <c r="Z25" s="67">
        <v>0</v>
      </c>
      <c r="AA25" s="67">
        <v>8</v>
      </c>
      <c r="AB25" s="67">
        <v>19</v>
      </c>
      <c r="AC25" s="67">
        <v>1</v>
      </c>
      <c r="AD25" s="67">
        <v>0</v>
      </c>
      <c r="AE25" s="67">
        <v>0</v>
      </c>
      <c r="AF25" s="67">
        <v>0</v>
      </c>
      <c r="AG25" s="67">
        <v>0</v>
      </c>
      <c r="AH25" s="67">
        <v>0</v>
      </c>
      <c r="AI25" s="67">
        <v>0</v>
      </c>
      <c r="AJ25" s="67">
        <v>0</v>
      </c>
      <c r="AK25" s="67">
        <v>0</v>
      </c>
      <c r="AL25" s="54" t="s">
        <v>719</v>
      </c>
      <c r="AM25" s="67">
        <v>0</v>
      </c>
      <c r="AN25" s="67">
        <v>11</v>
      </c>
      <c r="AO25" s="67">
        <v>7</v>
      </c>
      <c r="AP25" s="67">
        <v>5</v>
      </c>
      <c r="AQ25" s="67">
        <f t="shared" ref="AQ25:AQ26" si="11">AR25+AS25+AT25</f>
        <v>0</v>
      </c>
      <c r="AR25" s="67">
        <v>0</v>
      </c>
      <c r="AS25" s="67">
        <v>0</v>
      </c>
      <c r="AT25" s="67">
        <v>0</v>
      </c>
      <c r="AU25" s="67">
        <f t="shared" si="8"/>
        <v>0</v>
      </c>
      <c r="AV25" s="67">
        <v>0</v>
      </c>
      <c r="AW25" s="67">
        <v>0</v>
      </c>
      <c r="AX25" s="67">
        <v>0</v>
      </c>
      <c r="AY25" s="67">
        <f t="shared" si="9"/>
        <v>0</v>
      </c>
      <c r="AZ25" s="67">
        <v>0</v>
      </c>
      <c r="BA25" s="67">
        <v>0</v>
      </c>
      <c r="BB25" s="67">
        <v>2</v>
      </c>
      <c r="BC25" s="67">
        <v>2</v>
      </c>
      <c r="BD25" s="67">
        <v>0</v>
      </c>
    </row>
    <row r="26" spans="1:56" ht="28.5" customHeight="1" thickBot="1">
      <c r="A26" s="56" t="s">
        <v>720</v>
      </c>
      <c r="B26" s="165">
        <v>60</v>
      </c>
      <c r="C26" s="166">
        <v>2</v>
      </c>
      <c r="D26" s="164">
        <f>C26*100/B26</f>
        <v>3.3333333333333335</v>
      </c>
      <c r="E26" s="166">
        <v>2</v>
      </c>
      <c r="F26" s="69">
        <v>0</v>
      </c>
      <c r="G26" s="166">
        <f>H26+AQ26+AU26+AY26+BB26</f>
        <v>2</v>
      </c>
      <c r="H26" s="166">
        <f>SUM(I26:AP26)</f>
        <v>2</v>
      </c>
      <c r="I26" s="69">
        <v>0</v>
      </c>
      <c r="J26" s="69">
        <v>0</v>
      </c>
      <c r="K26" s="69">
        <v>0</v>
      </c>
      <c r="L26" s="69">
        <v>0</v>
      </c>
      <c r="M26" s="69">
        <v>0</v>
      </c>
      <c r="N26" s="69">
        <v>0</v>
      </c>
      <c r="O26" s="166">
        <v>1</v>
      </c>
      <c r="P26" s="69">
        <v>0</v>
      </c>
      <c r="Q26" s="166">
        <v>1</v>
      </c>
      <c r="R26" s="69">
        <v>0</v>
      </c>
      <c r="S26" s="56" t="s">
        <v>720</v>
      </c>
      <c r="T26" s="69">
        <v>0</v>
      </c>
      <c r="U26" s="69">
        <v>0</v>
      </c>
      <c r="V26" s="69">
        <v>0</v>
      </c>
      <c r="W26" s="69">
        <v>0</v>
      </c>
      <c r="X26" s="69">
        <v>0</v>
      </c>
      <c r="Y26" s="69">
        <v>0</v>
      </c>
      <c r="Z26" s="69">
        <v>0</v>
      </c>
      <c r="AA26" s="69">
        <v>0</v>
      </c>
      <c r="AB26" s="69">
        <v>0</v>
      </c>
      <c r="AC26" s="69">
        <v>0</v>
      </c>
      <c r="AD26" s="69">
        <v>0</v>
      </c>
      <c r="AE26" s="69">
        <v>0</v>
      </c>
      <c r="AF26" s="69">
        <v>0</v>
      </c>
      <c r="AG26" s="69">
        <v>0</v>
      </c>
      <c r="AH26" s="69">
        <v>0</v>
      </c>
      <c r="AI26" s="69">
        <v>0</v>
      </c>
      <c r="AJ26" s="69">
        <v>0</v>
      </c>
      <c r="AK26" s="69">
        <v>0</v>
      </c>
      <c r="AL26" s="56" t="s">
        <v>720</v>
      </c>
      <c r="AM26" s="69">
        <f t="shared" ref="AM26" si="12">AN26+AO26+AP26</f>
        <v>0</v>
      </c>
      <c r="AN26" s="69">
        <f t="shared" ref="AN26" si="13">AO26+AP26+AQ26</f>
        <v>0</v>
      </c>
      <c r="AO26" s="69">
        <f t="shared" ref="AO26" si="14">AP26+AQ26+AR26</f>
        <v>0</v>
      </c>
      <c r="AP26" s="69">
        <f t="shared" ref="AP26" si="15">AQ26+AR26+AS26</f>
        <v>0</v>
      </c>
      <c r="AQ26" s="69">
        <f t="shared" si="11"/>
        <v>0</v>
      </c>
      <c r="AR26" s="69">
        <f t="shared" ref="AR26" si="16">AS26+AT26+AU26</f>
        <v>0</v>
      </c>
      <c r="AS26" s="69">
        <f t="shared" ref="AS26" si="17">AT26+AU26+AV26</f>
        <v>0</v>
      </c>
      <c r="AT26" s="69">
        <f t="shared" ref="AT26" si="18">AU26+AV26+AW26</f>
        <v>0</v>
      </c>
      <c r="AU26" s="69">
        <f t="shared" si="8"/>
        <v>0</v>
      </c>
      <c r="AV26" s="69">
        <v>0</v>
      </c>
      <c r="AW26" s="69">
        <v>0</v>
      </c>
      <c r="AX26" s="69">
        <v>0</v>
      </c>
      <c r="AY26" s="69">
        <f t="shared" si="9"/>
        <v>0</v>
      </c>
      <c r="AZ26" s="69">
        <v>0</v>
      </c>
      <c r="BA26" s="69">
        <v>0</v>
      </c>
      <c r="BB26" s="69">
        <v>0</v>
      </c>
      <c r="BC26" s="69">
        <v>0</v>
      </c>
      <c r="BD26" s="69">
        <v>0</v>
      </c>
    </row>
    <row r="27" spans="1:56" ht="25.5" customHeight="1">
      <c r="A27" s="358" t="s">
        <v>101</v>
      </c>
      <c r="B27" s="358"/>
      <c r="C27" s="358"/>
      <c r="D27" s="358"/>
      <c r="E27" s="358"/>
      <c r="F27" s="358"/>
      <c r="G27" s="358"/>
      <c r="H27" s="358"/>
      <c r="I27" s="358"/>
      <c r="J27" s="356" t="s">
        <v>336</v>
      </c>
      <c r="K27" s="356"/>
      <c r="L27" s="356"/>
      <c r="M27" s="356"/>
      <c r="N27" s="356"/>
      <c r="O27" s="356"/>
      <c r="P27" s="356"/>
      <c r="Q27" s="356"/>
      <c r="R27" s="356"/>
      <c r="S27" s="356" t="s">
        <v>337</v>
      </c>
      <c r="T27" s="356"/>
      <c r="U27" s="356"/>
      <c r="V27" s="356"/>
      <c r="W27" s="356"/>
      <c r="X27" s="356"/>
      <c r="Y27" s="356"/>
      <c r="Z27" s="356"/>
      <c r="AA27" s="356"/>
      <c r="AB27" s="356" t="s">
        <v>338</v>
      </c>
      <c r="AC27" s="356"/>
      <c r="AD27" s="356"/>
      <c r="AE27" s="356"/>
      <c r="AF27" s="356"/>
      <c r="AG27" s="356"/>
      <c r="AH27" s="356"/>
      <c r="AI27" s="356"/>
      <c r="AJ27" s="356"/>
      <c r="AK27" s="356"/>
      <c r="AL27" s="356" t="s">
        <v>339</v>
      </c>
      <c r="AM27" s="356"/>
      <c r="AN27" s="356"/>
      <c r="AO27" s="356"/>
      <c r="AP27" s="356"/>
      <c r="AQ27" s="356"/>
      <c r="AR27" s="356"/>
      <c r="AS27" s="356"/>
      <c r="AT27" s="356"/>
      <c r="AU27" s="356" t="s">
        <v>340</v>
      </c>
      <c r="AV27" s="356"/>
      <c r="AW27" s="356"/>
      <c r="AX27" s="356"/>
      <c r="AY27" s="356"/>
      <c r="AZ27" s="356"/>
      <c r="BA27" s="356"/>
      <c r="BB27" s="356"/>
      <c r="BC27" s="356"/>
      <c r="BD27" s="356"/>
    </row>
  </sheetData>
  <mergeCells count="48">
    <mergeCell ref="AU4:AX4"/>
    <mergeCell ref="S3:S6"/>
    <mergeCell ref="AL3:AL6"/>
    <mergeCell ref="AM3:AT3"/>
    <mergeCell ref="AU3:BD3"/>
    <mergeCell ref="BB4:BD4"/>
    <mergeCell ref="AU5:AU6"/>
    <mergeCell ref="AY5:AY6"/>
    <mergeCell ref="BB5:BB6"/>
    <mergeCell ref="AB3:AK3"/>
    <mergeCell ref="AU27:BD27"/>
    <mergeCell ref="AY4:BA4"/>
    <mergeCell ref="AU1:BD1"/>
    <mergeCell ref="G3:I3"/>
    <mergeCell ref="J3:R3"/>
    <mergeCell ref="AL2:AT2"/>
    <mergeCell ref="AU2:BD2"/>
    <mergeCell ref="S2:AA2"/>
    <mergeCell ref="A2:I2"/>
    <mergeCell ref="J2:R2"/>
    <mergeCell ref="AB2:AK2"/>
    <mergeCell ref="A3:A6"/>
    <mergeCell ref="B3:F3"/>
    <mergeCell ref="A1:I1"/>
    <mergeCell ref="J1:R1"/>
    <mergeCell ref="S1:AA1"/>
    <mergeCell ref="AL1:AT1"/>
    <mergeCell ref="AB1:AK1"/>
    <mergeCell ref="AM4:AP4"/>
    <mergeCell ref="T3:AA3"/>
    <mergeCell ref="T4:AK4"/>
    <mergeCell ref="AQ4:AT4"/>
    <mergeCell ref="AL27:AT27"/>
    <mergeCell ref="J4:R4"/>
    <mergeCell ref="A27:I27"/>
    <mergeCell ref="J27:R27"/>
    <mergeCell ref="S27:AA27"/>
    <mergeCell ref="AB27:AK27"/>
    <mergeCell ref="AQ5:AQ6"/>
    <mergeCell ref="D5:D6"/>
    <mergeCell ref="E5:E6"/>
    <mergeCell ref="F5:F6"/>
    <mergeCell ref="H5:H6"/>
    <mergeCell ref="B4:B6"/>
    <mergeCell ref="C4:F4"/>
    <mergeCell ref="G4:G6"/>
    <mergeCell ref="C5:C6"/>
    <mergeCell ref="H4:I4"/>
  </mergeCells>
  <phoneticPr fontId="3" type="noConversion"/>
  <pageMargins left="0.16" right="0.15748031496062992" top="0.15748031496062992" bottom="0.15748031496062992" header="0.15748031496062992" footer="0.15748031496062992"/>
  <pageSetup paperSize="9" scale="93" orientation="portrait" r:id="rId1"/>
  <colBreaks count="4" manualBreakCount="4">
    <brk id="18" max="25" man="1"/>
    <brk id="27" max="26" man="1"/>
    <brk id="37" max="27" man="1"/>
    <brk id="46"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27"/>
  <sheetViews>
    <sheetView view="pageBreakPreview" topLeftCell="A19" zoomScaleNormal="100" zoomScaleSheetLayoutView="100" workbookViewId="0">
      <selection activeCell="J7" sqref="J7"/>
    </sheetView>
  </sheetViews>
  <sheetFormatPr defaultRowHeight="16.5"/>
  <cols>
    <col min="1" max="1" width="33.25" style="21" customWidth="1"/>
    <col min="2" max="2" width="6.625" style="21" customWidth="1"/>
    <col min="3" max="3" width="5.625" style="21" customWidth="1"/>
    <col min="4" max="6" width="6.625" style="21" customWidth="1"/>
    <col min="7" max="7" width="5.25" style="21" bestFit="1" customWidth="1"/>
    <col min="8" max="13" width="6.625" style="21" customWidth="1"/>
    <col min="14" max="14" width="13.125" style="21" customWidth="1"/>
    <col min="15" max="16" width="9.75" style="21" customWidth="1"/>
    <col min="17" max="17" width="12" style="21" customWidth="1"/>
    <col min="18" max="18" width="9.75" style="21" customWidth="1"/>
    <col min="19" max="19" width="12.625" style="21" customWidth="1"/>
    <col min="20" max="20" width="11.875" style="21" customWidth="1"/>
    <col min="21" max="21" width="13" style="21" customWidth="1"/>
    <col min="22" max="22" width="13.875" style="21" customWidth="1"/>
    <col min="23" max="23" width="32.25" style="21" customWidth="1"/>
    <col min="24" max="24" width="11.125" style="21" customWidth="1"/>
    <col min="25" max="25" width="11" style="21" customWidth="1"/>
    <col min="26" max="26" width="13.25" style="21" customWidth="1"/>
    <col min="27" max="27" width="11" style="21" customWidth="1"/>
    <col min="28" max="28" width="7.625" style="21" customWidth="1"/>
    <col min="29" max="30" width="6.125" style="21" customWidth="1"/>
    <col min="31" max="32" width="7.625" style="21" customWidth="1"/>
    <col min="33" max="34" width="11.125" style="21" customWidth="1"/>
    <col min="35" max="35" width="13.5" style="21" customWidth="1"/>
    <col min="36" max="38" width="9.75" style="21" customWidth="1"/>
    <col min="39" max="39" width="11" style="21" customWidth="1"/>
    <col min="40" max="40" width="13.125" style="21" customWidth="1"/>
    <col min="41" max="41" width="8.75" style="21" customWidth="1"/>
    <col min="42" max="42" width="31.25" style="21" customWidth="1"/>
    <col min="43" max="43" width="8.75" style="21" customWidth="1"/>
    <col min="44" max="44" width="7.625" style="21" customWidth="1"/>
    <col min="45" max="45" width="11.875" style="21" customWidth="1"/>
    <col min="46" max="46" width="9.375" style="21" customWidth="1"/>
    <col min="47" max="47" width="7.75" style="21" customWidth="1"/>
    <col min="48" max="48" width="12.125" style="21" customWidth="1"/>
    <col min="49" max="49" width="10" style="21" customWidth="1"/>
    <col min="50" max="50" width="8" style="21" customWidth="1"/>
    <col min="51" max="51" width="9.125" style="21" customWidth="1"/>
    <col min="52" max="54" width="9.875" style="21" customWidth="1"/>
    <col min="55" max="55" width="9.125" style="21" customWidth="1"/>
    <col min="56" max="57" width="10.125" style="21" customWidth="1"/>
    <col min="58" max="58" width="8.125" style="21" customWidth="1"/>
    <col min="59" max="59" width="19.875" style="21" customWidth="1"/>
    <col min="60" max="60" width="9.875" style="21" customWidth="1"/>
    <col min="61" max="16384" width="9" style="21"/>
  </cols>
  <sheetData>
    <row r="1" spans="1:61" s="75" customFormat="1" ht="60" customHeight="1">
      <c r="A1" s="399" t="s">
        <v>593</v>
      </c>
      <c r="B1" s="399"/>
      <c r="C1" s="399"/>
      <c r="D1" s="399"/>
      <c r="E1" s="399"/>
      <c r="F1" s="399"/>
      <c r="G1" s="399"/>
      <c r="H1" s="399"/>
      <c r="I1" s="399"/>
      <c r="J1" s="399"/>
      <c r="K1" s="399"/>
      <c r="L1" s="399"/>
      <c r="M1" s="399"/>
      <c r="N1" s="394" t="s">
        <v>343</v>
      </c>
      <c r="O1" s="394"/>
      <c r="P1" s="394"/>
      <c r="Q1" s="394"/>
      <c r="R1" s="394"/>
      <c r="S1" s="394"/>
      <c r="T1" s="394"/>
      <c r="U1" s="394"/>
      <c r="V1" s="394"/>
      <c r="W1" s="399" t="s">
        <v>593</v>
      </c>
      <c r="X1" s="399"/>
      <c r="Y1" s="399"/>
      <c r="Z1" s="399"/>
      <c r="AA1" s="399"/>
      <c r="AB1" s="399"/>
      <c r="AC1" s="399"/>
      <c r="AD1" s="399"/>
      <c r="AE1" s="399"/>
      <c r="AF1" s="375" t="s">
        <v>522</v>
      </c>
      <c r="AG1" s="375"/>
      <c r="AH1" s="375"/>
      <c r="AI1" s="375"/>
      <c r="AJ1" s="375"/>
      <c r="AK1" s="375"/>
      <c r="AL1" s="375"/>
      <c r="AM1" s="375"/>
      <c r="AN1" s="375"/>
      <c r="AO1" s="375"/>
      <c r="AP1" s="399" t="s">
        <v>593</v>
      </c>
      <c r="AQ1" s="399"/>
      <c r="AR1" s="399"/>
      <c r="AS1" s="399"/>
      <c r="AT1" s="399"/>
      <c r="AU1" s="399"/>
      <c r="AV1" s="399"/>
      <c r="AW1" s="399"/>
      <c r="AX1" s="399"/>
      <c r="AY1" s="375" t="s">
        <v>344</v>
      </c>
      <c r="AZ1" s="375"/>
      <c r="BA1" s="375"/>
      <c r="BB1" s="375"/>
      <c r="BC1" s="375"/>
      <c r="BD1" s="375"/>
      <c r="BE1" s="375"/>
      <c r="BF1" s="375"/>
      <c r="BG1" s="375"/>
      <c r="BH1" s="375"/>
    </row>
    <row r="2" spans="1:61" s="57" customFormat="1" ht="15.95" customHeight="1" thickBot="1">
      <c r="A2" s="387" t="s">
        <v>1</v>
      </c>
      <c r="B2" s="387"/>
      <c r="C2" s="387"/>
      <c r="D2" s="387"/>
      <c r="E2" s="387"/>
      <c r="F2" s="387"/>
      <c r="G2" s="387"/>
      <c r="H2" s="387"/>
      <c r="I2" s="387"/>
      <c r="J2" s="387"/>
      <c r="K2" s="387"/>
      <c r="L2" s="387"/>
      <c r="M2" s="387"/>
      <c r="N2" s="388" t="s">
        <v>591</v>
      </c>
      <c r="O2" s="388"/>
      <c r="P2" s="388"/>
      <c r="Q2" s="388"/>
      <c r="R2" s="388"/>
      <c r="S2" s="388"/>
      <c r="T2" s="388"/>
      <c r="U2" s="388"/>
      <c r="V2" s="388"/>
      <c r="W2" s="387" t="s">
        <v>1</v>
      </c>
      <c r="X2" s="387"/>
      <c r="Y2" s="387"/>
      <c r="Z2" s="387"/>
      <c r="AA2" s="387"/>
      <c r="AB2" s="387"/>
      <c r="AC2" s="387"/>
      <c r="AD2" s="387"/>
      <c r="AE2" s="387"/>
      <c r="AF2" s="388" t="s">
        <v>591</v>
      </c>
      <c r="AG2" s="388"/>
      <c r="AH2" s="388"/>
      <c r="AI2" s="388"/>
      <c r="AJ2" s="388"/>
      <c r="AK2" s="388"/>
      <c r="AL2" s="388"/>
      <c r="AM2" s="388"/>
      <c r="AN2" s="388"/>
      <c r="AO2" s="388"/>
      <c r="AP2" s="387" t="s">
        <v>1</v>
      </c>
      <c r="AQ2" s="387"/>
      <c r="AR2" s="387"/>
      <c r="AS2" s="387"/>
      <c r="AT2" s="387"/>
      <c r="AU2" s="387"/>
      <c r="AV2" s="387"/>
      <c r="AW2" s="387"/>
      <c r="AX2" s="387"/>
      <c r="AY2" s="388" t="s">
        <v>592</v>
      </c>
      <c r="AZ2" s="388"/>
      <c r="BA2" s="388"/>
      <c r="BB2" s="388"/>
      <c r="BC2" s="388"/>
      <c r="BD2" s="388"/>
      <c r="BE2" s="388"/>
      <c r="BF2" s="388"/>
      <c r="BG2" s="388"/>
      <c r="BH2" s="388"/>
    </row>
    <row r="3" spans="1:61" s="74" customFormat="1" ht="31.5" customHeight="1">
      <c r="A3" s="389" t="s">
        <v>407</v>
      </c>
      <c r="B3" s="401" t="s">
        <v>723</v>
      </c>
      <c r="C3" s="401"/>
      <c r="D3" s="401"/>
      <c r="E3" s="401"/>
      <c r="F3" s="401"/>
      <c r="G3" s="401"/>
      <c r="H3" s="401"/>
      <c r="I3" s="401"/>
      <c r="J3" s="408"/>
      <c r="K3" s="400" t="s">
        <v>305</v>
      </c>
      <c r="L3" s="401"/>
      <c r="M3" s="401"/>
      <c r="N3" s="402" t="s">
        <v>306</v>
      </c>
      <c r="O3" s="402"/>
      <c r="P3" s="402"/>
      <c r="Q3" s="402"/>
      <c r="R3" s="402"/>
      <c r="S3" s="402"/>
      <c r="T3" s="402"/>
      <c r="U3" s="402"/>
      <c r="V3" s="402"/>
      <c r="W3" s="389" t="s">
        <v>407</v>
      </c>
      <c r="X3" s="402" t="s">
        <v>334</v>
      </c>
      <c r="Y3" s="402"/>
      <c r="Z3" s="402"/>
      <c r="AA3" s="402"/>
      <c r="AB3" s="402"/>
      <c r="AC3" s="402"/>
      <c r="AD3" s="402"/>
      <c r="AE3" s="402"/>
      <c r="AF3" s="402" t="s">
        <v>333</v>
      </c>
      <c r="AG3" s="402"/>
      <c r="AH3" s="402"/>
      <c r="AI3" s="402"/>
      <c r="AJ3" s="402"/>
      <c r="AK3" s="402"/>
      <c r="AL3" s="402"/>
      <c r="AM3" s="402"/>
      <c r="AN3" s="402"/>
      <c r="AO3" s="153"/>
      <c r="AP3" s="389" t="s">
        <v>407</v>
      </c>
      <c r="AQ3" s="402" t="s">
        <v>334</v>
      </c>
      <c r="AR3" s="402"/>
      <c r="AS3" s="402"/>
      <c r="AT3" s="402"/>
      <c r="AU3" s="402"/>
      <c r="AV3" s="402"/>
      <c r="AW3" s="402"/>
      <c r="AX3" s="402"/>
      <c r="AY3" s="402" t="s">
        <v>333</v>
      </c>
      <c r="AZ3" s="402"/>
      <c r="BA3" s="402"/>
      <c r="BB3" s="402"/>
      <c r="BC3" s="402"/>
      <c r="BD3" s="402"/>
      <c r="BE3" s="402"/>
      <c r="BF3" s="402"/>
      <c r="BG3" s="402"/>
      <c r="BH3" s="417"/>
      <c r="BI3" s="73"/>
    </row>
    <row r="4" spans="1:61" s="110" customFormat="1" ht="31.5" customHeight="1">
      <c r="A4" s="390"/>
      <c r="B4" s="409" t="s">
        <v>724</v>
      </c>
      <c r="C4" s="411" t="s">
        <v>725</v>
      </c>
      <c r="D4" s="411"/>
      <c r="E4" s="411"/>
      <c r="F4" s="411"/>
      <c r="G4" s="359" t="s">
        <v>394</v>
      </c>
      <c r="H4" s="404" t="s">
        <v>726</v>
      </c>
      <c r="I4" s="404"/>
      <c r="J4" s="404"/>
      <c r="K4" s="359" t="s">
        <v>394</v>
      </c>
      <c r="L4" s="405" t="s">
        <v>331</v>
      </c>
      <c r="M4" s="406"/>
      <c r="N4" s="407" t="s">
        <v>332</v>
      </c>
      <c r="O4" s="407"/>
      <c r="P4" s="407"/>
      <c r="Q4" s="407"/>
      <c r="R4" s="407"/>
      <c r="S4" s="407"/>
      <c r="T4" s="407"/>
      <c r="U4" s="407"/>
      <c r="V4" s="407"/>
      <c r="W4" s="390"/>
      <c r="X4" s="418" t="s">
        <v>341</v>
      </c>
      <c r="Y4" s="419"/>
      <c r="Z4" s="419"/>
      <c r="AA4" s="419"/>
      <c r="AB4" s="419"/>
      <c r="AC4" s="419"/>
      <c r="AD4" s="419"/>
      <c r="AE4" s="419"/>
      <c r="AF4" s="419"/>
      <c r="AG4" s="419"/>
      <c r="AH4" s="419"/>
      <c r="AI4" s="419"/>
      <c r="AJ4" s="419"/>
      <c r="AK4" s="419"/>
      <c r="AL4" s="419"/>
      <c r="AM4" s="419"/>
      <c r="AN4" s="419"/>
      <c r="AO4" s="419"/>
      <c r="AP4" s="390"/>
      <c r="AQ4" s="420" t="s">
        <v>353</v>
      </c>
      <c r="AR4" s="406"/>
      <c r="AS4" s="406"/>
      <c r="AT4" s="421"/>
      <c r="AU4" s="405" t="s">
        <v>350</v>
      </c>
      <c r="AV4" s="406"/>
      <c r="AW4" s="406"/>
      <c r="AX4" s="421"/>
      <c r="AY4" s="405" t="s">
        <v>330</v>
      </c>
      <c r="AZ4" s="406"/>
      <c r="BA4" s="406"/>
      <c r="BB4" s="421"/>
      <c r="BC4" s="427" t="s">
        <v>354</v>
      </c>
      <c r="BD4" s="428"/>
      <c r="BE4" s="429"/>
      <c r="BF4" s="427" t="s">
        <v>392</v>
      </c>
      <c r="BG4" s="428"/>
      <c r="BH4" s="430"/>
      <c r="BI4" s="109"/>
    </row>
    <row r="5" spans="1:61" s="59" customFormat="1" ht="37.5" customHeight="1">
      <c r="A5" s="390"/>
      <c r="B5" s="409"/>
      <c r="C5" s="414" t="s">
        <v>727</v>
      </c>
      <c r="D5" s="412" t="s">
        <v>732</v>
      </c>
      <c r="E5" s="412" t="s">
        <v>731</v>
      </c>
      <c r="F5" s="412" t="s">
        <v>733</v>
      </c>
      <c r="G5" s="403"/>
      <c r="H5" s="300" t="s">
        <v>728</v>
      </c>
      <c r="I5" s="423" t="s">
        <v>730</v>
      </c>
      <c r="J5" s="425" t="s">
        <v>729</v>
      </c>
      <c r="K5" s="403"/>
      <c r="L5" s="415" t="s">
        <v>308</v>
      </c>
      <c r="M5" s="113" t="s">
        <v>734</v>
      </c>
      <c r="N5" s="60" t="s">
        <v>312</v>
      </c>
      <c r="O5" s="61" t="s">
        <v>373</v>
      </c>
      <c r="P5" s="60" t="s">
        <v>376</v>
      </c>
      <c r="Q5" s="60" t="s">
        <v>374</v>
      </c>
      <c r="R5" s="60" t="s">
        <v>313</v>
      </c>
      <c r="S5" s="113" t="s">
        <v>314</v>
      </c>
      <c r="T5" s="60" t="s">
        <v>375</v>
      </c>
      <c r="U5" s="60" t="s">
        <v>372</v>
      </c>
      <c r="V5" s="60" t="s">
        <v>371</v>
      </c>
      <c r="W5" s="390"/>
      <c r="X5" s="60" t="s">
        <v>370</v>
      </c>
      <c r="Y5" s="60" t="s">
        <v>369</v>
      </c>
      <c r="Z5" s="60" t="s">
        <v>368</v>
      </c>
      <c r="AA5" s="113" t="s">
        <v>367</v>
      </c>
      <c r="AB5" s="113" t="s">
        <v>363</v>
      </c>
      <c r="AC5" s="113" t="s">
        <v>366</v>
      </c>
      <c r="AD5" s="113" t="s">
        <v>364</v>
      </c>
      <c r="AE5" s="113" t="s">
        <v>365</v>
      </c>
      <c r="AF5" s="113" t="s">
        <v>360</v>
      </c>
      <c r="AG5" s="113" t="s">
        <v>319</v>
      </c>
      <c r="AH5" s="113" t="s">
        <v>320</v>
      </c>
      <c r="AI5" s="113" t="s">
        <v>321</v>
      </c>
      <c r="AJ5" s="113" t="s">
        <v>361</v>
      </c>
      <c r="AK5" s="113" t="s">
        <v>362</v>
      </c>
      <c r="AL5" s="60" t="s">
        <v>359</v>
      </c>
      <c r="AM5" s="113" t="s">
        <v>322</v>
      </c>
      <c r="AN5" s="113" t="s">
        <v>323</v>
      </c>
      <c r="AO5" s="113" t="s">
        <v>324</v>
      </c>
      <c r="AP5" s="390"/>
      <c r="AQ5" s="113" t="s">
        <v>434</v>
      </c>
      <c r="AR5" s="112" t="s">
        <v>400</v>
      </c>
      <c r="AS5" s="113" t="s">
        <v>316</v>
      </c>
      <c r="AT5" s="113" t="s">
        <v>317</v>
      </c>
      <c r="AU5" s="415" t="s">
        <v>308</v>
      </c>
      <c r="AV5" s="113" t="s">
        <v>357</v>
      </c>
      <c r="AW5" s="113" t="s">
        <v>358</v>
      </c>
      <c r="AX5" s="60" t="s">
        <v>356</v>
      </c>
      <c r="AY5" s="415" t="s">
        <v>308</v>
      </c>
      <c r="AZ5" s="113" t="s">
        <v>325</v>
      </c>
      <c r="BA5" s="113" t="s">
        <v>326</v>
      </c>
      <c r="BB5" s="113" t="s">
        <v>318</v>
      </c>
      <c r="BC5" s="415" t="s">
        <v>308</v>
      </c>
      <c r="BD5" s="62" t="s">
        <v>327</v>
      </c>
      <c r="BE5" s="113" t="s">
        <v>328</v>
      </c>
      <c r="BF5" s="415" t="s">
        <v>308</v>
      </c>
      <c r="BG5" s="63" t="s">
        <v>351</v>
      </c>
      <c r="BH5" s="64" t="s">
        <v>329</v>
      </c>
    </row>
    <row r="6" spans="1:61" ht="84" customHeight="1" thickBot="1">
      <c r="A6" s="391"/>
      <c r="B6" s="410"/>
      <c r="C6" s="413"/>
      <c r="D6" s="413"/>
      <c r="E6" s="413"/>
      <c r="F6" s="413"/>
      <c r="G6" s="403"/>
      <c r="H6" s="422"/>
      <c r="I6" s="424"/>
      <c r="J6" s="426"/>
      <c r="K6" s="403"/>
      <c r="L6" s="359"/>
      <c r="M6" s="173" t="s">
        <v>735</v>
      </c>
      <c r="N6" s="80" t="s">
        <v>389</v>
      </c>
      <c r="O6" s="80" t="s">
        <v>388</v>
      </c>
      <c r="P6" s="81" t="s">
        <v>387</v>
      </c>
      <c r="Q6" s="80" t="s">
        <v>386</v>
      </c>
      <c r="R6" s="80" t="s">
        <v>416</v>
      </c>
      <c r="S6" s="80" t="s">
        <v>385</v>
      </c>
      <c r="T6" s="80" t="s">
        <v>384</v>
      </c>
      <c r="U6" s="80" t="s">
        <v>383</v>
      </c>
      <c r="V6" s="80" t="s">
        <v>382</v>
      </c>
      <c r="W6" s="391"/>
      <c r="X6" s="80" t="s">
        <v>380</v>
      </c>
      <c r="Y6" s="80" t="s">
        <v>381</v>
      </c>
      <c r="Z6" s="80" t="s">
        <v>409</v>
      </c>
      <c r="AA6" s="80" t="s">
        <v>410</v>
      </c>
      <c r="AB6" s="80" t="s">
        <v>435</v>
      </c>
      <c r="AC6" s="80" t="s">
        <v>417</v>
      </c>
      <c r="AD6" s="80" t="s">
        <v>418</v>
      </c>
      <c r="AE6" s="80" t="s">
        <v>420</v>
      </c>
      <c r="AF6" s="80" t="s">
        <v>395</v>
      </c>
      <c r="AG6" s="81" t="s">
        <v>378</v>
      </c>
      <c r="AH6" s="81" t="s">
        <v>377</v>
      </c>
      <c r="AI6" s="81" t="s">
        <v>379</v>
      </c>
      <c r="AJ6" s="80" t="s">
        <v>421</v>
      </c>
      <c r="AK6" s="80" t="s">
        <v>422</v>
      </c>
      <c r="AL6" s="80" t="s">
        <v>423</v>
      </c>
      <c r="AM6" s="80" t="s">
        <v>412</v>
      </c>
      <c r="AN6" s="80" t="s">
        <v>411</v>
      </c>
      <c r="AO6" s="80" t="s">
        <v>419</v>
      </c>
      <c r="AP6" s="391"/>
      <c r="AQ6" s="80" t="s">
        <v>414</v>
      </c>
      <c r="AR6" s="81" t="s">
        <v>415</v>
      </c>
      <c r="AS6" s="80" t="s">
        <v>413</v>
      </c>
      <c r="AT6" s="80" t="s">
        <v>396</v>
      </c>
      <c r="AU6" s="416"/>
      <c r="AV6" s="80" t="s">
        <v>425</v>
      </c>
      <c r="AW6" s="80" t="s">
        <v>424</v>
      </c>
      <c r="AX6" s="80" t="s">
        <v>397</v>
      </c>
      <c r="AY6" s="416"/>
      <c r="AZ6" s="80" t="s">
        <v>426</v>
      </c>
      <c r="BA6" s="80" t="s">
        <v>427</v>
      </c>
      <c r="BB6" s="80" t="s">
        <v>428</v>
      </c>
      <c r="BC6" s="416"/>
      <c r="BD6" s="80" t="s">
        <v>430</v>
      </c>
      <c r="BE6" s="80" t="s">
        <v>429</v>
      </c>
      <c r="BF6" s="416"/>
      <c r="BG6" s="80" t="s">
        <v>432</v>
      </c>
      <c r="BH6" s="82" t="s">
        <v>433</v>
      </c>
      <c r="BI6" s="58"/>
    </row>
    <row r="7" spans="1:61" ht="33.950000000000003" customHeight="1">
      <c r="A7" s="162" t="s">
        <v>406</v>
      </c>
      <c r="B7" s="174">
        <v>52</v>
      </c>
      <c r="C7" s="174">
        <v>15</v>
      </c>
      <c r="D7" s="174">
        <v>28.846153846153843</v>
      </c>
      <c r="E7" s="174">
        <v>14</v>
      </c>
      <c r="F7" s="179">
        <v>1</v>
      </c>
      <c r="G7" s="174">
        <f t="shared" ref="G7:V7" si="0">SUM(G8:G26)</f>
        <v>334</v>
      </c>
      <c r="H7" s="174">
        <f t="shared" si="0"/>
        <v>0</v>
      </c>
      <c r="I7" s="174">
        <f t="shared" si="0"/>
        <v>6</v>
      </c>
      <c r="J7" s="174">
        <f t="shared" si="0"/>
        <v>328</v>
      </c>
      <c r="K7" s="174">
        <f t="shared" si="0"/>
        <v>20</v>
      </c>
      <c r="L7" s="174">
        <f t="shared" si="0"/>
        <v>20</v>
      </c>
      <c r="M7" s="175">
        <f t="shared" si="0"/>
        <v>0</v>
      </c>
      <c r="N7" s="66">
        <f t="shared" si="0"/>
        <v>0</v>
      </c>
      <c r="O7" s="66">
        <f t="shared" si="0"/>
        <v>0</v>
      </c>
      <c r="P7" s="66">
        <f t="shared" si="0"/>
        <v>0</v>
      </c>
      <c r="Q7" s="66">
        <f t="shared" si="0"/>
        <v>1</v>
      </c>
      <c r="R7" s="66">
        <f t="shared" si="0"/>
        <v>0</v>
      </c>
      <c r="S7" s="66">
        <f t="shared" si="0"/>
        <v>6</v>
      </c>
      <c r="T7" s="66">
        <f t="shared" si="0"/>
        <v>0</v>
      </c>
      <c r="U7" s="66">
        <f t="shared" si="0"/>
        <v>0</v>
      </c>
      <c r="V7" s="66">
        <f t="shared" si="0"/>
        <v>0</v>
      </c>
      <c r="W7" s="162" t="s">
        <v>406</v>
      </c>
      <c r="X7" s="66">
        <f t="shared" ref="X7:AO7" si="1">SUM(X8:X26)</f>
        <v>0</v>
      </c>
      <c r="Y7" s="66">
        <f t="shared" si="1"/>
        <v>1</v>
      </c>
      <c r="Z7" s="66">
        <f t="shared" si="1"/>
        <v>0</v>
      </c>
      <c r="AA7" s="66">
        <f t="shared" si="1"/>
        <v>0</v>
      </c>
      <c r="AB7" s="66">
        <f t="shared" si="1"/>
        <v>0</v>
      </c>
      <c r="AC7" s="66">
        <f t="shared" si="1"/>
        <v>3</v>
      </c>
      <c r="AD7" s="66">
        <f t="shared" si="1"/>
        <v>0</v>
      </c>
      <c r="AE7" s="66">
        <f t="shared" si="1"/>
        <v>0</v>
      </c>
      <c r="AF7" s="66">
        <f t="shared" si="1"/>
        <v>5</v>
      </c>
      <c r="AG7" s="66">
        <f t="shared" si="1"/>
        <v>0</v>
      </c>
      <c r="AH7" s="66">
        <f t="shared" si="1"/>
        <v>0</v>
      </c>
      <c r="AI7" s="66">
        <f t="shared" si="1"/>
        <v>2</v>
      </c>
      <c r="AJ7" s="66">
        <f t="shared" si="1"/>
        <v>0</v>
      </c>
      <c r="AK7" s="66">
        <f t="shared" si="1"/>
        <v>0</v>
      </c>
      <c r="AL7" s="66">
        <f t="shared" si="1"/>
        <v>0</v>
      </c>
      <c r="AM7" s="66">
        <f t="shared" si="1"/>
        <v>0</v>
      </c>
      <c r="AN7" s="66">
        <f t="shared" si="1"/>
        <v>0</v>
      </c>
      <c r="AO7" s="66">
        <f t="shared" si="1"/>
        <v>0</v>
      </c>
      <c r="AP7" s="162" t="s">
        <v>406</v>
      </c>
      <c r="AQ7" s="66">
        <f t="shared" ref="AQ7:BH7" si="2">SUM(AQ8:AQ26)</f>
        <v>0</v>
      </c>
      <c r="AR7" s="66">
        <f t="shared" si="2"/>
        <v>1</v>
      </c>
      <c r="AS7" s="66">
        <f t="shared" si="2"/>
        <v>0</v>
      </c>
      <c r="AT7" s="66">
        <f t="shared" si="2"/>
        <v>1</v>
      </c>
      <c r="AU7" s="66">
        <f t="shared" si="2"/>
        <v>0</v>
      </c>
      <c r="AV7" s="66">
        <f t="shared" si="2"/>
        <v>0</v>
      </c>
      <c r="AW7" s="66">
        <f t="shared" si="2"/>
        <v>0</v>
      </c>
      <c r="AX7" s="66">
        <f t="shared" si="2"/>
        <v>0</v>
      </c>
      <c r="AY7" s="66">
        <f t="shared" si="2"/>
        <v>0</v>
      </c>
      <c r="AZ7" s="66">
        <f t="shared" si="2"/>
        <v>0</v>
      </c>
      <c r="BA7" s="66">
        <f t="shared" si="2"/>
        <v>0</v>
      </c>
      <c r="BB7" s="66">
        <f t="shared" si="2"/>
        <v>0</v>
      </c>
      <c r="BC7" s="66">
        <f t="shared" si="2"/>
        <v>0</v>
      </c>
      <c r="BD7" s="66">
        <f t="shared" si="2"/>
        <v>0</v>
      </c>
      <c r="BE7" s="66">
        <f t="shared" si="2"/>
        <v>0</v>
      </c>
      <c r="BF7" s="66">
        <f t="shared" si="2"/>
        <v>0</v>
      </c>
      <c r="BG7" s="66">
        <f t="shared" si="2"/>
        <v>0</v>
      </c>
      <c r="BH7" s="66">
        <f t="shared" si="2"/>
        <v>0</v>
      </c>
    </row>
    <row r="8" spans="1:61" ht="30" customHeight="1">
      <c r="A8" s="154" t="s">
        <v>702</v>
      </c>
      <c r="B8" s="67">
        <v>0</v>
      </c>
      <c r="C8" s="67">
        <v>0</v>
      </c>
      <c r="D8" s="67">
        <v>0</v>
      </c>
      <c r="E8" s="67">
        <v>0</v>
      </c>
      <c r="F8" s="180">
        <v>0</v>
      </c>
      <c r="G8" s="67">
        <f t="shared" ref="G8:G24" si="3">H8+I8+J8</f>
        <v>0</v>
      </c>
      <c r="H8" s="67">
        <v>0</v>
      </c>
      <c r="I8" s="67">
        <v>0</v>
      </c>
      <c r="J8" s="67">
        <v>0</v>
      </c>
      <c r="K8" s="67">
        <f t="shared" ref="K8:K24" si="4">L8+AU8+AY8+BC8+BF8</f>
        <v>0</v>
      </c>
      <c r="L8" s="161">
        <f t="shared" ref="L8:L24" si="5">SUM(M8:AT8)</f>
        <v>0</v>
      </c>
      <c r="M8" s="176">
        <v>0</v>
      </c>
      <c r="N8" s="66">
        <v>0</v>
      </c>
      <c r="O8" s="66">
        <v>0</v>
      </c>
      <c r="P8" s="66">
        <v>0</v>
      </c>
      <c r="Q8" s="66">
        <v>0</v>
      </c>
      <c r="R8" s="66">
        <v>0</v>
      </c>
      <c r="S8" s="66">
        <v>0</v>
      </c>
      <c r="T8" s="66">
        <v>0</v>
      </c>
      <c r="U8" s="66">
        <v>0</v>
      </c>
      <c r="V8" s="66">
        <v>0</v>
      </c>
      <c r="W8" s="154" t="s">
        <v>702</v>
      </c>
      <c r="X8" s="66">
        <v>0</v>
      </c>
      <c r="Y8" s="66">
        <v>0</v>
      </c>
      <c r="Z8" s="66">
        <v>0</v>
      </c>
      <c r="AA8" s="66">
        <v>0</v>
      </c>
      <c r="AB8" s="66">
        <v>0</v>
      </c>
      <c r="AC8" s="67">
        <v>0</v>
      </c>
      <c r="AD8" s="67">
        <v>0</v>
      </c>
      <c r="AE8" s="66">
        <v>0</v>
      </c>
      <c r="AF8" s="66">
        <v>0</v>
      </c>
      <c r="AG8" s="66">
        <v>0</v>
      </c>
      <c r="AH8" s="66">
        <v>0</v>
      </c>
      <c r="AI8" s="66">
        <v>0</v>
      </c>
      <c r="AJ8" s="66">
        <v>0</v>
      </c>
      <c r="AK8" s="66">
        <v>0</v>
      </c>
      <c r="AL8" s="66">
        <v>0</v>
      </c>
      <c r="AM8" s="66">
        <v>0</v>
      </c>
      <c r="AN8" s="66">
        <v>0</v>
      </c>
      <c r="AO8" s="66">
        <v>0</v>
      </c>
      <c r="AP8" s="154" t="s">
        <v>702</v>
      </c>
      <c r="AQ8" s="66">
        <v>0</v>
      </c>
      <c r="AR8" s="66">
        <v>0</v>
      </c>
      <c r="AS8" s="66">
        <v>0</v>
      </c>
      <c r="AT8" s="66">
        <v>0</v>
      </c>
      <c r="AU8" s="66">
        <f t="shared" ref="AU8:AU24" si="6">SUM(AV8:AX8)</f>
        <v>0</v>
      </c>
      <c r="AV8" s="66">
        <v>0</v>
      </c>
      <c r="AW8" s="66">
        <v>0</v>
      </c>
      <c r="AX8" s="66">
        <v>0</v>
      </c>
      <c r="AY8" s="66">
        <f t="shared" ref="AY8:AY24" si="7">AZ8+BA8+BB8</f>
        <v>0</v>
      </c>
      <c r="AZ8" s="66">
        <v>0</v>
      </c>
      <c r="BA8" s="66">
        <v>0</v>
      </c>
      <c r="BB8" s="66">
        <v>0</v>
      </c>
      <c r="BC8" s="66">
        <f t="shared" ref="BC8:BC24" si="8">BD8+BE8</f>
        <v>0</v>
      </c>
      <c r="BD8" s="66">
        <v>0</v>
      </c>
      <c r="BE8" s="66">
        <v>0</v>
      </c>
      <c r="BF8" s="66">
        <f t="shared" ref="BF8:BF19" si="9">SUM(BG8:BH8)</f>
        <v>0</v>
      </c>
      <c r="BG8" s="71">
        <v>0</v>
      </c>
      <c r="BH8" s="71">
        <v>0</v>
      </c>
    </row>
    <row r="9" spans="1:61" ht="30" customHeight="1">
      <c r="A9" s="54" t="s">
        <v>703</v>
      </c>
      <c r="B9" s="67">
        <v>0</v>
      </c>
      <c r="C9" s="67">
        <v>0</v>
      </c>
      <c r="D9" s="67">
        <v>0</v>
      </c>
      <c r="E9" s="67">
        <v>0</v>
      </c>
      <c r="F9" s="180">
        <v>0</v>
      </c>
      <c r="G9" s="67">
        <f t="shared" si="3"/>
        <v>0</v>
      </c>
      <c r="H9" s="67">
        <v>0</v>
      </c>
      <c r="I9" s="67">
        <v>0</v>
      </c>
      <c r="J9" s="67">
        <v>0</v>
      </c>
      <c r="K9" s="67">
        <f t="shared" si="4"/>
        <v>0</v>
      </c>
      <c r="L9" s="161">
        <f t="shared" si="5"/>
        <v>0</v>
      </c>
      <c r="M9" s="176">
        <v>0</v>
      </c>
      <c r="N9" s="66">
        <v>0</v>
      </c>
      <c r="O9" s="66">
        <v>0</v>
      </c>
      <c r="P9" s="66">
        <v>0</v>
      </c>
      <c r="Q9" s="66">
        <v>0</v>
      </c>
      <c r="R9" s="66">
        <v>0</v>
      </c>
      <c r="S9" s="66">
        <v>0</v>
      </c>
      <c r="T9" s="66">
        <v>0</v>
      </c>
      <c r="U9" s="66">
        <v>0</v>
      </c>
      <c r="V9" s="66">
        <v>0</v>
      </c>
      <c r="W9" s="54" t="s">
        <v>703</v>
      </c>
      <c r="X9" s="66">
        <v>0</v>
      </c>
      <c r="Y9" s="66">
        <v>0</v>
      </c>
      <c r="Z9" s="66">
        <v>0</v>
      </c>
      <c r="AA9" s="66">
        <v>0</v>
      </c>
      <c r="AB9" s="66">
        <v>0</v>
      </c>
      <c r="AC9" s="67">
        <v>0</v>
      </c>
      <c r="AD9" s="66">
        <v>0</v>
      </c>
      <c r="AE9" s="66">
        <v>0</v>
      </c>
      <c r="AF9" s="66">
        <v>0</v>
      </c>
      <c r="AG9" s="66">
        <v>0</v>
      </c>
      <c r="AH9" s="66">
        <v>0</v>
      </c>
      <c r="AI9" s="66">
        <v>0</v>
      </c>
      <c r="AJ9" s="66">
        <v>0</v>
      </c>
      <c r="AK9" s="66">
        <v>0</v>
      </c>
      <c r="AL9" s="66">
        <v>0</v>
      </c>
      <c r="AM9" s="67">
        <v>0</v>
      </c>
      <c r="AN9" s="66">
        <v>0</v>
      </c>
      <c r="AO9" s="66">
        <v>0</v>
      </c>
      <c r="AP9" s="54" t="s">
        <v>703</v>
      </c>
      <c r="AQ9" s="66">
        <v>0</v>
      </c>
      <c r="AR9" s="66">
        <v>0</v>
      </c>
      <c r="AS9" s="66">
        <v>0</v>
      </c>
      <c r="AT9" s="66">
        <v>0</v>
      </c>
      <c r="AU9" s="66">
        <f t="shared" si="6"/>
        <v>0</v>
      </c>
      <c r="AV9" s="66">
        <v>0</v>
      </c>
      <c r="AW9" s="66">
        <v>0</v>
      </c>
      <c r="AX9" s="66">
        <v>0</v>
      </c>
      <c r="AY9" s="66">
        <f t="shared" si="7"/>
        <v>0</v>
      </c>
      <c r="AZ9" s="66">
        <v>0</v>
      </c>
      <c r="BA9" s="66">
        <v>0</v>
      </c>
      <c r="BB9" s="66">
        <v>0</v>
      </c>
      <c r="BC9" s="66">
        <f t="shared" si="8"/>
        <v>0</v>
      </c>
      <c r="BD9" s="66">
        <v>0</v>
      </c>
      <c r="BE9" s="66">
        <v>0</v>
      </c>
      <c r="BF9" s="66">
        <f t="shared" si="9"/>
        <v>0</v>
      </c>
      <c r="BG9" s="71">
        <v>0</v>
      </c>
      <c r="BH9" s="71">
        <v>0</v>
      </c>
    </row>
    <row r="10" spans="1:61" ht="30" customHeight="1">
      <c r="A10" s="54" t="s">
        <v>704</v>
      </c>
      <c r="B10" s="67">
        <v>0</v>
      </c>
      <c r="C10" s="67">
        <v>0</v>
      </c>
      <c r="D10" s="67">
        <v>0</v>
      </c>
      <c r="E10" s="67">
        <v>0</v>
      </c>
      <c r="F10" s="180">
        <v>0</v>
      </c>
      <c r="G10" s="67">
        <f t="shared" si="3"/>
        <v>0</v>
      </c>
      <c r="H10" s="67">
        <v>0</v>
      </c>
      <c r="I10" s="67">
        <v>0</v>
      </c>
      <c r="J10" s="67">
        <v>0</v>
      </c>
      <c r="K10" s="67">
        <f t="shared" si="4"/>
        <v>0</v>
      </c>
      <c r="L10" s="161">
        <f t="shared" si="5"/>
        <v>0</v>
      </c>
      <c r="M10" s="176">
        <v>0</v>
      </c>
      <c r="N10" s="66">
        <v>0</v>
      </c>
      <c r="O10" s="66">
        <v>0</v>
      </c>
      <c r="P10" s="66">
        <v>0</v>
      </c>
      <c r="Q10" s="66">
        <v>0</v>
      </c>
      <c r="R10" s="66">
        <v>0</v>
      </c>
      <c r="S10" s="66">
        <v>0</v>
      </c>
      <c r="T10" s="66">
        <v>0</v>
      </c>
      <c r="U10" s="66">
        <v>0</v>
      </c>
      <c r="V10" s="66">
        <v>0</v>
      </c>
      <c r="W10" s="54" t="s">
        <v>704</v>
      </c>
      <c r="X10" s="66">
        <v>0</v>
      </c>
      <c r="Y10" s="66">
        <v>0</v>
      </c>
      <c r="Z10" s="66">
        <v>0</v>
      </c>
      <c r="AA10" s="66">
        <v>0</v>
      </c>
      <c r="AB10" s="66">
        <v>0</v>
      </c>
      <c r="AC10" s="67">
        <v>0</v>
      </c>
      <c r="AD10" s="66">
        <v>0</v>
      </c>
      <c r="AE10" s="66">
        <v>0</v>
      </c>
      <c r="AF10" s="66">
        <v>0</v>
      </c>
      <c r="AG10" s="66">
        <v>0</v>
      </c>
      <c r="AH10" s="66">
        <v>0</v>
      </c>
      <c r="AI10" s="66">
        <v>0</v>
      </c>
      <c r="AJ10" s="66">
        <v>0</v>
      </c>
      <c r="AK10" s="66">
        <v>0</v>
      </c>
      <c r="AL10" s="66">
        <v>0</v>
      </c>
      <c r="AM10" s="67">
        <v>0</v>
      </c>
      <c r="AN10" s="66">
        <v>0</v>
      </c>
      <c r="AO10" s="66">
        <v>0</v>
      </c>
      <c r="AP10" s="54" t="s">
        <v>704</v>
      </c>
      <c r="AQ10" s="66">
        <v>0</v>
      </c>
      <c r="AR10" s="66">
        <v>0</v>
      </c>
      <c r="AS10" s="66">
        <v>0</v>
      </c>
      <c r="AT10" s="66">
        <v>0</v>
      </c>
      <c r="AU10" s="66">
        <f t="shared" si="6"/>
        <v>0</v>
      </c>
      <c r="AV10" s="66">
        <v>0</v>
      </c>
      <c r="AW10" s="66">
        <v>0</v>
      </c>
      <c r="AX10" s="66">
        <v>0</v>
      </c>
      <c r="AY10" s="66">
        <f t="shared" si="7"/>
        <v>0</v>
      </c>
      <c r="AZ10" s="66">
        <v>0</v>
      </c>
      <c r="BA10" s="66">
        <v>0</v>
      </c>
      <c r="BB10" s="66">
        <v>0</v>
      </c>
      <c r="BC10" s="66">
        <f t="shared" si="8"/>
        <v>0</v>
      </c>
      <c r="BD10" s="66">
        <v>0</v>
      </c>
      <c r="BE10" s="66">
        <v>0</v>
      </c>
      <c r="BF10" s="66">
        <f t="shared" si="9"/>
        <v>0</v>
      </c>
      <c r="BG10" s="71">
        <v>0</v>
      </c>
      <c r="BH10" s="71">
        <v>0</v>
      </c>
    </row>
    <row r="11" spans="1:61" ht="39.950000000000003" customHeight="1">
      <c r="A11" s="54" t="s">
        <v>705</v>
      </c>
      <c r="B11" s="67">
        <v>0</v>
      </c>
      <c r="C11" s="67">
        <v>0</v>
      </c>
      <c r="D11" s="67">
        <v>0</v>
      </c>
      <c r="E11" s="67">
        <v>0</v>
      </c>
      <c r="F11" s="180">
        <v>0</v>
      </c>
      <c r="G11" s="67">
        <f t="shared" si="3"/>
        <v>0</v>
      </c>
      <c r="H11" s="67">
        <v>0</v>
      </c>
      <c r="I11" s="67">
        <v>0</v>
      </c>
      <c r="J11" s="67">
        <v>0</v>
      </c>
      <c r="K11" s="67">
        <f t="shared" si="4"/>
        <v>0</v>
      </c>
      <c r="L11" s="161">
        <f t="shared" si="5"/>
        <v>0</v>
      </c>
      <c r="M11" s="176">
        <v>0</v>
      </c>
      <c r="N11" s="66">
        <v>0</v>
      </c>
      <c r="O11" s="66">
        <v>0</v>
      </c>
      <c r="P11" s="66">
        <v>0</v>
      </c>
      <c r="Q11" s="66">
        <v>0</v>
      </c>
      <c r="R11" s="66">
        <v>0</v>
      </c>
      <c r="S11" s="66">
        <v>0</v>
      </c>
      <c r="T11" s="66">
        <v>0</v>
      </c>
      <c r="U11" s="66">
        <v>0</v>
      </c>
      <c r="V11" s="66">
        <v>0</v>
      </c>
      <c r="W11" s="54" t="s">
        <v>705</v>
      </c>
      <c r="X11" s="66">
        <v>0</v>
      </c>
      <c r="Y11" s="66">
        <v>0</v>
      </c>
      <c r="Z11" s="66">
        <v>0</v>
      </c>
      <c r="AA11" s="66">
        <v>0</v>
      </c>
      <c r="AB11" s="66">
        <v>0</v>
      </c>
      <c r="AC11" s="67">
        <v>0</v>
      </c>
      <c r="AD11" s="66">
        <v>0</v>
      </c>
      <c r="AE11" s="66">
        <v>0</v>
      </c>
      <c r="AF11" s="66">
        <v>0</v>
      </c>
      <c r="AG11" s="66">
        <v>0</v>
      </c>
      <c r="AH11" s="66">
        <v>0</v>
      </c>
      <c r="AI11" s="66">
        <v>0</v>
      </c>
      <c r="AJ11" s="66">
        <v>0</v>
      </c>
      <c r="AK11" s="66">
        <v>0</v>
      </c>
      <c r="AL11" s="66">
        <v>0</v>
      </c>
      <c r="AM11" s="66">
        <v>0</v>
      </c>
      <c r="AN11" s="66">
        <v>0</v>
      </c>
      <c r="AO11" s="66">
        <v>0</v>
      </c>
      <c r="AP11" s="54" t="s">
        <v>705</v>
      </c>
      <c r="AQ11" s="66">
        <v>0</v>
      </c>
      <c r="AR11" s="66">
        <v>0</v>
      </c>
      <c r="AS11" s="66">
        <v>0</v>
      </c>
      <c r="AT11" s="66">
        <v>0</v>
      </c>
      <c r="AU11" s="66">
        <f t="shared" si="6"/>
        <v>0</v>
      </c>
      <c r="AV11" s="66">
        <v>0</v>
      </c>
      <c r="AW11" s="66">
        <v>0</v>
      </c>
      <c r="AX11" s="66">
        <v>0</v>
      </c>
      <c r="AY11" s="66">
        <f t="shared" si="7"/>
        <v>0</v>
      </c>
      <c r="AZ11" s="66">
        <v>0</v>
      </c>
      <c r="BA11" s="66">
        <v>0</v>
      </c>
      <c r="BB11" s="66">
        <v>0</v>
      </c>
      <c r="BC11" s="66">
        <f t="shared" si="8"/>
        <v>0</v>
      </c>
      <c r="BD11" s="66">
        <v>0</v>
      </c>
      <c r="BE11" s="66">
        <v>0</v>
      </c>
      <c r="BF11" s="66">
        <f t="shared" si="9"/>
        <v>0</v>
      </c>
      <c r="BG11" s="71">
        <v>0</v>
      </c>
      <c r="BH11" s="71">
        <v>0</v>
      </c>
    </row>
    <row r="12" spans="1:61" ht="39.950000000000003" customHeight="1">
      <c r="A12" s="54" t="s">
        <v>706</v>
      </c>
      <c r="B12" s="67">
        <v>0</v>
      </c>
      <c r="C12" s="67">
        <v>0</v>
      </c>
      <c r="D12" s="67">
        <v>0</v>
      </c>
      <c r="E12" s="67">
        <v>0</v>
      </c>
      <c r="F12" s="180">
        <v>0</v>
      </c>
      <c r="G12" s="67">
        <f t="shared" si="3"/>
        <v>0</v>
      </c>
      <c r="H12" s="67">
        <v>0</v>
      </c>
      <c r="I12" s="67">
        <v>0</v>
      </c>
      <c r="J12" s="67">
        <v>0</v>
      </c>
      <c r="K12" s="67">
        <f t="shared" si="4"/>
        <v>0</v>
      </c>
      <c r="L12" s="161">
        <f t="shared" si="5"/>
        <v>0</v>
      </c>
      <c r="M12" s="176">
        <v>0</v>
      </c>
      <c r="N12" s="66">
        <v>0</v>
      </c>
      <c r="O12" s="66">
        <v>0</v>
      </c>
      <c r="P12" s="66">
        <v>0</v>
      </c>
      <c r="Q12" s="66">
        <v>0</v>
      </c>
      <c r="R12" s="66">
        <v>0</v>
      </c>
      <c r="S12" s="66">
        <v>0</v>
      </c>
      <c r="T12" s="66">
        <v>0</v>
      </c>
      <c r="U12" s="66">
        <v>0</v>
      </c>
      <c r="V12" s="66">
        <v>0</v>
      </c>
      <c r="W12" s="54" t="s">
        <v>706</v>
      </c>
      <c r="X12" s="66">
        <v>0</v>
      </c>
      <c r="Y12" s="66">
        <v>0</v>
      </c>
      <c r="Z12" s="66">
        <v>0</v>
      </c>
      <c r="AA12" s="66">
        <v>0</v>
      </c>
      <c r="AB12" s="66">
        <v>0</v>
      </c>
      <c r="AC12" s="67">
        <v>0</v>
      </c>
      <c r="AD12" s="67">
        <v>0</v>
      </c>
      <c r="AE12" s="66">
        <v>0</v>
      </c>
      <c r="AF12" s="66">
        <v>0</v>
      </c>
      <c r="AG12" s="66">
        <v>0</v>
      </c>
      <c r="AH12" s="66">
        <v>0</v>
      </c>
      <c r="AI12" s="66">
        <v>0</v>
      </c>
      <c r="AJ12" s="66">
        <v>0</v>
      </c>
      <c r="AK12" s="66">
        <v>0</v>
      </c>
      <c r="AL12" s="66">
        <v>0</v>
      </c>
      <c r="AM12" s="66">
        <v>0</v>
      </c>
      <c r="AN12" s="66">
        <v>0</v>
      </c>
      <c r="AO12" s="66">
        <v>0</v>
      </c>
      <c r="AP12" s="55" t="s">
        <v>706</v>
      </c>
      <c r="AQ12" s="72">
        <v>0</v>
      </c>
      <c r="AR12" s="66">
        <v>0</v>
      </c>
      <c r="AS12" s="66">
        <v>0</v>
      </c>
      <c r="AT12" s="66">
        <v>0</v>
      </c>
      <c r="AU12" s="66">
        <f t="shared" si="6"/>
        <v>0</v>
      </c>
      <c r="AV12" s="66">
        <v>0</v>
      </c>
      <c r="AW12" s="66">
        <v>0</v>
      </c>
      <c r="AX12" s="66">
        <v>0</v>
      </c>
      <c r="AY12" s="66">
        <f t="shared" si="7"/>
        <v>0</v>
      </c>
      <c r="AZ12" s="66">
        <v>0</v>
      </c>
      <c r="BA12" s="66">
        <v>0</v>
      </c>
      <c r="BB12" s="66">
        <v>0</v>
      </c>
      <c r="BC12" s="66">
        <f t="shared" si="8"/>
        <v>0</v>
      </c>
      <c r="BD12" s="66">
        <v>0</v>
      </c>
      <c r="BE12" s="66">
        <v>0</v>
      </c>
      <c r="BF12" s="66">
        <f t="shared" si="9"/>
        <v>0</v>
      </c>
      <c r="BG12" s="71">
        <v>0</v>
      </c>
      <c r="BH12" s="71">
        <v>0</v>
      </c>
    </row>
    <row r="13" spans="1:61" ht="30" customHeight="1">
      <c r="A13" s="54" t="s">
        <v>707</v>
      </c>
      <c r="B13" s="67">
        <v>0</v>
      </c>
      <c r="C13" s="67">
        <v>0</v>
      </c>
      <c r="D13" s="67">
        <v>0</v>
      </c>
      <c r="E13" s="67">
        <v>0</v>
      </c>
      <c r="F13" s="180">
        <v>0</v>
      </c>
      <c r="G13" s="67">
        <f t="shared" si="3"/>
        <v>0</v>
      </c>
      <c r="H13" s="67">
        <v>0</v>
      </c>
      <c r="I13" s="67">
        <v>0</v>
      </c>
      <c r="J13" s="67">
        <v>0</v>
      </c>
      <c r="K13" s="67">
        <f t="shared" si="4"/>
        <v>0</v>
      </c>
      <c r="L13" s="161">
        <f t="shared" si="5"/>
        <v>0</v>
      </c>
      <c r="M13" s="176">
        <v>0</v>
      </c>
      <c r="N13" s="66">
        <v>0</v>
      </c>
      <c r="O13" s="66">
        <v>0</v>
      </c>
      <c r="P13" s="66">
        <v>0</v>
      </c>
      <c r="Q13" s="66">
        <v>0</v>
      </c>
      <c r="R13" s="66">
        <v>0</v>
      </c>
      <c r="S13" s="66">
        <v>0</v>
      </c>
      <c r="T13" s="66">
        <v>0</v>
      </c>
      <c r="U13" s="66">
        <v>0</v>
      </c>
      <c r="V13" s="66">
        <v>0</v>
      </c>
      <c r="W13" s="54" t="s">
        <v>707</v>
      </c>
      <c r="X13" s="66">
        <v>0</v>
      </c>
      <c r="Y13" s="66">
        <v>0</v>
      </c>
      <c r="Z13" s="66">
        <v>0</v>
      </c>
      <c r="AA13" s="66">
        <v>0</v>
      </c>
      <c r="AB13" s="66">
        <v>0</v>
      </c>
      <c r="AC13" s="67">
        <v>0</v>
      </c>
      <c r="AD13" s="66">
        <v>0</v>
      </c>
      <c r="AE13" s="66">
        <v>0</v>
      </c>
      <c r="AF13" s="66">
        <v>0</v>
      </c>
      <c r="AG13" s="66">
        <v>0</v>
      </c>
      <c r="AH13" s="66">
        <v>0</v>
      </c>
      <c r="AI13" s="66">
        <v>0</v>
      </c>
      <c r="AJ13" s="66">
        <v>0</v>
      </c>
      <c r="AK13" s="66">
        <v>0</v>
      </c>
      <c r="AL13" s="66">
        <v>0</v>
      </c>
      <c r="AM13" s="66">
        <v>0</v>
      </c>
      <c r="AN13" s="66">
        <v>0</v>
      </c>
      <c r="AO13" s="66">
        <v>0</v>
      </c>
      <c r="AP13" s="55" t="s">
        <v>707</v>
      </c>
      <c r="AQ13" s="72">
        <v>0</v>
      </c>
      <c r="AR13" s="66">
        <v>0</v>
      </c>
      <c r="AS13" s="66">
        <v>0</v>
      </c>
      <c r="AT13" s="66">
        <v>0</v>
      </c>
      <c r="AU13" s="66">
        <f t="shared" si="6"/>
        <v>0</v>
      </c>
      <c r="AV13" s="66">
        <v>0</v>
      </c>
      <c r="AW13" s="66">
        <v>0</v>
      </c>
      <c r="AX13" s="66">
        <v>0</v>
      </c>
      <c r="AY13" s="66">
        <f t="shared" si="7"/>
        <v>0</v>
      </c>
      <c r="AZ13" s="66">
        <v>0</v>
      </c>
      <c r="BA13" s="66">
        <v>0</v>
      </c>
      <c r="BB13" s="66">
        <v>0</v>
      </c>
      <c r="BC13" s="66">
        <f t="shared" si="8"/>
        <v>0</v>
      </c>
      <c r="BD13" s="66">
        <v>0</v>
      </c>
      <c r="BE13" s="66">
        <v>0</v>
      </c>
      <c r="BF13" s="66">
        <f t="shared" si="9"/>
        <v>0</v>
      </c>
      <c r="BG13" s="71">
        <v>0</v>
      </c>
      <c r="BH13" s="71">
        <v>0</v>
      </c>
    </row>
    <row r="14" spans="1:61" ht="30" customHeight="1">
      <c r="A14" s="54" t="s">
        <v>708</v>
      </c>
      <c r="B14" s="67">
        <v>0</v>
      </c>
      <c r="C14" s="67">
        <v>0</v>
      </c>
      <c r="D14" s="67">
        <v>0</v>
      </c>
      <c r="E14" s="67">
        <v>0</v>
      </c>
      <c r="F14" s="180">
        <v>0</v>
      </c>
      <c r="G14" s="67">
        <f t="shared" si="3"/>
        <v>0</v>
      </c>
      <c r="H14" s="67">
        <v>0</v>
      </c>
      <c r="I14" s="67">
        <v>0</v>
      </c>
      <c r="J14" s="67">
        <v>0</v>
      </c>
      <c r="K14" s="67">
        <f t="shared" si="4"/>
        <v>0</v>
      </c>
      <c r="L14" s="161">
        <f t="shared" si="5"/>
        <v>0</v>
      </c>
      <c r="M14" s="176">
        <v>0</v>
      </c>
      <c r="N14" s="66">
        <v>0</v>
      </c>
      <c r="O14" s="66">
        <v>0</v>
      </c>
      <c r="P14" s="66">
        <v>0</v>
      </c>
      <c r="Q14" s="66">
        <v>0</v>
      </c>
      <c r="R14" s="66">
        <v>0</v>
      </c>
      <c r="S14" s="66">
        <v>0</v>
      </c>
      <c r="T14" s="66">
        <v>0</v>
      </c>
      <c r="U14" s="66">
        <v>0</v>
      </c>
      <c r="V14" s="66">
        <v>0</v>
      </c>
      <c r="W14" s="54" t="s">
        <v>708</v>
      </c>
      <c r="X14" s="66">
        <v>0</v>
      </c>
      <c r="Y14" s="66">
        <v>0</v>
      </c>
      <c r="Z14" s="66">
        <v>0</v>
      </c>
      <c r="AA14" s="66">
        <v>0</v>
      </c>
      <c r="AB14" s="66">
        <v>0</v>
      </c>
      <c r="AC14" s="67">
        <v>0</v>
      </c>
      <c r="AD14" s="66">
        <v>0</v>
      </c>
      <c r="AE14" s="66">
        <v>0</v>
      </c>
      <c r="AF14" s="66">
        <v>0</v>
      </c>
      <c r="AG14" s="66">
        <v>0</v>
      </c>
      <c r="AH14" s="66">
        <v>0</v>
      </c>
      <c r="AI14" s="66">
        <v>0</v>
      </c>
      <c r="AJ14" s="66">
        <v>0</v>
      </c>
      <c r="AK14" s="66">
        <v>0</v>
      </c>
      <c r="AL14" s="66">
        <v>0</v>
      </c>
      <c r="AM14" s="66">
        <v>0</v>
      </c>
      <c r="AN14" s="66">
        <v>0</v>
      </c>
      <c r="AO14" s="66">
        <v>0</v>
      </c>
      <c r="AP14" s="54" t="s">
        <v>708</v>
      </c>
      <c r="AQ14" s="66">
        <v>0</v>
      </c>
      <c r="AR14" s="66">
        <v>0</v>
      </c>
      <c r="AS14" s="66">
        <v>0</v>
      </c>
      <c r="AT14" s="66">
        <v>0</v>
      </c>
      <c r="AU14" s="66">
        <f t="shared" si="6"/>
        <v>0</v>
      </c>
      <c r="AV14" s="66">
        <v>0</v>
      </c>
      <c r="AW14" s="66">
        <v>0</v>
      </c>
      <c r="AX14" s="66">
        <v>0</v>
      </c>
      <c r="AY14" s="66">
        <f t="shared" si="7"/>
        <v>0</v>
      </c>
      <c r="AZ14" s="66">
        <v>0</v>
      </c>
      <c r="BA14" s="66">
        <v>0</v>
      </c>
      <c r="BB14" s="66">
        <v>0</v>
      </c>
      <c r="BC14" s="66">
        <f t="shared" si="8"/>
        <v>0</v>
      </c>
      <c r="BD14" s="67">
        <v>0</v>
      </c>
      <c r="BE14" s="67">
        <v>0</v>
      </c>
      <c r="BF14" s="66">
        <f t="shared" si="9"/>
        <v>0</v>
      </c>
      <c r="BG14" s="71">
        <v>0</v>
      </c>
      <c r="BH14" s="71">
        <v>0</v>
      </c>
    </row>
    <row r="15" spans="1:61" ht="30" customHeight="1">
      <c r="A15" s="54" t="s">
        <v>709</v>
      </c>
      <c r="B15" s="67">
        <v>0</v>
      </c>
      <c r="C15" s="67">
        <v>0</v>
      </c>
      <c r="D15" s="67">
        <v>0</v>
      </c>
      <c r="E15" s="67">
        <v>0</v>
      </c>
      <c r="F15" s="180">
        <v>0</v>
      </c>
      <c r="G15" s="67">
        <f t="shared" si="3"/>
        <v>0</v>
      </c>
      <c r="H15" s="67">
        <v>0</v>
      </c>
      <c r="I15" s="67">
        <v>0</v>
      </c>
      <c r="J15" s="67">
        <v>0</v>
      </c>
      <c r="K15" s="67">
        <f t="shared" si="4"/>
        <v>0</v>
      </c>
      <c r="L15" s="161">
        <f t="shared" si="5"/>
        <v>0</v>
      </c>
      <c r="M15" s="176">
        <v>0</v>
      </c>
      <c r="N15" s="66">
        <v>0</v>
      </c>
      <c r="O15" s="66">
        <v>0</v>
      </c>
      <c r="P15" s="66">
        <v>0</v>
      </c>
      <c r="Q15" s="66">
        <v>0</v>
      </c>
      <c r="R15" s="66">
        <v>0</v>
      </c>
      <c r="S15" s="66">
        <v>0</v>
      </c>
      <c r="T15" s="66">
        <v>0</v>
      </c>
      <c r="U15" s="66">
        <v>0</v>
      </c>
      <c r="V15" s="66">
        <v>0</v>
      </c>
      <c r="W15" s="54" t="s">
        <v>709</v>
      </c>
      <c r="X15" s="66">
        <v>0</v>
      </c>
      <c r="Y15" s="66">
        <v>0</v>
      </c>
      <c r="Z15" s="66">
        <v>0</v>
      </c>
      <c r="AA15" s="66">
        <v>0</v>
      </c>
      <c r="AB15" s="66">
        <v>0</v>
      </c>
      <c r="AC15" s="67">
        <v>0</v>
      </c>
      <c r="AD15" s="66">
        <v>0</v>
      </c>
      <c r="AE15" s="66">
        <v>0</v>
      </c>
      <c r="AF15" s="66">
        <v>0</v>
      </c>
      <c r="AG15" s="66">
        <v>0</v>
      </c>
      <c r="AH15" s="66">
        <v>0</v>
      </c>
      <c r="AI15" s="66">
        <v>0</v>
      </c>
      <c r="AJ15" s="66">
        <v>0</v>
      </c>
      <c r="AK15" s="66">
        <v>0</v>
      </c>
      <c r="AL15" s="66">
        <v>0</v>
      </c>
      <c r="AM15" s="66">
        <v>0</v>
      </c>
      <c r="AN15" s="66">
        <v>0</v>
      </c>
      <c r="AO15" s="66">
        <v>0</v>
      </c>
      <c r="AP15" s="54" t="s">
        <v>709</v>
      </c>
      <c r="AQ15" s="66">
        <v>0</v>
      </c>
      <c r="AR15" s="66">
        <v>0</v>
      </c>
      <c r="AS15" s="66">
        <v>0</v>
      </c>
      <c r="AT15" s="66">
        <v>0</v>
      </c>
      <c r="AU15" s="66">
        <f t="shared" si="6"/>
        <v>0</v>
      </c>
      <c r="AV15" s="66">
        <v>0</v>
      </c>
      <c r="AW15" s="66">
        <v>0</v>
      </c>
      <c r="AX15" s="66">
        <v>0</v>
      </c>
      <c r="AY15" s="66">
        <f t="shared" si="7"/>
        <v>0</v>
      </c>
      <c r="AZ15" s="66">
        <v>0</v>
      </c>
      <c r="BA15" s="66">
        <v>0</v>
      </c>
      <c r="BB15" s="66">
        <v>0</v>
      </c>
      <c r="BC15" s="66">
        <f t="shared" si="8"/>
        <v>0</v>
      </c>
      <c r="BD15" s="67">
        <v>0</v>
      </c>
      <c r="BE15" s="67">
        <v>0</v>
      </c>
      <c r="BF15" s="66">
        <f t="shared" si="9"/>
        <v>0</v>
      </c>
      <c r="BG15" s="71">
        <v>0</v>
      </c>
      <c r="BH15" s="71">
        <v>0</v>
      </c>
    </row>
    <row r="16" spans="1:61" ht="30" customHeight="1">
      <c r="A16" s="54" t="s">
        <v>710</v>
      </c>
      <c r="B16" s="67">
        <v>52</v>
      </c>
      <c r="C16" s="67">
        <v>15</v>
      </c>
      <c r="D16" s="67">
        <v>28.846153846153843</v>
      </c>
      <c r="E16" s="67">
        <v>14</v>
      </c>
      <c r="F16" s="180">
        <v>1</v>
      </c>
      <c r="G16" s="67">
        <f t="shared" si="3"/>
        <v>334</v>
      </c>
      <c r="H16" s="67">
        <v>0</v>
      </c>
      <c r="I16" s="67">
        <v>6</v>
      </c>
      <c r="J16" s="67">
        <v>328</v>
      </c>
      <c r="K16" s="67">
        <f t="shared" si="4"/>
        <v>20</v>
      </c>
      <c r="L16" s="161">
        <f t="shared" si="5"/>
        <v>20</v>
      </c>
      <c r="M16" s="176">
        <v>0</v>
      </c>
      <c r="N16" s="66">
        <v>0</v>
      </c>
      <c r="O16" s="66">
        <v>0</v>
      </c>
      <c r="P16" s="66">
        <v>0</v>
      </c>
      <c r="Q16" s="66">
        <v>1</v>
      </c>
      <c r="R16" s="66">
        <v>0</v>
      </c>
      <c r="S16" s="66">
        <v>6</v>
      </c>
      <c r="T16" s="66">
        <v>0</v>
      </c>
      <c r="U16" s="66">
        <v>0</v>
      </c>
      <c r="V16" s="66">
        <v>0</v>
      </c>
      <c r="W16" s="54" t="s">
        <v>710</v>
      </c>
      <c r="X16" s="66">
        <v>0</v>
      </c>
      <c r="Y16" s="66">
        <v>1</v>
      </c>
      <c r="Z16" s="66">
        <v>0</v>
      </c>
      <c r="AA16" s="66">
        <v>0</v>
      </c>
      <c r="AB16" s="66">
        <v>0</v>
      </c>
      <c r="AC16" s="67">
        <v>3</v>
      </c>
      <c r="AD16" s="66">
        <v>0</v>
      </c>
      <c r="AE16" s="66">
        <v>0</v>
      </c>
      <c r="AF16" s="66">
        <v>5</v>
      </c>
      <c r="AG16" s="66">
        <v>0</v>
      </c>
      <c r="AH16" s="66">
        <v>0</v>
      </c>
      <c r="AI16" s="66">
        <v>2</v>
      </c>
      <c r="AJ16" s="66">
        <v>0</v>
      </c>
      <c r="AK16" s="66">
        <v>0</v>
      </c>
      <c r="AL16" s="66">
        <v>0</v>
      </c>
      <c r="AM16" s="66">
        <v>0</v>
      </c>
      <c r="AN16" s="66">
        <v>0</v>
      </c>
      <c r="AO16" s="66">
        <v>0</v>
      </c>
      <c r="AP16" s="54" t="s">
        <v>710</v>
      </c>
      <c r="AQ16" s="66">
        <v>0</v>
      </c>
      <c r="AR16" s="66">
        <v>1</v>
      </c>
      <c r="AS16" s="66">
        <v>0</v>
      </c>
      <c r="AT16" s="66">
        <v>1</v>
      </c>
      <c r="AU16" s="66">
        <f t="shared" si="6"/>
        <v>0</v>
      </c>
      <c r="AV16" s="66">
        <v>0</v>
      </c>
      <c r="AW16" s="66">
        <v>0</v>
      </c>
      <c r="AX16" s="66">
        <v>0</v>
      </c>
      <c r="AY16" s="66">
        <f t="shared" si="7"/>
        <v>0</v>
      </c>
      <c r="AZ16" s="66">
        <v>0</v>
      </c>
      <c r="BA16" s="66">
        <v>0</v>
      </c>
      <c r="BB16" s="66">
        <v>0</v>
      </c>
      <c r="BC16" s="66">
        <f t="shared" si="8"/>
        <v>0</v>
      </c>
      <c r="BD16" s="67">
        <v>0</v>
      </c>
      <c r="BE16" s="67">
        <v>0</v>
      </c>
      <c r="BF16" s="66">
        <f t="shared" si="9"/>
        <v>0</v>
      </c>
      <c r="BG16" s="71">
        <v>0</v>
      </c>
      <c r="BH16" s="71">
        <v>0</v>
      </c>
    </row>
    <row r="17" spans="1:60" ht="30" customHeight="1">
      <c r="A17" s="54" t="s">
        <v>711</v>
      </c>
      <c r="B17" s="67">
        <v>0</v>
      </c>
      <c r="C17" s="67">
        <v>0</v>
      </c>
      <c r="D17" s="67">
        <v>0</v>
      </c>
      <c r="E17" s="67">
        <v>0</v>
      </c>
      <c r="F17" s="180">
        <v>0</v>
      </c>
      <c r="G17" s="67">
        <f t="shared" si="3"/>
        <v>0</v>
      </c>
      <c r="H17" s="67">
        <v>0</v>
      </c>
      <c r="I17" s="67">
        <v>0</v>
      </c>
      <c r="J17" s="67">
        <v>0</v>
      </c>
      <c r="K17" s="67">
        <f t="shared" si="4"/>
        <v>0</v>
      </c>
      <c r="L17" s="161">
        <f t="shared" si="5"/>
        <v>0</v>
      </c>
      <c r="M17" s="176">
        <v>0</v>
      </c>
      <c r="N17" s="66">
        <v>0</v>
      </c>
      <c r="O17" s="66">
        <v>0</v>
      </c>
      <c r="P17" s="66">
        <v>0</v>
      </c>
      <c r="Q17" s="66">
        <v>0</v>
      </c>
      <c r="R17" s="66">
        <v>0</v>
      </c>
      <c r="S17" s="66">
        <v>0</v>
      </c>
      <c r="T17" s="66">
        <v>0</v>
      </c>
      <c r="U17" s="66">
        <v>0</v>
      </c>
      <c r="V17" s="66">
        <v>0</v>
      </c>
      <c r="W17" s="54" t="s">
        <v>711</v>
      </c>
      <c r="X17" s="66">
        <v>0</v>
      </c>
      <c r="Y17" s="66">
        <v>0</v>
      </c>
      <c r="Z17" s="66">
        <v>0</v>
      </c>
      <c r="AA17" s="66">
        <v>0</v>
      </c>
      <c r="AB17" s="66">
        <v>0</v>
      </c>
      <c r="AC17" s="67">
        <v>0</v>
      </c>
      <c r="AD17" s="66">
        <v>0</v>
      </c>
      <c r="AE17" s="66">
        <v>0</v>
      </c>
      <c r="AF17" s="66">
        <v>0</v>
      </c>
      <c r="AG17" s="66">
        <v>0</v>
      </c>
      <c r="AH17" s="66">
        <v>0</v>
      </c>
      <c r="AI17" s="66">
        <v>0</v>
      </c>
      <c r="AJ17" s="66">
        <v>0</v>
      </c>
      <c r="AK17" s="66">
        <v>0</v>
      </c>
      <c r="AL17" s="66">
        <v>0</v>
      </c>
      <c r="AM17" s="66">
        <v>0</v>
      </c>
      <c r="AN17" s="66">
        <v>0</v>
      </c>
      <c r="AO17" s="66">
        <v>0</v>
      </c>
      <c r="AP17" s="54" t="s">
        <v>711</v>
      </c>
      <c r="AQ17" s="66">
        <v>0</v>
      </c>
      <c r="AR17" s="66">
        <v>0</v>
      </c>
      <c r="AS17" s="66">
        <v>0</v>
      </c>
      <c r="AT17" s="66">
        <v>0</v>
      </c>
      <c r="AU17" s="66">
        <f t="shared" si="6"/>
        <v>0</v>
      </c>
      <c r="AV17" s="66">
        <v>0</v>
      </c>
      <c r="AW17" s="66">
        <v>0</v>
      </c>
      <c r="AX17" s="66">
        <v>0</v>
      </c>
      <c r="AY17" s="66">
        <f t="shared" si="7"/>
        <v>0</v>
      </c>
      <c r="AZ17" s="66">
        <v>0</v>
      </c>
      <c r="BA17" s="66">
        <v>0</v>
      </c>
      <c r="BB17" s="66">
        <v>0</v>
      </c>
      <c r="BC17" s="66">
        <f t="shared" si="8"/>
        <v>0</v>
      </c>
      <c r="BD17" s="67">
        <v>0</v>
      </c>
      <c r="BE17" s="67">
        <v>0</v>
      </c>
      <c r="BF17" s="66">
        <f t="shared" si="9"/>
        <v>0</v>
      </c>
      <c r="BG17" s="71">
        <v>0</v>
      </c>
      <c r="BH17" s="71">
        <v>0</v>
      </c>
    </row>
    <row r="18" spans="1:60" ht="30" customHeight="1">
      <c r="A18" s="54" t="s">
        <v>712</v>
      </c>
      <c r="B18" s="67">
        <v>0</v>
      </c>
      <c r="C18" s="67">
        <v>0</v>
      </c>
      <c r="D18" s="67">
        <v>0</v>
      </c>
      <c r="E18" s="67">
        <v>0</v>
      </c>
      <c r="F18" s="180">
        <v>0</v>
      </c>
      <c r="G18" s="67">
        <f t="shared" si="3"/>
        <v>0</v>
      </c>
      <c r="H18" s="67">
        <v>0</v>
      </c>
      <c r="I18" s="67">
        <v>0</v>
      </c>
      <c r="J18" s="67">
        <v>0</v>
      </c>
      <c r="K18" s="67">
        <f t="shared" si="4"/>
        <v>0</v>
      </c>
      <c r="L18" s="161">
        <f t="shared" si="5"/>
        <v>0</v>
      </c>
      <c r="M18" s="176">
        <v>0</v>
      </c>
      <c r="N18" s="66">
        <v>0</v>
      </c>
      <c r="O18" s="66">
        <v>0</v>
      </c>
      <c r="P18" s="66">
        <v>0</v>
      </c>
      <c r="Q18" s="66">
        <v>0</v>
      </c>
      <c r="R18" s="66">
        <v>0</v>
      </c>
      <c r="S18" s="66">
        <v>0</v>
      </c>
      <c r="T18" s="66">
        <v>0</v>
      </c>
      <c r="U18" s="66">
        <v>0</v>
      </c>
      <c r="V18" s="66">
        <v>0</v>
      </c>
      <c r="W18" s="54" t="s">
        <v>712</v>
      </c>
      <c r="X18" s="66">
        <v>0</v>
      </c>
      <c r="Y18" s="66">
        <v>0</v>
      </c>
      <c r="Z18" s="66">
        <v>0</v>
      </c>
      <c r="AA18" s="66">
        <v>0</v>
      </c>
      <c r="AB18" s="66">
        <v>0</v>
      </c>
      <c r="AC18" s="67">
        <v>0</v>
      </c>
      <c r="AD18" s="67">
        <v>0</v>
      </c>
      <c r="AE18" s="66">
        <v>0</v>
      </c>
      <c r="AF18" s="66">
        <v>0</v>
      </c>
      <c r="AG18" s="66">
        <v>0</v>
      </c>
      <c r="AH18" s="66">
        <v>0</v>
      </c>
      <c r="AI18" s="66">
        <v>0</v>
      </c>
      <c r="AJ18" s="66">
        <v>0</v>
      </c>
      <c r="AK18" s="66">
        <v>0</v>
      </c>
      <c r="AL18" s="66">
        <v>0</v>
      </c>
      <c r="AM18" s="66">
        <v>0</v>
      </c>
      <c r="AN18" s="66">
        <v>0</v>
      </c>
      <c r="AO18" s="66">
        <v>0</v>
      </c>
      <c r="AP18" s="54" t="s">
        <v>712</v>
      </c>
      <c r="AQ18" s="66">
        <v>0</v>
      </c>
      <c r="AR18" s="66">
        <v>0</v>
      </c>
      <c r="AS18" s="66">
        <v>0</v>
      </c>
      <c r="AT18" s="66">
        <v>0</v>
      </c>
      <c r="AU18" s="66">
        <f t="shared" si="6"/>
        <v>0</v>
      </c>
      <c r="AV18" s="66">
        <v>0</v>
      </c>
      <c r="AW18" s="66">
        <v>0</v>
      </c>
      <c r="AX18" s="66">
        <v>0</v>
      </c>
      <c r="AY18" s="66">
        <f t="shared" si="7"/>
        <v>0</v>
      </c>
      <c r="AZ18" s="66">
        <v>0</v>
      </c>
      <c r="BA18" s="66">
        <v>0</v>
      </c>
      <c r="BB18" s="66">
        <v>0</v>
      </c>
      <c r="BC18" s="66">
        <f t="shared" si="8"/>
        <v>0</v>
      </c>
      <c r="BD18" s="66">
        <v>0</v>
      </c>
      <c r="BE18" s="66">
        <v>0</v>
      </c>
      <c r="BF18" s="66">
        <f t="shared" si="9"/>
        <v>0</v>
      </c>
      <c r="BG18" s="71">
        <v>0</v>
      </c>
      <c r="BH18" s="71">
        <v>0</v>
      </c>
    </row>
    <row r="19" spans="1:60" ht="30" customHeight="1">
      <c r="A19" s="54" t="s">
        <v>713</v>
      </c>
      <c r="B19" s="67">
        <v>0</v>
      </c>
      <c r="C19" s="67">
        <v>0</v>
      </c>
      <c r="D19" s="67">
        <v>0</v>
      </c>
      <c r="E19" s="67">
        <v>0</v>
      </c>
      <c r="F19" s="180">
        <v>0</v>
      </c>
      <c r="G19" s="67">
        <f t="shared" si="3"/>
        <v>0</v>
      </c>
      <c r="H19" s="67">
        <v>0</v>
      </c>
      <c r="I19" s="67">
        <v>0</v>
      </c>
      <c r="J19" s="67">
        <v>0</v>
      </c>
      <c r="K19" s="67">
        <f t="shared" si="4"/>
        <v>0</v>
      </c>
      <c r="L19" s="161">
        <f t="shared" si="5"/>
        <v>0</v>
      </c>
      <c r="M19" s="176">
        <v>0</v>
      </c>
      <c r="N19" s="66">
        <v>0</v>
      </c>
      <c r="O19" s="66">
        <v>0</v>
      </c>
      <c r="P19" s="66">
        <v>0</v>
      </c>
      <c r="Q19" s="66">
        <v>0</v>
      </c>
      <c r="R19" s="66">
        <v>0</v>
      </c>
      <c r="S19" s="66">
        <v>0</v>
      </c>
      <c r="T19" s="66">
        <v>0</v>
      </c>
      <c r="U19" s="66">
        <v>0</v>
      </c>
      <c r="V19" s="66">
        <v>0</v>
      </c>
      <c r="W19" s="54" t="s">
        <v>713</v>
      </c>
      <c r="X19" s="66">
        <v>0</v>
      </c>
      <c r="Y19" s="66">
        <v>0</v>
      </c>
      <c r="Z19" s="66">
        <v>0</v>
      </c>
      <c r="AA19" s="66">
        <v>0</v>
      </c>
      <c r="AB19" s="66">
        <v>0</v>
      </c>
      <c r="AC19" s="67">
        <v>0</v>
      </c>
      <c r="AD19" s="67">
        <v>0</v>
      </c>
      <c r="AE19" s="66">
        <v>0</v>
      </c>
      <c r="AF19" s="66">
        <v>0</v>
      </c>
      <c r="AG19" s="66">
        <v>0</v>
      </c>
      <c r="AH19" s="66">
        <v>0</v>
      </c>
      <c r="AI19" s="66">
        <v>0</v>
      </c>
      <c r="AJ19" s="66">
        <v>0</v>
      </c>
      <c r="AK19" s="66">
        <v>0</v>
      </c>
      <c r="AL19" s="66">
        <v>0</v>
      </c>
      <c r="AM19" s="66">
        <v>0</v>
      </c>
      <c r="AN19" s="66">
        <v>0</v>
      </c>
      <c r="AO19" s="66">
        <v>0</v>
      </c>
      <c r="AP19" s="54" t="s">
        <v>713</v>
      </c>
      <c r="AQ19" s="66">
        <v>0</v>
      </c>
      <c r="AR19" s="66">
        <v>0</v>
      </c>
      <c r="AS19" s="66">
        <v>0</v>
      </c>
      <c r="AT19" s="66">
        <v>0</v>
      </c>
      <c r="AU19" s="66">
        <f t="shared" si="6"/>
        <v>0</v>
      </c>
      <c r="AV19" s="66">
        <v>0</v>
      </c>
      <c r="AW19" s="66">
        <v>0</v>
      </c>
      <c r="AX19" s="66">
        <v>0</v>
      </c>
      <c r="AY19" s="66">
        <f t="shared" si="7"/>
        <v>0</v>
      </c>
      <c r="AZ19" s="66">
        <v>0</v>
      </c>
      <c r="BA19" s="66">
        <v>0</v>
      </c>
      <c r="BB19" s="66">
        <v>0</v>
      </c>
      <c r="BC19" s="66">
        <f t="shared" si="8"/>
        <v>0</v>
      </c>
      <c r="BD19" s="66">
        <v>0</v>
      </c>
      <c r="BE19" s="66">
        <v>0</v>
      </c>
      <c r="BF19" s="66">
        <f t="shared" si="9"/>
        <v>0</v>
      </c>
      <c r="BG19" s="71">
        <v>0</v>
      </c>
      <c r="BH19" s="71">
        <v>0</v>
      </c>
    </row>
    <row r="20" spans="1:60" ht="30" customHeight="1">
      <c r="A20" s="54" t="s">
        <v>714</v>
      </c>
      <c r="B20" s="67">
        <v>0</v>
      </c>
      <c r="C20" s="67">
        <v>0</v>
      </c>
      <c r="D20" s="67">
        <v>0</v>
      </c>
      <c r="E20" s="67">
        <v>0</v>
      </c>
      <c r="F20" s="180">
        <v>0</v>
      </c>
      <c r="G20" s="67">
        <f t="shared" si="3"/>
        <v>0</v>
      </c>
      <c r="H20" s="67">
        <v>0</v>
      </c>
      <c r="I20" s="67">
        <v>0</v>
      </c>
      <c r="J20" s="67">
        <v>0</v>
      </c>
      <c r="K20" s="67">
        <f t="shared" si="4"/>
        <v>0</v>
      </c>
      <c r="L20" s="161">
        <f t="shared" si="5"/>
        <v>0</v>
      </c>
      <c r="M20" s="176">
        <v>0</v>
      </c>
      <c r="N20" s="66">
        <v>0</v>
      </c>
      <c r="O20" s="66">
        <v>0</v>
      </c>
      <c r="P20" s="66">
        <v>0</v>
      </c>
      <c r="Q20" s="66">
        <v>0</v>
      </c>
      <c r="R20" s="66">
        <v>0</v>
      </c>
      <c r="S20" s="66">
        <v>0</v>
      </c>
      <c r="T20" s="66">
        <v>0</v>
      </c>
      <c r="U20" s="66">
        <v>0</v>
      </c>
      <c r="V20" s="66">
        <v>0</v>
      </c>
      <c r="W20" s="54" t="s">
        <v>714</v>
      </c>
      <c r="X20" s="66">
        <v>0</v>
      </c>
      <c r="Y20" s="66">
        <v>0</v>
      </c>
      <c r="Z20" s="66">
        <v>0</v>
      </c>
      <c r="AA20" s="66">
        <v>0</v>
      </c>
      <c r="AB20" s="66">
        <v>0</v>
      </c>
      <c r="AC20" s="67">
        <v>0</v>
      </c>
      <c r="AD20" s="66">
        <v>0</v>
      </c>
      <c r="AE20" s="66">
        <v>0</v>
      </c>
      <c r="AF20" s="66">
        <v>0</v>
      </c>
      <c r="AG20" s="66">
        <v>0</v>
      </c>
      <c r="AH20" s="66">
        <v>0</v>
      </c>
      <c r="AI20" s="66">
        <v>0</v>
      </c>
      <c r="AJ20" s="66">
        <v>0</v>
      </c>
      <c r="AK20" s="66">
        <v>0</v>
      </c>
      <c r="AL20" s="66">
        <v>0</v>
      </c>
      <c r="AM20" s="66">
        <v>0</v>
      </c>
      <c r="AN20" s="66">
        <v>0</v>
      </c>
      <c r="AO20" s="66">
        <v>0</v>
      </c>
      <c r="AP20" s="54" t="s">
        <v>714</v>
      </c>
      <c r="AQ20" s="66">
        <v>0</v>
      </c>
      <c r="AR20" s="66">
        <v>0</v>
      </c>
      <c r="AS20" s="66">
        <v>0</v>
      </c>
      <c r="AT20" s="66">
        <v>0</v>
      </c>
      <c r="AU20" s="66">
        <f t="shared" si="6"/>
        <v>0</v>
      </c>
      <c r="AV20" s="66">
        <v>0</v>
      </c>
      <c r="AW20" s="66">
        <v>0</v>
      </c>
      <c r="AX20" s="66">
        <v>0</v>
      </c>
      <c r="AY20" s="66">
        <f t="shared" si="7"/>
        <v>0</v>
      </c>
      <c r="AZ20" s="66">
        <v>0</v>
      </c>
      <c r="BA20" s="66">
        <v>0</v>
      </c>
      <c r="BB20" s="66">
        <v>0</v>
      </c>
      <c r="BC20" s="66">
        <f t="shared" si="8"/>
        <v>0</v>
      </c>
      <c r="BD20" s="66">
        <v>0</v>
      </c>
      <c r="BE20" s="66">
        <v>0</v>
      </c>
      <c r="BF20" s="66">
        <f>BG20+BH20</f>
        <v>0</v>
      </c>
      <c r="BG20" s="71">
        <v>0</v>
      </c>
      <c r="BH20" s="71">
        <v>0</v>
      </c>
    </row>
    <row r="21" spans="1:60" ht="39.950000000000003" customHeight="1">
      <c r="A21" s="54" t="s">
        <v>715</v>
      </c>
      <c r="B21" s="67">
        <v>0</v>
      </c>
      <c r="C21" s="67">
        <v>0</v>
      </c>
      <c r="D21" s="67">
        <v>0</v>
      </c>
      <c r="E21" s="67">
        <v>0</v>
      </c>
      <c r="F21" s="180">
        <v>0</v>
      </c>
      <c r="G21" s="67">
        <f t="shared" si="3"/>
        <v>0</v>
      </c>
      <c r="H21" s="67">
        <v>0</v>
      </c>
      <c r="I21" s="67">
        <v>0</v>
      </c>
      <c r="J21" s="67">
        <v>0</v>
      </c>
      <c r="K21" s="67">
        <f t="shared" si="4"/>
        <v>0</v>
      </c>
      <c r="L21" s="161">
        <f t="shared" si="5"/>
        <v>0</v>
      </c>
      <c r="M21" s="176">
        <v>0</v>
      </c>
      <c r="N21" s="66">
        <v>0</v>
      </c>
      <c r="O21" s="66">
        <v>0</v>
      </c>
      <c r="P21" s="66">
        <v>0</v>
      </c>
      <c r="Q21" s="66">
        <v>0</v>
      </c>
      <c r="R21" s="66">
        <v>0</v>
      </c>
      <c r="S21" s="66">
        <v>0</v>
      </c>
      <c r="T21" s="66">
        <v>0</v>
      </c>
      <c r="U21" s="66">
        <v>0</v>
      </c>
      <c r="V21" s="66">
        <v>0</v>
      </c>
      <c r="W21" s="54" t="s">
        <v>715</v>
      </c>
      <c r="X21" s="66">
        <v>0</v>
      </c>
      <c r="Y21" s="66">
        <v>0</v>
      </c>
      <c r="Z21" s="66">
        <v>0</v>
      </c>
      <c r="AA21" s="66">
        <v>0</v>
      </c>
      <c r="AB21" s="66">
        <v>0</v>
      </c>
      <c r="AC21" s="66">
        <v>0</v>
      </c>
      <c r="AD21" s="66">
        <v>0</v>
      </c>
      <c r="AE21" s="66">
        <v>0</v>
      </c>
      <c r="AF21" s="66">
        <v>0</v>
      </c>
      <c r="AG21" s="66">
        <v>0</v>
      </c>
      <c r="AH21" s="66">
        <v>0</v>
      </c>
      <c r="AI21" s="66">
        <v>0</v>
      </c>
      <c r="AJ21" s="66">
        <v>0</v>
      </c>
      <c r="AK21" s="66">
        <v>0</v>
      </c>
      <c r="AL21" s="66">
        <v>0</v>
      </c>
      <c r="AM21" s="66">
        <v>0</v>
      </c>
      <c r="AN21" s="66">
        <v>0</v>
      </c>
      <c r="AO21" s="66">
        <v>0</v>
      </c>
      <c r="AP21" s="54" t="s">
        <v>715</v>
      </c>
      <c r="AQ21" s="66">
        <v>0</v>
      </c>
      <c r="AR21" s="66">
        <v>0</v>
      </c>
      <c r="AS21" s="66">
        <v>0</v>
      </c>
      <c r="AT21" s="66">
        <v>0</v>
      </c>
      <c r="AU21" s="66">
        <f t="shared" si="6"/>
        <v>0</v>
      </c>
      <c r="AV21" s="66">
        <v>0</v>
      </c>
      <c r="AW21" s="66">
        <v>0</v>
      </c>
      <c r="AX21" s="66">
        <v>0</v>
      </c>
      <c r="AY21" s="66">
        <f t="shared" si="7"/>
        <v>0</v>
      </c>
      <c r="AZ21" s="66">
        <v>0</v>
      </c>
      <c r="BA21" s="66">
        <v>0</v>
      </c>
      <c r="BB21" s="66">
        <v>0</v>
      </c>
      <c r="BC21" s="66">
        <f t="shared" si="8"/>
        <v>0</v>
      </c>
      <c r="BD21" s="66">
        <v>0</v>
      </c>
      <c r="BE21" s="66">
        <v>0</v>
      </c>
      <c r="BF21" s="66">
        <f>BG21+BH21</f>
        <v>0</v>
      </c>
      <c r="BG21" s="71">
        <v>0</v>
      </c>
      <c r="BH21" s="71">
        <v>0</v>
      </c>
    </row>
    <row r="22" spans="1:60" ht="30" customHeight="1">
      <c r="A22" s="54" t="s">
        <v>716</v>
      </c>
      <c r="B22" s="67">
        <v>0</v>
      </c>
      <c r="C22" s="67">
        <v>0</v>
      </c>
      <c r="D22" s="67">
        <v>0</v>
      </c>
      <c r="E22" s="67">
        <v>0</v>
      </c>
      <c r="F22" s="180">
        <v>0</v>
      </c>
      <c r="G22" s="67">
        <f t="shared" si="3"/>
        <v>0</v>
      </c>
      <c r="H22" s="67">
        <v>0</v>
      </c>
      <c r="I22" s="67">
        <v>0</v>
      </c>
      <c r="J22" s="67">
        <v>0</v>
      </c>
      <c r="K22" s="67">
        <f t="shared" si="4"/>
        <v>0</v>
      </c>
      <c r="L22" s="161">
        <f t="shared" si="5"/>
        <v>0</v>
      </c>
      <c r="M22" s="176">
        <v>0</v>
      </c>
      <c r="N22" s="67">
        <v>0</v>
      </c>
      <c r="O22" s="67">
        <v>0</v>
      </c>
      <c r="P22" s="67">
        <v>0</v>
      </c>
      <c r="Q22" s="67">
        <v>0</v>
      </c>
      <c r="R22" s="67">
        <v>0</v>
      </c>
      <c r="S22" s="67">
        <v>0</v>
      </c>
      <c r="T22" s="67">
        <v>0</v>
      </c>
      <c r="U22" s="67">
        <v>0</v>
      </c>
      <c r="V22" s="67">
        <v>0</v>
      </c>
      <c r="W22" s="54" t="s">
        <v>716</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54" t="s">
        <v>716</v>
      </c>
      <c r="AQ22" s="67">
        <v>0</v>
      </c>
      <c r="AR22" s="67">
        <v>0</v>
      </c>
      <c r="AS22" s="67">
        <v>0</v>
      </c>
      <c r="AT22" s="67">
        <v>0</v>
      </c>
      <c r="AU22" s="67">
        <f t="shared" si="6"/>
        <v>0</v>
      </c>
      <c r="AV22" s="67">
        <v>0</v>
      </c>
      <c r="AW22" s="67">
        <v>0</v>
      </c>
      <c r="AX22" s="67">
        <v>0</v>
      </c>
      <c r="AY22" s="67">
        <f t="shared" si="7"/>
        <v>0</v>
      </c>
      <c r="AZ22" s="67">
        <v>0</v>
      </c>
      <c r="BA22" s="67">
        <v>0</v>
      </c>
      <c r="BB22" s="67">
        <v>0</v>
      </c>
      <c r="BC22" s="67">
        <f t="shared" si="8"/>
        <v>0</v>
      </c>
      <c r="BD22" s="67">
        <v>0</v>
      </c>
      <c r="BE22" s="67">
        <v>0</v>
      </c>
      <c r="BF22" s="67">
        <f>BG22+BH22</f>
        <v>0</v>
      </c>
      <c r="BG22" s="71">
        <v>0</v>
      </c>
      <c r="BH22" s="71">
        <v>0</v>
      </c>
    </row>
    <row r="23" spans="1:60" ht="30" customHeight="1">
      <c r="A23" s="54" t="s">
        <v>717</v>
      </c>
      <c r="B23" s="67">
        <v>0</v>
      </c>
      <c r="C23" s="67">
        <v>0</v>
      </c>
      <c r="D23" s="67">
        <v>0</v>
      </c>
      <c r="E23" s="67">
        <v>0</v>
      </c>
      <c r="F23" s="180">
        <v>0</v>
      </c>
      <c r="G23" s="163">
        <f t="shared" si="3"/>
        <v>0</v>
      </c>
      <c r="H23" s="67">
        <v>0</v>
      </c>
      <c r="I23" s="67">
        <v>0</v>
      </c>
      <c r="J23" s="67">
        <v>0</v>
      </c>
      <c r="K23" s="67">
        <f t="shared" si="4"/>
        <v>0</v>
      </c>
      <c r="L23" s="161">
        <f t="shared" si="5"/>
        <v>0</v>
      </c>
      <c r="M23" s="176">
        <v>0</v>
      </c>
      <c r="N23" s="67">
        <v>0</v>
      </c>
      <c r="O23" s="67">
        <v>0</v>
      </c>
      <c r="P23" s="67">
        <v>0</v>
      </c>
      <c r="Q23" s="67">
        <v>0</v>
      </c>
      <c r="R23" s="67">
        <v>0</v>
      </c>
      <c r="S23" s="67">
        <v>0</v>
      </c>
      <c r="T23" s="67">
        <v>0</v>
      </c>
      <c r="U23" s="67">
        <v>0</v>
      </c>
      <c r="V23" s="67">
        <v>0</v>
      </c>
      <c r="W23" s="54" t="s">
        <v>717</v>
      </c>
      <c r="X23" s="67">
        <v>0</v>
      </c>
      <c r="Y23" s="67">
        <v>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54" t="s">
        <v>717</v>
      </c>
      <c r="AQ23" s="67">
        <v>0</v>
      </c>
      <c r="AR23" s="67">
        <v>0</v>
      </c>
      <c r="AS23" s="67">
        <v>0</v>
      </c>
      <c r="AT23" s="67">
        <v>0</v>
      </c>
      <c r="AU23" s="67">
        <f t="shared" si="6"/>
        <v>0</v>
      </c>
      <c r="AV23" s="67">
        <v>0</v>
      </c>
      <c r="AW23" s="67">
        <v>0</v>
      </c>
      <c r="AX23" s="67">
        <v>0</v>
      </c>
      <c r="AY23" s="67">
        <f t="shared" si="7"/>
        <v>0</v>
      </c>
      <c r="AZ23" s="67">
        <v>0</v>
      </c>
      <c r="BA23" s="67">
        <v>0</v>
      </c>
      <c r="BB23" s="67">
        <v>0</v>
      </c>
      <c r="BC23" s="67">
        <f t="shared" si="8"/>
        <v>0</v>
      </c>
      <c r="BD23" s="67">
        <v>0</v>
      </c>
      <c r="BE23" s="67">
        <v>0</v>
      </c>
      <c r="BF23" s="67">
        <f>BG23+BH23</f>
        <v>0</v>
      </c>
      <c r="BG23" s="71">
        <v>0</v>
      </c>
      <c r="BH23" s="71">
        <v>0</v>
      </c>
    </row>
    <row r="24" spans="1:60" s="155" customFormat="1" ht="39.950000000000003" customHeight="1">
      <c r="A24" s="54" t="s">
        <v>718</v>
      </c>
      <c r="B24" s="67">
        <v>0</v>
      </c>
      <c r="C24" s="67">
        <v>0</v>
      </c>
      <c r="D24" s="67">
        <v>0</v>
      </c>
      <c r="E24" s="67">
        <v>0</v>
      </c>
      <c r="F24" s="180">
        <v>0</v>
      </c>
      <c r="G24" s="67">
        <f t="shared" si="3"/>
        <v>0</v>
      </c>
      <c r="H24" s="67">
        <v>0</v>
      </c>
      <c r="I24" s="67">
        <v>0</v>
      </c>
      <c r="J24" s="67">
        <v>0</v>
      </c>
      <c r="K24" s="67">
        <f t="shared" si="4"/>
        <v>0</v>
      </c>
      <c r="L24" s="161">
        <f t="shared" si="5"/>
        <v>0</v>
      </c>
      <c r="M24" s="176">
        <v>0</v>
      </c>
      <c r="N24" s="67">
        <v>0</v>
      </c>
      <c r="O24" s="67">
        <v>0</v>
      </c>
      <c r="P24" s="67">
        <v>0</v>
      </c>
      <c r="Q24" s="67">
        <v>0</v>
      </c>
      <c r="R24" s="67">
        <v>0</v>
      </c>
      <c r="S24" s="67">
        <v>0</v>
      </c>
      <c r="T24" s="67">
        <v>0</v>
      </c>
      <c r="U24" s="67">
        <v>0</v>
      </c>
      <c r="V24" s="67">
        <v>0</v>
      </c>
      <c r="W24" s="54" t="s">
        <v>718</v>
      </c>
      <c r="X24" s="67">
        <v>0</v>
      </c>
      <c r="Y24" s="67">
        <v>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55" t="s">
        <v>718</v>
      </c>
      <c r="AQ24" s="72">
        <v>0</v>
      </c>
      <c r="AR24" s="67">
        <v>0</v>
      </c>
      <c r="AS24" s="67">
        <v>0</v>
      </c>
      <c r="AT24" s="67">
        <v>0</v>
      </c>
      <c r="AU24" s="67">
        <f t="shared" si="6"/>
        <v>0</v>
      </c>
      <c r="AV24" s="67">
        <v>0</v>
      </c>
      <c r="AW24" s="67">
        <v>0</v>
      </c>
      <c r="AX24" s="67">
        <v>0</v>
      </c>
      <c r="AY24" s="67">
        <f t="shared" si="7"/>
        <v>0</v>
      </c>
      <c r="AZ24" s="67">
        <v>0</v>
      </c>
      <c r="BA24" s="67">
        <v>0</v>
      </c>
      <c r="BB24" s="67">
        <v>0</v>
      </c>
      <c r="BC24" s="67">
        <f t="shared" si="8"/>
        <v>0</v>
      </c>
      <c r="BD24" s="67">
        <v>0</v>
      </c>
      <c r="BE24" s="67">
        <v>0</v>
      </c>
      <c r="BF24" s="67">
        <f>BG24+BH24</f>
        <v>0</v>
      </c>
      <c r="BG24" s="67">
        <v>0</v>
      </c>
      <c r="BH24" s="67">
        <v>0</v>
      </c>
    </row>
    <row r="25" spans="1:60" ht="30.75" customHeight="1">
      <c r="A25" s="54" t="s">
        <v>719</v>
      </c>
      <c r="B25" s="67">
        <v>0</v>
      </c>
      <c r="C25" s="67">
        <v>0</v>
      </c>
      <c r="D25" s="67">
        <v>0</v>
      </c>
      <c r="E25" s="67">
        <v>0</v>
      </c>
      <c r="F25" s="180">
        <v>0</v>
      </c>
      <c r="G25" s="34">
        <f>H25+I25+J25</f>
        <v>0</v>
      </c>
      <c r="H25" s="34">
        <v>0</v>
      </c>
      <c r="I25" s="34">
        <v>0</v>
      </c>
      <c r="J25" s="34">
        <v>0</v>
      </c>
      <c r="K25" s="34">
        <f>L25+AU25+AY25+BC25+BF25</f>
        <v>0</v>
      </c>
      <c r="L25" s="168">
        <f>SUM(M25:AT25)</f>
        <v>0</v>
      </c>
      <c r="M25" s="177">
        <v>0</v>
      </c>
      <c r="N25" s="34">
        <v>0</v>
      </c>
      <c r="O25" s="34">
        <v>0</v>
      </c>
      <c r="P25" s="34">
        <v>0</v>
      </c>
      <c r="Q25" s="34">
        <v>0</v>
      </c>
      <c r="R25" s="34">
        <v>0</v>
      </c>
      <c r="S25" s="34">
        <v>0</v>
      </c>
      <c r="T25" s="34">
        <v>0</v>
      </c>
      <c r="U25" s="34">
        <v>0</v>
      </c>
      <c r="V25" s="34">
        <v>0</v>
      </c>
      <c r="W25" s="54" t="s">
        <v>719</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54" t="s">
        <v>719</v>
      </c>
      <c r="AQ25" s="34">
        <v>0</v>
      </c>
      <c r="AR25" s="34">
        <v>0</v>
      </c>
      <c r="AS25" s="34">
        <v>0</v>
      </c>
      <c r="AT25" s="34">
        <v>0</v>
      </c>
      <c r="AU25" s="34"/>
      <c r="AV25" s="34">
        <v>0</v>
      </c>
      <c r="AW25" s="34">
        <v>0</v>
      </c>
      <c r="AX25" s="34">
        <v>0</v>
      </c>
      <c r="AY25" s="34"/>
      <c r="AZ25" s="34">
        <v>0</v>
      </c>
      <c r="BA25" s="34">
        <v>0</v>
      </c>
      <c r="BB25" s="34">
        <v>0</v>
      </c>
      <c r="BC25" s="34"/>
      <c r="BD25" s="34">
        <v>0</v>
      </c>
      <c r="BE25" s="34">
        <v>0</v>
      </c>
      <c r="BF25" s="34"/>
      <c r="BG25" s="34">
        <v>0</v>
      </c>
      <c r="BH25" s="34">
        <v>0</v>
      </c>
    </row>
    <row r="26" spans="1:60" s="157" customFormat="1" ht="24" customHeight="1" thickBot="1">
      <c r="A26" s="56" t="s">
        <v>720</v>
      </c>
      <c r="B26" s="69">
        <v>0</v>
      </c>
      <c r="C26" s="69">
        <v>0</v>
      </c>
      <c r="D26" s="69">
        <v>0</v>
      </c>
      <c r="E26" s="69">
        <v>0</v>
      </c>
      <c r="F26" s="181">
        <v>0</v>
      </c>
      <c r="G26" s="38">
        <v>0</v>
      </c>
      <c r="H26" s="38">
        <v>0</v>
      </c>
      <c r="I26" s="38">
        <v>0</v>
      </c>
      <c r="J26" s="38">
        <v>0</v>
      </c>
      <c r="K26" s="38">
        <v>0</v>
      </c>
      <c r="L26" s="38">
        <v>0</v>
      </c>
      <c r="M26" s="178">
        <v>0</v>
      </c>
      <c r="N26" s="38">
        <v>0</v>
      </c>
      <c r="O26" s="38">
        <v>0</v>
      </c>
      <c r="P26" s="38">
        <v>0</v>
      </c>
      <c r="Q26" s="38">
        <v>0</v>
      </c>
      <c r="R26" s="38">
        <v>0</v>
      </c>
      <c r="S26" s="38">
        <v>0</v>
      </c>
      <c r="T26" s="38">
        <v>0</v>
      </c>
      <c r="U26" s="38">
        <v>0</v>
      </c>
      <c r="V26" s="38">
        <v>0</v>
      </c>
      <c r="W26" s="56" t="s">
        <v>720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56" t="s">
        <v>720</v>
      </c>
      <c r="AQ26" s="37">
        <v>0</v>
      </c>
      <c r="AR26" s="38">
        <v>0</v>
      </c>
      <c r="AS26" s="38">
        <v>0</v>
      </c>
      <c r="AT26" s="38">
        <v>0</v>
      </c>
      <c r="AU26" s="167"/>
      <c r="AV26" s="38">
        <v>0</v>
      </c>
      <c r="AW26" s="38">
        <v>0</v>
      </c>
      <c r="AX26" s="38">
        <v>0</v>
      </c>
      <c r="AY26" s="167"/>
      <c r="AZ26" s="38">
        <v>0</v>
      </c>
      <c r="BA26" s="38">
        <v>0</v>
      </c>
      <c r="BB26" s="38">
        <v>0</v>
      </c>
      <c r="BC26" s="167"/>
      <c r="BD26" s="38">
        <v>0</v>
      </c>
      <c r="BE26" s="38">
        <v>0</v>
      </c>
      <c r="BF26" s="167"/>
      <c r="BG26" s="38">
        <v>0</v>
      </c>
      <c r="BH26" s="38">
        <v>0</v>
      </c>
    </row>
    <row r="27" spans="1:60">
      <c r="A27" s="358" t="s">
        <v>102</v>
      </c>
      <c r="B27" s="358"/>
      <c r="C27" s="358"/>
      <c r="D27" s="358"/>
      <c r="E27" s="358"/>
      <c r="F27" s="358"/>
      <c r="G27" s="358"/>
      <c r="H27" s="358"/>
      <c r="I27" s="358"/>
      <c r="J27" s="358"/>
      <c r="K27" s="358"/>
      <c r="L27" s="358"/>
      <c r="M27" s="358"/>
      <c r="N27" s="356" t="s">
        <v>345</v>
      </c>
      <c r="O27" s="356"/>
      <c r="P27" s="356"/>
      <c r="Q27" s="356"/>
      <c r="R27" s="356"/>
      <c r="S27" s="356"/>
      <c r="T27" s="356"/>
      <c r="U27" s="356"/>
      <c r="V27" s="356"/>
      <c r="W27" s="356" t="s">
        <v>346</v>
      </c>
      <c r="X27" s="356"/>
      <c r="Y27" s="356"/>
      <c r="Z27" s="356"/>
      <c r="AA27" s="356"/>
      <c r="AB27" s="356"/>
      <c r="AC27" s="356"/>
      <c r="AD27" s="356"/>
      <c r="AE27" s="356"/>
      <c r="AF27" s="356" t="s">
        <v>347</v>
      </c>
      <c r="AG27" s="356"/>
      <c r="AH27" s="356"/>
      <c r="AI27" s="356"/>
      <c r="AJ27" s="356"/>
      <c r="AK27" s="356"/>
      <c r="AL27" s="356"/>
      <c r="AM27" s="356"/>
      <c r="AN27" s="356"/>
      <c r="AO27" s="356"/>
      <c r="AP27" s="356" t="s">
        <v>348</v>
      </c>
      <c r="AQ27" s="356"/>
      <c r="AR27" s="356"/>
      <c r="AS27" s="356"/>
      <c r="AT27" s="356"/>
      <c r="AU27" s="356"/>
      <c r="AV27" s="356"/>
      <c r="AW27" s="356"/>
      <c r="AX27" s="356"/>
      <c r="AY27" s="356" t="s">
        <v>349</v>
      </c>
      <c r="AZ27" s="356"/>
      <c r="BA27" s="356"/>
      <c r="BB27" s="356"/>
      <c r="BC27" s="356"/>
      <c r="BD27" s="356"/>
      <c r="BE27" s="356"/>
      <c r="BF27" s="356"/>
      <c r="BG27" s="356"/>
      <c r="BH27" s="356"/>
    </row>
  </sheetData>
  <mergeCells count="53">
    <mergeCell ref="A3:A6"/>
    <mergeCell ref="AY27:BH27"/>
    <mergeCell ref="H5:H6"/>
    <mergeCell ref="I5:I6"/>
    <mergeCell ref="J5:J6"/>
    <mergeCell ref="L5:L6"/>
    <mergeCell ref="A27:M27"/>
    <mergeCell ref="N27:V27"/>
    <mergeCell ref="W27:AE27"/>
    <mergeCell ref="AF27:AO27"/>
    <mergeCell ref="AP27:AX27"/>
    <mergeCell ref="AU4:AX4"/>
    <mergeCell ref="AY4:BB4"/>
    <mergeCell ref="BC4:BE4"/>
    <mergeCell ref="BF4:BH4"/>
    <mergeCell ref="AU5:AU6"/>
    <mergeCell ref="AY5:AY6"/>
    <mergeCell ref="BC5:BC6"/>
    <mergeCell ref="BF5:BF6"/>
    <mergeCell ref="AF3:AN3"/>
    <mergeCell ref="AP3:AP6"/>
    <mergeCell ref="AQ3:AX3"/>
    <mergeCell ref="AY3:BH3"/>
    <mergeCell ref="X4:AO4"/>
    <mergeCell ref="AQ4:AT4"/>
    <mergeCell ref="K3:M3"/>
    <mergeCell ref="N3:V3"/>
    <mergeCell ref="W3:W6"/>
    <mergeCell ref="X3:AE3"/>
    <mergeCell ref="G4:G6"/>
    <mergeCell ref="H4:J4"/>
    <mergeCell ref="K4:K6"/>
    <mergeCell ref="L4:M4"/>
    <mergeCell ref="N4:V4"/>
    <mergeCell ref="B3:J3"/>
    <mergeCell ref="B4:B6"/>
    <mergeCell ref="C4:F4"/>
    <mergeCell ref="F5:F6"/>
    <mergeCell ref="E5:E6"/>
    <mergeCell ref="D5:D6"/>
    <mergeCell ref="C5:C6"/>
    <mergeCell ref="AY2:BH2"/>
    <mergeCell ref="A1:M1"/>
    <mergeCell ref="N1:V1"/>
    <mergeCell ref="W1:AE1"/>
    <mergeCell ref="AF1:AO1"/>
    <mergeCell ref="AP1:AX1"/>
    <mergeCell ref="AY1:BH1"/>
    <mergeCell ref="A2:M2"/>
    <mergeCell ref="N2:V2"/>
    <mergeCell ref="W2:AE2"/>
    <mergeCell ref="AF2:AO2"/>
    <mergeCell ref="AP2:AX2"/>
  </mergeCells>
  <phoneticPr fontId="5" type="noConversion"/>
  <printOptions horizontalCentered="1" verticalCentered="1"/>
  <pageMargins left="0.15748031496062992" right="0.15748031496062992" top="0.15748031496062992" bottom="0.15748031496062992" header="0.15748031496062992" footer="0.15748031496062992"/>
  <pageSetup paperSize="9" scale="91" orientation="portrait" r:id="rId1"/>
  <colBreaks count="5" manualBreakCount="5">
    <brk id="13" max="1048575" man="1"/>
    <brk id="22" max="27" man="1"/>
    <brk id="31" max="27" man="1"/>
    <brk id="41" max="27" man="1"/>
    <brk id="50" max="27"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62"/>
  <sheetViews>
    <sheetView view="pageBreakPreview" zoomScale="120" zoomScaleNormal="130" zoomScaleSheetLayoutView="120" workbookViewId="0">
      <selection activeCell="C12" sqref="C12:G13"/>
    </sheetView>
  </sheetViews>
  <sheetFormatPr defaultRowHeight="16.5"/>
  <cols>
    <col min="1" max="1" width="36.125" style="24" customWidth="1"/>
    <col min="2" max="2" width="10.125" style="5" customWidth="1"/>
    <col min="3" max="3" width="10.5" style="5" customWidth="1"/>
    <col min="4" max="4" width="10.125" style="5" customWidth="1"/>
    <col min="5" max="5" width="9.25" style="5" customWidth="1"/>
    <col min="6" max="6" width="8.625" style="5" customWidth="1"/>
    <col min="7" max="7" width="11.75" style="5" customWidth="1"/>
    <col min="8" max="8" width="9" style="5" customWidth="1"/>
    <col min="9" max="9" width="7.875" style="5" customWidth="1"/>
    <col min="10" max="10" width="13" style="5" customWidth="1"/>
    <col min="11" max="11" width="8.875" style="5" customWidth="1"/>
    <col min="12" max="12" width="15.25" style="5" customWidth="1"/>
    <col min="13" max="13" width="10.875" style="5" customWidth="1"/>
    <col min="14" max="14" width="11.25" style="5" customWidth="1"/>
    <col min="15" max="15" width="10.875" style="5" customWidth="1"/>
    <col min="16" max="16" width="9.75" style="5" customWidth="1"/>
    <col min="17" max="17" width="9.125" style="5" customWidth="1"/>
    <col min="18" max="18" width="11" style="5" customWidth="1"/>
    <col min="19" max="19" width="13.875" style="5" customWidth="1"/>
    <col min="20" max="20" width="36.375" style="24" customWidth="1"/>
    <col min="21" max="21" width="12.25" style="5" customWidth="1"/>
    <col min="22" max="22" width="9.25" style="5" customWidth="1"/>
    <col min="23" max="23" width="10" style="5" customWidth="1"/>
    <col min="24" max="24" width="8.875" style="5" customWidth="1"/>
    <col min="25" max="25" width="12.125" style="5" customWidth="1"/>
    <col min="26" max="26" width="12" style="5" customWidth="1"/>
    <col min="27" max="27" width="14.125" style="5" customWidth="1"/>
    <col min="28" max="28" width="12.25" style="5" customWidth="1"/>
    <col min="29" max="29" width="10.75" style="5" customWidth="1"/>
    <col min="30" max="30" width="9.625" style="5" customWidth="1"/>
    <col min="31" max="31" width="8.5" style="5" customWidth="1"/>
    <col min="32" max="32" width="10" style="5" customWidth="1"/>
    <col min="33" max="33" width="10.75" style="5" customWidth="1"/>
    <col min="34" max="34" width="14.25" style="5" customWidth="1"/>
    <col min="35" max="35" width="15" style="5" customWidth="1"/>
    <col min="36" max="36" width="22.375" style="5" customWidth="1"/>
    <col min="37" max="37" width="35.5" style="24" customWidth="1"/>
    <col min="38" max="38" width="20.75" style="5" customWidth="1"/>
    <col min="39" max="39" width="15.625" style="5" customWidth="1"/>
    <col min="40" max="40" width="7.5" style="5" customWidth="1"/>
    <col min="41" max="41" width="12" style="5" customWidth="1"/>
    <col min="42" max="42" width="10.25" style="5" customWidth="1"/>
    <col min="43" max="43" width="13.625" style="5" customWidth="1"/>
    <col min="44" max="44" width="18.375" style="5" customWidth="1"/>
    <col min="45" max="45" width="14.625" style="5" customWidth="1"/>
    <col min="46" max="46" width="8.375" style="5" customWidth="1"/>
    <col min="47" max="47" width="9.875" style="5" customWidth="1"/>
    <col min="48" max="48" width="12.375" style="5" customWidth="1"/>
    <col min="49" max="49" width="9.125" style="5" customWidth="1"/>
    <col min="50" max="50" width="10.25" style="5" customWidth="1"/>
    <col min="51" max="51" width="15.25" style="5" customWidth="1"/>
    <col min="52" max="52" width="15" style="5" customWidth="1"/>
    <col min="53" max="53" width="36" style="24" customWidth="1"/>
    <col min="54" max="54" width="20" style="5" customWidth="1"/>
    <col min="55" max="55" width="13.625" style="5" customWidth="1"/>
    <col min="56" max="56" width="15.875" style="5" customWidth="1"/>
    <col min="57" max="57" width="14.125" style="5" customWidth="1"/>
    <col min="58" max="58" width="14.375" style="5" customWidth="1"/>
    <col min="59" max="59" width="14.625" style="5" customWidth="1"/>
    <col min="60" max="60" width="18" style="5" customWidth="1"/>
    <col min="61" max="61" width="21.375" style="5" customWidth="1"/>
    <col min="62" max="62" width="14.375" style="5" customWidth="1"/>
    <col min="63" max="63" width="18.625" style="5" customWidth="1"/>
    <col min="64" max="64" width="13.25" style="5" customWidth="1"/>
    <col min="65" max="65" width="13.875" style="5" customWidth="1"/>
    <col min="66" max="71" width="7.125" style="5" customWidth="1"/>
    <col min="72" max="256" width="9" style="5"/>
    <col min="257" max="257" width="25.625" style="5" customWidth="1"/>
    <col min="258" max="265" width="6.625" style="5" customWidth="1"/>
    <col min="266" max="275" width="7.875" style="5" customWidth="1"/>
    <col min="276" max="276" width="25.625" style="5" customWidth="1"/>
    <col min="277" max="289" width="7.625" style="5" customWidth="1"/>
    <col min="290" max="292" width="9.875" style="5" customWidth="1"/>
    <col min="293" max="293" width="25.625" style="5" customWidth="1"/>
    <col min="294" max="299" width="9.875" style="5" customWidth="1"/>
    <col min="300" max="308" width="7.75" style="5" customWidth="1"/>
    <col min="309" max="309" width="25.625" style="5" customWidth="1"/>
    <col min="310" max="314" width="11.375" style="5" customWidth="1"/>
    <col min="315" max="321" width="11.75" style="5" customWidth="1"/>
    <col min="322" max="327" width="7.125" style="5" customWidth="1"/>
    <col min="328" max="512" width="9" style="5"/>
    <col min="513" max="513" width="25.625" style="5" customWidth="1"/>
    <col min="514" max="521" width="6.625" style="5" customWidth="1"/>
    <col min="522" max="531" width="7.875" style="5" customWidth="1"/>
    <col min="532" max="532" width="25.625" style="5" customWidth="1"/>
    <col min="533" max="545" width="7.625" style="5" customWidth="1"/>
    <col min="546" max="548" width="9.875" style="5" customWidth="1"/>
    <col min="549" max="549" width="25.625" style="5" customWidth="1"/>
    <col min="550" max="555" width="9.875" style="5" customWidth="1"/>
    <col min="556" max="564" width="7.75" style="5" customWidth="1"/>
    <col min="565" max="565" width="25.625" style="5" customWidth="1"/>
    <col min="566" max="570" width="11.375" style="5" customWidth="1"/>
    <col min="571" max="577" width="11.75" style="5" customWidth="1"/>
    <col min="578" max="583" width="7.125" style="5" customWidth="1"/>
    <col min="584" max="768" width="9" style="5"/>
    <col min="769" max="769" width="25.625" style="5" customWidth="1"/>
    <col min="770" max="777" width="6.625" style="5" customWidth="1"/>
    <col min="778" max="787" width="7.875" style="5" customWidth="1"/>
    <col min="788" max="788" width="25.625" style="5" customWidth="1"/>
    <col min="789" max="801" width="7.625" style="5" customWidth="1"/>
    <col min="802" max="804" width="9.875" style="5" customWidth="1"/>
    <col min="805" max="805" width="25.625" style="5" customWidth="1"/>
    <col min="806" max="811" width="9.875" style="5" customWidth="1"/>
    <col min="812" max="820" width="7.75" style="5" customWidth="1"/>
    <col min="821" max="821" width="25.625" style="5" customWidth="1"/>
    <col min="822" max="826" width="11.375" style="5" customWidth="1"/>
    <col min="827" max="833" width="11.75" style="5" customWidth="1"/>
    <col min="834" max="839" width="7.125" style="5" customWidth="1"/>
    <col min="840" max="1024" width="9" style="5"/>
    <col min="1025" max="1025" width="25.625" style="5" customWidth="1"/>
    <col min="1026" max="1033" width="6.625" style="5" customWidth="1"/>
    <col min="1034" max="1043" width="7.875" style="5" customWidth="1"/>
    <col min="1044" max="1044" width="25.625" style="5" customWidth="1"/>
    <col min="1045" max="1057" width="7.625" style="5" customWidth="1"/>
    <col min="1058" max="1060" width="9.875" style="5" customWidth="1"/>
    <col min="1061" max="1061" width="25.625" style="5" customWidth="1"/>
    <col min="1062" max="1067" width="9.875" style="5" customWidth="1"/>
    <col min="1068" max="1076" width="7.75" style="5" customWidth="1"/>
    <col min="1077" max="1077" width="25.625" style="5" customWidth="1"/>
    <col min="1078" max="1082" width="11.375" style="5" customWidth="1"/>
    <col min="1083" max="1089" width="11.75" style="5" customWidth="1"/>
    <col min="1090" max="1095" width="7.125" style="5" customWidth="1"/>
    <col min="1096" max="1280" width="9" style="5"/>
    <col min="1281" max="1281" width="25.625" style="5" customWidth="1"/>
    <col min="1282" max="1289" width="6.625" style="5" customWidth="1"/>
    <col min="1290" max="1299" width="7.875" style="5" customWidth="1"/>
    <col min="1300" max="1300" width="25.625" style="5" customWidth="1"/>
    <col min="1301" max="1313" width="7.625" style="5" customWidth="1"/>
    <col min="1314" max="1316" width="9.875" style="5" customWidth="1"/>
    <col min="1317" max="1317" width="25.625" style="5" customWidth="1"/>
    <col min="1318" max="1323" width="9.875" style="5" customWidth="1"/>
    <col min="1324" max="1332" width="7.75" style="5" customWidth="1"/>
    <col min="1333" max="1333" width="25.625" style="5" customWidth="1"/>
    <col min="1334" max="1338" width="11.375" style="5" customWidth="1"/>
    <col min="1339" max="1345" width="11.75" style="5" customWidth="1"/>
    <col min="1346" max="1351" width="7.125" style="5" customWidth="1"/>
    <col min="1352" max="1536" width="9" style="5"/>
    <col min="1537" max="1537" width="25.625" style="5" customWidth="1"/>
    <col min="1538" max="1545" width="6.625" style="5" customWidth="1"/>
    <col min="1546" max="1555" width="7.875" style="5" customWidth="1"/>
    <col min="1556" max="1556" width="25.625" style="5" customWidth="1"/>
    <col min="1557" max="1569" width="7.625" style="5" customWidth="1"/>
    <col min="1570" max="1572" width="9.875" style="5" customWidth="1"/>
    <col min="1573" max="1573" width="25.625" style="5" customWidth="1"/>
    <col min="1574" max="1579" width="9.875" style="5" customWidth="1"/>
    <col min="1580" max="1588" width="7.75" style="5" customWidth="1"/>
    <col min="1589" max="1589" width="25.625" style="5" customWidth="1"/>
    <col min="1590" max="1594" width="11.375" style="5" customWidth="1"/>
    <col min="1595" max="1601" width="11.75" style="5" customWidth="1"/>
    <col min="1602" max="1607" width="7.125" style="5" customWidth="1"/>
    <col min="1608" max="1792" width="9" style="5"/>
    <col min="1793" max="1793" width="25.625" style="5" customWidth="1"/>
    <col min="1794" max="1801" width="6.625" style="5" customWidth="1"/>
    <col min="1802" max="1811" width="7.875" style="5" customWidth="1"/>
    <col min="1812" max="1812" width="25.625" style="5" customWidth="1"/>
    <col min="1813" max="1825" width="7.625" style="5" customWidth="1"/>
    <col min="1826" max="1828" width="9.875" style="5" customWidth="1"/>
    <col min="1829" max="1829" width="25.625" style="5" customWidth="1"/>
    <col min="1830" max="1835" width="9.875" style="5" customWidth="1"/>
    <col min="1836" max="1844" width="7.75" style="5" customWidth="1"/>
    <col min="1845" max="1845" width="25.625" style="5" customWidth="1"/>
    <col min="1846" max="1850" width="11.375" style="5" customWidth="1"/>
    <col min="1851" max="1857" width="11.75" style="5" customWidth="1"/>
    <col min="1858" max="1863" width="7.125" style="5" customWidth="1"/>
    <col min="1864" max="2048" width="9" style="5"/>
    <col min="2049" max="2049" width="25.625" style="5" customWidth="1"/>
    <col min="2050" max="2057" width="6.625" style="5" customWidth="1"/>
    <col min="2058" max="2067" width="7.875" style="5" customWidth="1"/>
    <col min="2068" max="2068" width="25.625" style="5" customWidth="1"/>
    <col min="2069" max="2081" width="7.625" style="5" customWidth="1"/>
    <col min="2082" max="2084" width="9.875" style="5" customWidth="1"/>
    <col min="2085" max="2085" width="25.625" style="5" customWidth="1"/>
    <col min="2086" max="2091" width="9.875" style="5" customWidth="1"/>
    <col min="2092" max="2100" width="7.75" style="5" customWidth="1"/>
    <col min="2101" max="2101" width="25.625" style="5" customWidth="1"/>
    <col min="2102" max="2106" width="11.375" style="5" customWidth="1"/>
    <col min="2107" max="2113" width="11.75" style="5" customWidth="1"/>
    <col min="2114" max="2119" width="7.125" style="5" customWidth="1"/>
    <col min="2120" max="2304" width="9" style="5"/>
    <col min="2305" max="2305" width="25.625" style="5" customWidth="1"/>
    <col min="2306" max="2313" width="6.625" style="5" customWidth="1"/>
    <col min="2314" max="2323" width="7.875" style="5" customWidth="1"/>
    <col min="2324" max="2324" width="25.625" style="5" customWidth="1"/>
    <col min="2325" max="2337" width="7.625" style="5" customWidth="1"/>
    <col min="2338" max="2340" width="9.875" style="5" customWidth="1"/>
    <col min="2341" max="2341" width="25.625" style="5" customWidth="1"/>
    <col min="2342" max="2347" width="9.875" style="5" customWidth="1"/>
    <col min="2348" max="2356" width="7.75" style="5" customWidth="1"/>
    <col min="2357" max="2357" width="25.625" style="5" customWidth="1"/>
    <col min="2358" max="2362" width="11.375" style="5" customWidth="1"/>
    <col min="2363" max="2369" width="11.75" style="5" customWidth="1"/>
    <col min="2370" max="2375" width="7.125" style="5" customWidth="1"/>
    <col min="2376" max="2560" width="9" style="5"/>
    <col min="2561" max="2561" width="25.625" style="5" customWidth="1"/>
    <col min="2562" max="2569" width="6.625" style="5" customWidth="1"/>
    <col min="2570" max="2579" width="7.875" style="5" customWidth="1"/>
    <col min="2580" max="2580" width="25.625" style="5" customWidth="1"/>
    <col min="2581" max="2593" width="7.625" style="5" customWidth="1"/>
    <col min="2594" max="2596" width="9.875" style="5" customWidth="1"/>
    <col min="2597" max="2597" width="25.625" style="5" customWidth="1"/>
    <col min="2598" max="2603" width="9.875" style="5" customWidth="1"/>
    <col min="2604" max="2612" width="7.75" style="5" customWidth="1"/>
    <col min="2613" max="2613" width="25.625" style="5" customWidth="1"/>
    <col min="2614" max="2618" width="11.375" style="5" customWidth="1"/>
    <col min="2619" max="2625" width="11.75" style="5" customWidth="1"/>
    <col min="2626" max="2631" width="7.125" style="5" customWidth="1"/>
    <col min="2632" max="2816" width="9" style="5"/>
    <col min="2817" max="2817" width="25.625" style="5" customWidth="1"/>
    <col min="2818" max="2825" width="6.625" style="5" customWidth="1"/>
    <col min="2826" max="2835" width="7.875" style="5" customWidth="1"/>
    <col min="2836" max="2836" width="25.625" style="5" customWidth="1"/>
    <col min="2837" max="2849" width="7.625" style="5" customWidth="1"/>
    <col min="2850" max="2852" width="9.875" style="5" customWidth="1"/>
    <col min="2853" max="2853" width="25.625" style="5" customWidth="1"/>
    <col min="2854" max="2859" width="9.875" style="5" customWidth="1"/>
    <col min="2860" max="2868" width="7.75" style="5" customWidth="1"/>
    <col min="2869" max="2869" width="25.625" style="5" customWidth="1"/>
    <col min="2870" max="2874" width="11.375" style="5" customWidth="1"/>
    <col min="2875" max="2881" width="11.75" style="5" customWidth="1"/>
    <col min="2882" max="2887" width="7.125" style="5" customWidth="1"/>
    <col min="2888" max="3072" width="9" style="5"/>
    <col min="3073" max="3073" width="25.625" style="5" customWidth="1"/>
    <col min="3074" max="3081" width="6.625" style="5" customWidth="1"/>
    <col min="3082" max="3091" width="7.875" style="5" customWidth="1"/>
    <col min="3092" max="3092" width="25.625" style="5" customWidth="1"/>
    <col min="3093" max="3105" width="7.625" style="5" customWidth="1"/>
    <col min="3106" max="3108" width="9.875" style="5" customWidth="1"/>
    <col min="3109" max="3109" width="25.625" style="5" customWidth="1"/>
    <col min="3110" max="3115" width="9.875" style="5" customWidth="1"/>
    <col min="3116" max="3124" width="7.75" style="5" customWidth="1"/>
    <col min="3125" max="3125" width="25.625" style="5" customWidth="1"/>
    <col min="3126" max="3130" width="11.375" style="5" customWidth="1"/>
    <col min="3131" max="3137" width="11.75" style="5" customWidth="1"/>
    <col min="3138" max="3143" width="7.125" style="5" customWidth="1"/>
    <col min="3144" max="3328" width="9" style="5"/>
    <col min="3329" max="3329" width="25.625" style="5" customWidth="1"/>
    <col min="3330" max="3337" width="6.625" style="5" customWidth="1"/>
    <col min="3338" max="3347" width="7.875" style="5" customWidth="1"/>
    <col min="3348" max="3348" width="25.625" style="5" customWidth="1"/>
    <col min="3349" max="3361" width="7.625" style="5" customWidth="1"/>
    <col min="3362" max="3364" width="9.875" style="5" customWidth="1"/>
    <col min="3365" max="3365" width="25.625" style="5" customWidth="1"/>
    <col min="3366" max="3371" width="9.875" style="5" customWidth="1"/>
    <col min="3372" max="3380" width="7.75" style="5" customWidth="1"/>
    <col min="3381" max="3381" width="25.625" style="5" customWidth="1"/>
    <col min="3382" max="3386" width="11.375" style="5" customWidth="1"/>
    <col min="3387" max="3393" width="11.75" style="5" customWidth="1"/>
    <col min="3394" max="3399" width="7.125" style="5" customWidth="1"/>
    <col min="3400" max="3584" width="9" style="5"/>
    <col min="3585" max="3585" width="25.625" style="5" customWidth="1"/>
    <col min="3586" max="3593" width="6.625" style="5" customWidth="1"/>
    <col min="3594" max="3603" width="7.875" style="5" customWidth="1"/>
    <col min="3604" max="3604" width="25.625" style="5" customWidth="1"/>
    <col min="3605" max="3617" width="7.625" style="5" customWidth="1"/>
    <col min="3618" max="3620" width="9.875" style="5" customWidth="1"/>
    <col min="3621" max="3621" width="25.625" style="5" customWidth="1"/>
    <col min="3622" max="3627" width="9.875" style="5" customWidth="1"/>
    <col min="3628" max="3636" width="7.75" style="5" customWidth="1"/>
    <col min="3637" max="3637" width="25.625" style="5" customWidth="1"/>
    <col min="3638" max="3642" width="11.375" style="5" customWidth="1"/>
    <col min="3643" max="3649" width="11.75" style="5" customWidth="1"/>
    <col min="3650" max="3655" width="7.125" style="5" customWidth="1"/>
    <col min="3656" max="3840" width="9" style="5"/>
    <col min="3841" max="3841" width="25.625" style="5" customWidth="1"/>
    <col min="3842" max="3849" width="6.625" style="5" customWidth="1"/>
    <col min="3850" max="3859" width="7.875" style="5" customWidth="1"/>
    <col min="3860" max="3860" width="25.625" style="5" customWidth="1"/>
    <col min="3861" max="3873" width="7.625" style="5" customWidth="1"/>
    <col min="3874" max="3876" width="9.875" style="5" customWidth="1"/>
    <col min="3877" max="3877" width="25.625" style="5" customWidth="1"/>
    <col min="3878" max="3883" width="9.875" style="5" customWidth="1"/>
    <col min="3884" max="3892" width="7.75" style="5" customWidth="1"/>
    <col min="3893" max="3893" width="25.625" style="5" customWidth="1"/>
    <col min="3894" max="3898" width="11.375" style="5" customWidth="1"/>
    <col min="3899" max="3905" width="11.75" style="5" customWidth="1"/>
    <col min="3906" max="3911" width="7.125" style="5" customWidth="1"/>
    <col min="3912" max="4096" width="9" style="5"/>
    <col min="4097" max="4097" width="25.625" style="5" customWidth="1"/>
    <col min="4098" max="4105" width="6.625" style="5" customWidth="1"/>
    <col min="4106" max="4115" width="7.875" style="5" customWidth="1"/>
    <col min="4116" max="4116" width="25.625" style="5" customWidth="1"/>
    <col min="4117" max="4129" width="7.625" style="5" customWidth="1"/>
    <col min="4130" max="4132" width="9.875" style="5" customWidth="1"/>
    <col min="4133" max="4133" width="25.625" style="5" customWidth="1"/>
    <col min="4134" max="4139" width="9.875" style="5" customWidth="1"/>
    <col min="4140" max="4148" width="7.75" style="5" customWidth="1"/>
    <col min="4149" max="4149" width="25.625" style="5" customWidth="1"/>
    <col min="4150" max="4154" width="11.375" style="5" customWidth="1"/>
    <col min="4155" max="4161" width="11.75" style="5" customWidth="1"/>
    <col min="4162" max="4167" width="7.125" style="5" customWidth="1"/>
    <col min="4168" max="4352" width="9" style="5"/>
    <col min="4353" max="4353" width="25.625" style="5" customWidth="1"/>
    <col min="4354" max="4361" width="6.625" style="5" customWidth="1"/>
    <col min="4362" max="4371" width="7.875" style="5" customWidth="1"/>
    <col min="4372" max="4372" width="25.625" style="5" customWidth="1"/>
    <col min="4373" max="4385" width="7.625" style="5" customWidth="1"/>
    <col min="4386" max="4388" width="9.875" style="5" customWidth="1"/>
    <col min="4389" max="4389" width="25.625" style="5" customWidth="1"/>
    <col min="4390" max="4395" width="9.875" style="5" customWidth="1"/>
    <col min="4396" max="4404" width="7.75" style="5" customWidth="1"/>
    <col min="4405" max="4405" width="25.625" style="5" customWidth="1"/>
    <col min="4406" max="4410" width="11.375" style="5" customWidth="1"/>
    <col min="4411" max="4417" width="11.75" style="5" customWidth="1"/>
    <col min="4418" max="4423" width="7.125" style="5" customWidth="1"/>
    <col min="4424" max="4608" width="9" style="5"/>
    <col min="4609" max="4609" width="25.625" style="5" customWidth="1"/>
    <col min="4610" max="4617" width="6.625" style="5" customWidth="1"/>
    <col min="4618" max="4627" width="7.875" style="5" customWidth="1"/>
    <col min="4628" max="4628" width="25.625" style="5" customWidth="1"/>
    <col min="4629" max="4641" width="7.625" style="5" customWidth="1"/>
    <col min="4642" max="4644" width="9.875" style="5" customWidth="1"/>
    <col min="4645" max="4645" width="25.625" style="5" customWidth="1"/>
    <col min="4646" max="4651" width="9.875" style="5" customWidth="1"/>
    <col min="4652" max="4660" width="7.75" style="5" customWidth="1"/>
    <col min="4661" max="4661" width="25.625" style="5" customWidth="1"/>
    <col min="4662" max="4666" width="11.375" style="5" customWidth="1"/>
    <col min="4667" max="4673" width="11.75" style="5" customWidth="1"/>
    <col min="4674" max="4679" width="7.125" style="5" customWidth="1"/>
    <col min="4680" max="4864" width="9" style="5"/>
    <col min="4865" max="4865" width="25.625" style="5" customWidth="1"/>
    <col min="4866" max="4873" width="6.625" style="5" customWidth="1"/>
    <col min="4874" max="4883" width="7.875" style="5" customWidth="1"/>
    <col min="4884" max="4884" width="25.625" style="5" customWidth="1"/>
    <col min="4885" max="4897" width="7.625" style="5" customWidth="1"/>
    <col min="4898" max="4900" width="9.875" style="5" customWidth="1"/>
    <col min="4901" max="4901" width="25.625" style="5" customWidth="1"/>
    <col min="4902" max="4907" width="9.875" style="5" customWidth="1"/>
    <col min="4908" max="4916" width="7.75" style="5" customWidth="1"/>
    <col min="4917" max="4917" width="25.625" style="5" customWidth="1"/>
    <col min="4918" max="4922" width="11.375" style="5" customWidth="1"/>
    <col min="4923" max="4929" width="11.75" style="5" customWidth="1"/>
    <col min="4930" max="4935" width="7.125" style="5" customWidth="1"/>
    <col min="4936" max="5120" width="9" style="5"/>
    <col min="5121" max="5121" width="25.625" style="5" customWidth="1"/>
    <col min="5122" max="5129" width="6.625" style="5" customWidth="1"/>
    <col min="5130" max="5139" width="7.875" style="5" customWidth="1"/>
    <col min="5140" max="5140" width="25.625" style="5" customWidth="1"/>
    <col min="5141" max="5153" width="7.625" style="5" customWidth="1"/>
    <col min="5154" max="5156" width="9.875" style="5" customWidth="1"/>
    <col min="5157" max="5157" width="25.625" style="5" customWidth="1"/>
    <col min="5158" max="5163" width="9.875" style="5" customWidth="1"/>
    <col min="5164" max="5172" width="7.75" style="5" customWidth="1"/>
    <col min="5173" max="5173" width="25.625" style="5" customWidth="1"/>
    <col min="5174" max="5178" width="11.375" style="5" customWidth="1"/>
    <col min="5179" max="5185" width="11.75" style="5" customWidth="1"/>
    <col min="5186" max="5191" width="7.125" style="5" customWidth="1"/>
    <col min="5192" max="5376" width="9" style="5"/>
    <col min="5377" max="5377" width="25.625" style="5" customWidth="1"/>
    <col min="5378" max="5385" width="6.625" style="5" customWidth="1"/>
    <col min="5386" max="5395" width="7.875" style="5" customWidth="1"/>
    <col min="5396" max="5396" width="25.625" style="5" customWidth="1"/>
    <col min="5397" max="5409" width="7.625" style="5" customWidth="1"/>
    <col min="5410" max="5412" width="9.875" style="5" customWidth="1"/>
    <col min="5413" max="5413" width="25.625" style="5" customWidth="1"/>
    <col min="5414" max="5419" width="9.875" style="5" customWidth="1"/>
    <col min="5420" max="5428" width="7.75" style="5" customWidth="1"/>
    <col min="5429" max="5429" width="25.625" style="5" customWidth="1"/>
    <col min="5430" max="5434" width="11.375" style="5" customWidth="1"/>
    <col min="5435" max="5441" width="11.75" style="5" customWidth="1"/>
    <col min="5442" max="5447" width="7.125" style="5" customWidth="1"/>
    <col min="5448" max="5632" width="9" style="5"/>
    <col min="5633" max="5633" width="25.625" style="5" customWidth="1"/>
    <col min="5634" max="5641" width="6.625" style="5" customWidth="1"/>
    <col min="5642" max="5651" width="7.875" style="5" customWidth="1"/>
    <col min="5652" max="5652" width="25.625" style="5" customWidth="1"/>
    <col min="5653" max="5665" width="7.625" style="5" customWidth="1"/>
    <col min="5666" max="5668" width="9.875" style="5" customWidth="1"/>
    <col min="5669" max="5669" width="25.625" style="5" customWidth="1"/>
    <col min="5670" max="5675" width="9.875" style="5" customWidth="1"/>
    <col min="5676" max="5684" width="7.75" style="5" customWidth="1"/>
    <col min="5685" max="5685" width="25.625" style="5" customWidth="1"/>
    <col min="5686" max="5690" width="11.375" style="5" customWidth="1"/>
    <col min="5691" max="5697" width="11.75" style="5" customWidth="1"/>
    <col min="5698" max="5703" width="7.125" style="5" customWidth="1"/>
    <col min="5704" max="5888" width="9" style="5"/>
    <col min="5889" max="5889" width="25.625" style="5" customWidth="1"/>
    <col min="5890" max="5897" width="6.625" style="5" customWidth="1"/>
    <col min="5898" max="5907" width="7.875" style="5" customWidth="1"/>
    <col min="5908" max="5908" width="25.625" style="5" customWidth="1"/>
    <col min="5909" max="5921" width="7.625" style="5" customWidth="1"/>
    <col min="5922" max="5924" width="9.875" style="5" customWidth="1"/>
    <col min="5925" max="5925" width="25.625" style="5" customWidth="1"/>
    <col min="5926" max="5931" width="9.875" style="5" customWidth="1"/>
    <col min="5932" max="5940" width="7.75" style="5" customWidth="1"/>
    <col min="5941" max="5941" width="25.625" style="5" customWidth="1"/>
    <col min="5942" max="5946" width="11.375" style="5" customWidth="1"/>
    <col min="5947" max="5953" width="11.75" style="5" customWidth="1"/>
    <col min="5954" max="5959" width="7.125" style="5" customWidth="1"/>
    <col min="5960" max="6144" width="9" style="5"/>
    <col min="6145" max="6145" width="25.625" style="5" customWidth="1"/>
    <col min="6146" max="6153" width="6.625" style="5" customWidth="1"/>
    <col min="6154" max="6163" width="7.875" style="5" customWidth="1"/>
    <col min="6164" max="6164" width="25.625" style="5" customWidth="1"/>
    <col min="6165" max="6177" width="7.625" style="5" customWidth="1"/>
    <col min="6178" max="6180" width="9.875" style="5" customWidth="1"/>
    <col min="6181" max="6181" width="25.625" style="5" customWidth="1"/>
    <col min="6182" max="6187" width="9.875" style="5" customWidth="1"/>
    <col min="6188" max="6196" width="7.75" style="5" customWidth="1"/>
    <col min="6197" max="6197" width="25.625" style="5" customWidth="1"/>
    <col min="6198" max="6202" width="11.375" style="5" customWidth="1"/>
    <col min="6203" max="6209" width="11.75" style="5" customWidth="1"/>
    <col min="6210" max="6215" width="7.125" style="5" customWidth="1"/>
    <col min="6216" max="6400" width="9" style="5"/>
    <col min="6401" max="6401" width="25.625" style="5" customWidth="1"/>
    <col min="6402" max="6409" width="6.625" style="5" customWidth="1"/>
    <col min="6410" max="6419" width="7.875" style="5" customWidth="1"/>
    <col min="6420" max="6420" width="25.625" style="5" customWidth="1"/>
    <col min="6421" max="6433" width="7.625" style="5" customWidth="1"/>
    <col min="6434" max="6436" width="9.875" style="5" customWidth="1"/>
    <col min="6437" max="6437" width="25.625" style="5" customWidth="1"/>
    <col min="6438" max="6443" width="9.875" style="5" customWidth="1"/>
    <col min="6444" max="6452" width="7.75" style="5" customWidth="1"/>
    <col min="6453" max="6453" width="25.625" style="5" customWidth="1"/>
    <col min="6454" max="6458" width="11.375" style="5" customWidth="1"/>
    <col min="6459" max="6465" width="11.75" style="5" customWidth="1"/>
    <col min="6466" max="6471" width="7.125" style="5" customWidth="1"/>
    <col min="6472" max="6656" width="9" style="5"/>
    <col min="6657" max="6657" width="25.625" style="5" customWidth="1"/>
    <col min="6658" max="6665" width="6.625" style="5" customWidth="1"/>
    <col min="6666" max="6675" width="7.875" style="5" customWidth="1"/>
    <col min="6676" max="6676" width="25.625" style="5" customWidth="1"/>
    <col min="6677" max="6689" width="7.625" style="5" customWidth="1"/>
    <col min="6690" max="6692" width="9.875" style="5" customWidth="1"/>
    <col min="6693" max="6693" width="25.625" style="5" customWidth="1"/>
    <col min="6694" max="6699" width="9.875" style="5" customWidth="1"/>
    <col min="6700" max="6708" width="7.75" style="5" customWidth="1"/>
    <col min="6709" max="6709" width="25.625" style="5" customWidth="1"/>
    <col min="6710" max="6714" width="11.375" style="5" customWidth="1"/>
    <col min="6715" max="6721" width="11.75" style="5" customWidth="1"/>
    <col min="6722" max="6727" width="7.125" style="5" customWidth="1"/>
    <col min="6728" max="6912" width="9" style="5"/>
    <col min="6913" max="6913" width="25.625" style="5" customWidth="1"/>
    <col min="6914" max="6921" width="6.625" style="5" customWidth="1"/>
    <col min="6922" max="6931" width="7.875" style="5" customWidth="1"/>
    <col min="6932" max="6932" width="25.625" style="5" customWidth="1"/>
    <col min="6933" max="6945" width="7.625" style="5" customWidth="1"/>
    <col min="6946" max="6948" width="9.875" style="5" customWidth="1"/>
    <col min="6949" max="6949" width="25.625" style="5" customWidth="1"/>
    <col min="6950" max="6955" width="9.875" style="5" customWidth="1"/>
    <col min="6956" max="6964" width="7.75" style="5" customWidth="1"/>
    <col min="6965" max="6965" width="25.625" style="5" customWidth="1"/>
    <col min="6966" max="6970" width="11.375" style="5" customWidth="1"/>
    <col min="6971" max="6977" width="11.75" style="5" customWidth="1"/>
    <col min="6978" max="6983" width="7.125" style="5" customWidth="1"/>
    <col min="6984" max="7168" width="9" style="5"/>
    <col min="7169" max="7169" width="25.625" style="5" customWidth="1"/>
    <col min="7170" max="7177" width="6.625" style="5" customWidth="1"/>
    <col min="7178" max="7187" width="7.875" style="5" customWidth="1"/>
    <col min="7188" max="7188" width="25.625" style="5" customWidth="1"/>
    <col min="7189" max="7201" width="7.625" style="5" customWidth="1"/>
    <col min="7202" max="7204" width="9.875" style="5" customWidth="1"/>
    <col min="7205" max="7205" width="25.625" style="5" customWidth="1"/>
    <col min="7206" max="7211" width="9.875" style="5" customWidth="1"/>
    <col min="7212" max="7220" width="7.75" style="5" customWidth="1"/>
    <col min="7221" max="7221" width="25.625" style="5" customWidth="1"/>
    <col min="7222" max="7226" width="11.375" style="5" customWidth="1"/>
    <col min="7227" max="7233" width="11.75" style="5" customWidth="1"/>
    <col min="7234" max="7239" width="7.125" style="5" customWidth="1"/>
    <col min="7240" max="7424" width="9" style="5"/>
    <col min="7425" max="7425" width="25.625" style="5" customWidth="1"/>
    <col min="7426" max="7433" width="6.625" style="5" customWidth="1"/>
    <col min="7434" max="7443" width="7.875" style="5" customWidth="1"/>
    <col min="7444" max="7444" width="25.625" style="5" customWidth="1"/>
    <col min="7445" max="7457" width="7.625" style="5" customWidth="1"/>
    <col min="7458" max="7460" width="9.875" style="5" customWidth="1"/>
    <col min="7461" max="7461" width="25.625" style="5" customWidth="1"/>
    <col min="7462" max="7467" width="9.875" style="5" customWidth="1"/>
    <col min="7468" max="7476" width="7.75" style="5" customWidth="1"/>
    <col min="7477" max="7477" width="25.625" style="5" customWidth="1"/>
    <col min="7478" max="7482" width="11.375" style="5" customWidth="1"/>
    <col min="7483" max="7489" width="11.75" style="5" customWidth="1"/>
    <col min="7490" max="7495" width="7.125" style="5" customWidth="1"/>
    <col min="7496" max="7680" width="9" style="5"/>
    <col min="7681" max="7681" width="25.625" style="5" customWidth="1"/>
    <col min="7682" max="7689" width="6.625" style="5" customWidth="1"/>
    <col min="7690" max="7699" width="7.875" style="5" customWidth="1"/>
    <col min="7700" max="7700" width="25.625" style="5" customWidth="1"/>
    <col min="7701" max="7713" width="7.625" style="5" customWidth="1"/>
    <col min="7714" max="7716" width="9.875" style="5" customWidth="1"/>
    <col min="7717" max="7717" width="25.625" style="5" customWidth="1"/>
    <col min="7718" max="7723" width="9.875" style="5" customWidth="1"/>
    <col min="7724" max="7732" width="7.75" style="5" customWidth="1"/>
    <col min="7733" max="7733" width="25.625" style="5" customWidth="1"/>
    <col min="7734" max="7738" width="11.375" style="5" customWidth="1"/>
    <col min="7739" max="7745" width="11.75" style="5" customWidth="1"/>
    <col min="7746" max="7751" width="7.125" style="5" customWidth="1"/>
    <col min="7752" max="7936" width="9" style="5"/>
    <col min="7937" max="7937" width="25.625" style="5" customWidth="1"/>
    <col min="7938" max="7945" width="6.625" style="5" customWidth="1"/>
    <col min="7946" max="7955" width="7.875" style="5" customWidth="1"/>
    <col min="7956" max="7956" width="25.625" style="5" customWidth="1"/>
    <col min="7957" max="7969" width="7.625" style="5" customWidth="1"/>
    <col min="7970" max="7972" width="9.875" style="5" customWidth="1"/>
    <col min="7973" max="7973" width="25.625" style="5" customWidth="1"/>
    <col min="7974" max="7979" width="9.875" style="5" customWidth="1"/>
    <col min="7980" max="7988" width="7.75" style="5" customWidth="1"/>
    <col min="7989" max="7989" width="25.625" style="5" customWidth="1"/>
    <col min="7990" max="7994" width="11.375" style="5" customWidth="1"/>
    <col min="7995" max="8001" width="11.75" style="5" customWidth="1"/>
    <col min="8002" max="8007" width="7.125" style="5" customWidth="1"/>
    <col min="8008" max="8192" width="9" style="5"/>
    <col min="8193" max="8193" width="25.625" style="5" customWidth="1"/>
    <col min="8194" max="8201" width="6.625" style="5" customWidth="1"/>
    <col min="8202" max="8211" width="7.875" style="5" customWidth="1"/>
    <col min="8212" max="8212" width="25.625" style="5" customWidth="1"/>
    <col min="8213" max="8225" width="7.625" style="5" customWidth="1"/>
    <col min="8226" max="8228" width="9.875" style="5" customWidth="1"/>
    <col min="8229" max="8229" width="25.625" style="5" customWidth="1"/>
    <col min="8230" max="8235" width="9.875" style="5" customWidth="1"/>
    <col min="8236" max="8244" width="7.75" style="5" customWidth="1"/>
    <col min="8245" max="8245" width="25.625" style="5" customWidth="1"/>
    <col min="8246" max="8250" width="11.375" style="5" customWidth="1"/>
    <col min="8251" max="8257" width="11.75" style="5" customWidth="1"/>
    <col min="8258" max="8263" width="7.125" style="5" customWidth="1"/>
    <col min="8264" max="8448" width="9" style="5"/>
    <col min="8449" max="8449" width="25.625" style="5" customWidth="1"/>
    <col min="8450" max="8457" width="6.625" style="5" customWidth="1"/>
    <col min="8458" max="8467" width="7.875" style="5" customWidth="1"/>
    <col min="8468" max="8468" width="25.625" style="5" customWidth="1"/>
    <col min="8469" max="8481" width="7.625" style="5" customWidth="1"/>
    <col min="8482" max="8484" width="9.875" style="5" customWidth="1"/>
    <col min="8485" max="8485" width="25.625" style="5" customWidth="1"/>
    <col min="8486" max="8491" width="9.875" style="5" customWidth="1"/>
    <col min="8492" max="8500" width="7.75" style="5" customWidth="1"/>
    <col min="8501" max="8501" width="25.625" style="5" customWidth="1"/>
    <col min="8502" max="8506" width="11.375" style="5" customWidth="1"/>
    <col min="8507" max="8513" width="11.75" style="5" customWidth="1"/>
    <col min="8514" max="8519" width="7.125" style="5" customWidth="1"/>
    <col min="8520" max="8704" width="9" style="5"/>
    <col min="8705" max="8705" width="25.625" style="5" customWidth="1"/>
    <col min="8706" max="8713" width="6.625" style="5" customWidth="1"/>
    <col min="8714" max="8723" width="7.875" style="5" customWidth="1"/>
    <col min="8724" max="8724" width="25.625" style="5" customWidth="1"/>
    <col min="8725" max="8737" width="7.625" style="5" customWidth="1"/>
    <col min="8738" max="8740" width="9.875" style="5" customWidth="1"/>
    <col min="8741" max="8741" width="25.625" style="5" customWidth="1"/>
    <col min="8742" max="8747" width="9.875" style="5" customWidth="1"/>
    <col min="8748" max="8756" width="7.75" style="5" customWidth="1"/>
    <col min="8757" max="8757" width="25.625" style="5" customWidth="1"/>
    <col min="8758" max="8762" width="11.375" style="5" customWidth="1"/>
    <col min="8763" max="8769" width="11.75" style="5" customWidth="1"/>
    <col min="8770" max="8775" width="7.125" style="5" customWidth="1"/>
    <col min="8776" max="8960" width="9" style="5"/>
    <col min="8961" max="8961" width="25.625" style="5" customWidth="1"/>
    <col min="8962" max="8969" width="6.625" style="5" customWidth="1"/>
    <col min="8970" max="8979" width="7.875" style="5" customWidth="1"/>
    <col min="8980" max="8980" width="25.625" style="5" customWidth="1"/>
    <col min="8981" max="8993" width="7.625" style="5" customWidth="1"/>
    <col min="8994" max="8996" width="9.875" style="5" customWidth="1"/>
    <col min="8997" max="8997" width="25.625" style="5" customWidth="1"/>
    <col min="8998" max="9003" width="9.875" style="5" customWidth="1"/>
    <col min="9004" max="9012" width="7.75" style="5" customWidth="1"/>
    <col min="9013" max="9013" width="25.625" style="5" customWidth="1"/>
    <col min="9014" max="9018" width="11.375" style="5" customWidth="1"/>
    <col min="9019" max="9025" width="11.75" style="5" customWidth="1"/>
    <col min="9026" max="9031" width="7.125" style="5" customWidth="1"/>
    <col min="9032" max="9216" width="9" style="5"/>
    <col min="9217" max="9217" width="25.625" style="5" customWidth="1"/>
    <col min="9218" max="9225" width="6.625" style="5" customWidth="1"/>
    <col min="9226" max="9235" width="7.875" style="5" customWidth="1"/>
    <col min="9236" max="9236" width="25.625" style="5" customWidth="1"/>
    <col min="9237" max="9249" width="7.625" style="5" customWidth="1"/>
    <col min="9250" max="9252" width="9.875" style="5" customWidth="1"/>
    <col min="9253" max="9253" width="25.625" style="5" customWidth="1"/>
    <col min="9254" max="9259" width="9.875" style="5" customWidth="1"/>
    <col min="9260" max="9268" width="7.75" style="5" customWidth="1"/>
    <col min="9269" max="9269" width="25.625" style="5" customWidth="1"/>
    <col min="9270" max="9274" width="11.375" style="5" customWidth="1"/>
    <col min="9275" max="9281" width="11.75" style="5" customWidth="1"/>
    <col min="9282" max="9287" width="7.125" style="5" customWidth="1"/>
    <col min="9288" max="9472" width="9" style="5"/>
    <col min="9473" max="9473" width="25.625" style="5" customWidth="1"/>
    <col min="9474" max="9481" width="6.625" style="5" customWidth="1"/>
    <col min="9482" max="9491" width="7.875" style="5" customWidth="1"/>
    <col min="9492" max="9492" width="25.625" style="5" customWidth="1"/>
    <col min="9493" max="9505" width="7.625" style="5" customWidth="1"/>
    <col min="9506" max="9508" width="9.875" style="5" customWidth="1"/>
    <col min="9509" max="9509" width="25.625" style="5" customWidth="1"/>
    <col min="9510" max="9515" width="9.875" style="5" customWidth="1"/>
    <col min="9516" max="9524" width="7.75" style="5" customWidth="1"/>
    <col min="9525" max="9525" width="25.625" style="5" customWidth="1"/>
    <col min="9526" max="9530" width="11.375" style="5" customWidth="1"/>
    <col min="9531" max="9537" width="11.75" style="5" customWidth="1"/>
    <col min="9538" max="9543" width="7.125" style="5" customWidth="1"/>
    <col min="9544" max="9728" width="9" style="5"/>
    <col min="9729" max="9729" width="25.625" style="5" customWidth="1"/>
    <col min="9730" max="9737" width="6.625" style="5" customWidth="1"/>
    <col min="9738" max="9747" width="7.875" style="5" customWidth="1"/>
    <col min="9748" max="9748" width="25.625" style="5" customWidth="1"/>
    <col min="9749" max="9761" width="7.625" style="5" customWidth="1"/>
    <col min="9762" max="9764" width="9.875" style="5" customWidth="1"/>
    <col min="9765" max="9765" width="25.625" style="5" customWidth="1"/>
    <col min="9766" max="9771" width="9.875" style="5" customWidth="1"/>
    <col min="9772" max="9780" width="7.75" style="5" customWidth="1"/>
    <col min="9781" max="9781" width="25.625" style="5" customWidth="1"/>
    <col min="9782" max="9786" width="11.375" style="5" customWidth="1"/>
    <col min="9787" max="9793" width="11.75" style="5" customWidth="1"/>
    <col min="9794" max="9799" width="7.125" style="5" customWidth="1"/>
    <col min="9800" max="9984" width="9" style="5"/>
    <col min="9985" max="9985" width="25.625" style="5" customWidth="1"/>
    <col min="9986" max="9993" width="6.625" style="5" customWidth="1"/>
    <col min="9994" max="10003" width="7.875" style="5" customWidth="1"/>
    <col min="10004" max="10004" width="25.625" style="5" customWidth="1"/>
    <col min="10005" max="10017" width="7.625" style="5" customWidth="1"/>
    <col min="10018" max="10020" width="9.875" style="5" customWidth="1"/>
    <col min="10021" max="10021" width="25.625" style="5" customWidth="1"/>
    <col min="10022" max="10027" width="9.875" style="5" customWidth="1"/>
    <col min="10028" max="10036" width="7.75" style="5" customWidth="1"/>
    <col min="10037" max="10037" width="25.625" style="5" customWidth="1"/>
    <col min="10038" max="10042" width="11.375" style="5" customWidth="1"/>
    <col min="10043" max="10049" width="11.75" style="5" customWidth="1"/>
    <col min="10050" max="10055" width="7.125" style="5" customWidth="1"/>
    <col min="10056" max="10240" width="9" style="5"/>
    <col min="10241" max="10241" width="25.625" style="5" customWidth="1"/>
    <col min="10242" max="10249" width="6.625" style="5" customWidth="1"/>
    <col min="10250" max="10259" width="7.875" style="5" customWidth="1"/>
    <col min="10260" max="10260" width="25.625" style="5" customWidth="1"/>
    <col min="10261" max="10273" width="7.625" style="5" customWidth="1"/>
    <col min="10274" max="10276" width="9.875" style="5" customWidth="1"/>
    <col min="10277" max="10277" width="25.625" style="5" customWidth="1"/>
    <col min="10278" max="10283" width="9.875" style="5" customWidth="1"/>
    <col min="10284" max="10292" width="7.75" style="5" customWidth="1"/>
    <col min="10293" max="10293" width="25.625" style="5" customWidth="1"/>
    <col min="10294" max="10298" width="11.375" style="5" customWidth="1"/>
    <col min="10299" max="10305" width="11.75" style="5" customWidth="1"/>
    <col min="10306" max="10311" width="7.125" style="5" customWidth="1"/>
    <col min="10312" max="10496" width="9" style="5"/>
    <col min="10497" max="10497" width="25.625" style="5" customWidth="1"/>
    <col min="10498" max="10505" width="6.625" style="5" customWidth="1"/>
    <col min="10506" max="10515" width="7.875" style="5" customWidth="1"/>
    <col min="10516" max="10516" width="25.625" style="5" customWidth="1"/>
    <col min="10517" max="10529" width="7.625" style="5" customWidth="1"/>
    <col min="10530" max="10532" width="9.875" style="5" customWidth="1"/>
    <col min="10533" max="10533" width="25.625" style="5" customWidth="1"/>
    <col min="10534" max="10539" width="9.875" style="5" customWidth="1"/>
    <col min="10540" max="10548" width="7.75" style="5" customWidth="1"/>
    <col min="10549" max="10549" width="25.625" style="5" customWidth="1"/>
    <col min="10550" max="10554" width="11.375" style="5" customWidth="1"/>
    <col min="10555" max="10561" width="11.75" style="5" customWidth="1"/>
    <col min="10562" max="10567" width="7.125" style="5" customWidth="1"/>
    <col min="10568" max="10752" width="9" style="5"/>
    <col min="10753" max="10753" width="25.625" style="5" customWidth="1"/>
    <col min="10754" max="10761" width="6.625" style="5" customWidth="1"/>
    <col min="10762" max="10771" width="7.875" style="5" customWidth="1"/>
    <col min="10772" max="10772" width="25.625" style="5" customWidth="1"/>
    <col min="10773" max="10785" width="7.625" style="5" customWidth="1"/>
    <col min="10786" max="10788" width="9.875" style="5" customWidth="1"/>
    <col min="10789" max="10789" width="25.625" style="5" customWidth="1"/>
    <col min="10790" max="10795" width="9.875" style="5" customWidth="1"/>
    <col min="10796" max="10804" width="7.75" style="5" customWidth="1"/>
    <col min="10805" max="10805" width="25.625" style="5" customWidth="1"/>
    <col min="10806" max="10810" width="11.375" style="5" customWidth="1"/>
    <col min="10811" max="10817" width="11.75" style="5" customWidth="1"/>
    <col min="10818" max="10823" width="7.125" style="5" customWidth="1"/>
    <col min="10824" max="11008" width="9" style="5"/>
    <col min="11009" max="11009" width="25.625" style="5" customWidth="1"/>
    <col min="11010" max="11017" width="6.625" style="5" customWidth="1"/>
    <col min="11018" max="11027" width="7.875" style="5" customWidth="1"/>
    <col min="11028" max="11028" width="25.625" style="5" customWidth="1"/>
    <col min="11029" max="11041" width="7.625" style="5" customWidth="1"/>
    <col min="11042" max="11044" width="9.875" style="5" customWidth="1"/>
    <col min="11045" max="11045" width="25.625" style="5" customWidth="1"/>
    <col min="11046" max="11051" width="9.875" style="5" customWidth="1"/>
    <col min="11052" max="11060" width="7.75" style="5" customWidth="1"/>
    <col min="11061" max="11061" width="25.625" style="5" customWidth="1"/>
    <col min="11062" max="11066" width="11.375" style="5" customWidth="1"/>
    <col min="11067" max="11073" width="11.75" style="5" customWidth="1"/>
    <col min="11074" max="11079" width="7.125" style="5" customWidth="1"/>
    <col min="11080" max="11264" width="9" style="5"/>
    <col min="11265" max="11265" width="25.625" style="5" customWidth="1"/>
    <col min="11266" max="11273" width="6.625" style="5" customWidth="1"/>
    <col min="11274" max="11283" width="7.875" style="5" customWidth="1"/>
    <col min="11284" max="11284" width="25.625" style="5" customWidth="1"/>
    <col min="11285" max="11297" width="7.625" style="5" customWidth="1"/>
    <col min="11298" max="11300" width="9.875" style="5" customWidth="1"/>
    <col min="11301" max="11301" width="25.625" style="5" customWidth="1"/>
    <col min="11302" max="11307" width="9.875" style="5" customWidth="1"/>
    <col min="11308" max="11316" width="7.75" style="5" customWidth="1"/>
    <col min="11317" max="11317" width="25.625" style="5" customWidth="1"/>
    <col min="11318" max="11322" width="11.375" style="5" customWidth="1"/>
    <col min="11323" max="11329" width="11.75" style="5" customWidth="1"/>
    <col min="11330" max="11335" width="7.125" style="5" customWidth="1"/>
    <col min="11336" max="11520" width="9" style="5"/>
    <col min="11521" max="11521" width="25.625" style="5" customWidth="1"/>
    <col min="11522" max="11529" width="6.625" style="5" customWidth="1"/>
    <col min="11530" max="11539" width="7.875" style="5" customWidth="1"/>
    <col min="11540" max="11540" width="25.625" style="5" customWidth="1"/>
    <col min="11541" max="11553" width="7.625" style="5" customWidth="1"/>
    <col min="11554" max="11556" width="9.875" style="5" customWidth="1"/>
    <col min="11557" max="11557" width="25.625" style="5" customWidth="1"/>
    <col min="11558" max="11563" width="9.875" style="5" customWidth="1"/>
    <col min="11564" max="11572" width="7.75" style="5" customWidth="1"/>
    <col min="11573" max="11573" width="25.625" style="5" customWidth="1"/>
    <col min="11574" max="11578" width="11.375" style="5" customWidth="1"/>
    <col min="11579" max="11585" width="11.75" style="5" customWidth="1"/>
    <col min="11586" max="11591" width="7.125" style="5" customWidth="1"/>
    <col min="11592" max="11776" width="9" style="5"/>
    <col min="11777" max="11777" width="25.625" style="5" customWidth="1"/>
    <col min="11778" max="11785" width="6.625" style="5" customWidth="1"/>
    <col min="11786" max="11795" width="7.875" style="5" customWidth="1"/>
    <col min="11796" max="11796" width="25.625" style="5" customWidth="1"/>
    <col min="11797" max="11809" width="7.625" style="5" customWidth="1"/>
    <col min="11810" max="11812" width="9.875" style="5" customWidth="1"/>
    <col min="11813" max="11813" width="25.625" style="5" customWidth="1"/>
    <col min="11814" max="11819" width="9.875" style="5" customWidth="1"/>
    <col min="11820" max="11828" width="7.75" style="5" customWidth="1"/>
    <col min="11829" max="11829" width="25.625" style="5" customWidth="1"/>
    <col min="11830" max="11834" width="11.375" style="5" customWidth="1"/>
    <col min="11835" max="11841" width="11.75" style="5" customWidth="1"/>
    <col min="11842" max="11847" width="7.125" style="5" customWidth="1"/>
    <col min="11848" max="12032" width="9" style="5"/>
    <col min="12033" max="12033" width="25.625" style="5" customWidth="1"/>
    <col min="12034" max="12041" width="6.625" style="5" customWidth="1"/>
    <col min="12042" max="12051" width="7.875" style="5" customWidth="1"/>
    <col min="12052" max="12052" width="25.625" style="5" customWidth="1"/>
    <col min="12053" max="12065" width="7.625" style="5" customWidth="1"/>
    <col min="12066" max="12068" width="9.875" style="5" customWidth="1"/>
    <col min="12069" max="12069" width="25.625" style="5" customWidth="1"/>
    <col min="12070" max="12075" width="9.875" style="5" customWidth="1"/>
    <col min="12076" max="12084" width="7.75" style="5" customWidth="1"/>
    <col min="12085" max="12085" width="25.625" style="5" customWidth="1"/>
    <col min="12086" max="12090" width="11.375" style="5" customWidth="1"/>
    <col min="12091" max="12097" width="11.75" style="5" customWidth="1"/>
    <col min="12098" max="12103" width="7.125" style="5" customWidth="1"/>
    <col min="12104" max="12288" width="9" style="5"/>
    <col min="12289" max="12289" width="25.625" style="5" customWidth="1"/>
    <col min="12290" max="12297" width="6.625" style="5" customWidth="1"/>
    <col min="12298" max="12307" width="7.875" style="5" customWidth="1"/>
    <col min="12308" max="12308" width="25.625" style="5" customWidth="1"/>
    <col min="12309" max="12321" width="7.625" style="5" customWidth="1"/>
    <col min="12322" max="12324" width="9.875" style="5" customWidth="1"/>
    <col min="12325" max="12325" width="25.625" style="5" customWidth="1"/>
    <col min="12326" max="12331" width="9.875" style="5" customWidth="1"/>
    <col min="12332" max="12340" width="7.75" style="5" customWidth="1"/>
    <col min="12341" max="12341" width="25.625" style="5" customWidth="1"/>
    <col min="12342" max="12346" width="11.375" style="5" customWidth="1"/>
    <col min="12347" max="12353" width="11.75" style="5" customWidth="1"/>
    <col min="12354" max="12359" width="7.125" style="5" customWidth="1"/>
    <col min="12360" max="12544" width="9" style="5"/>
    <col min="12545" max="12545" width="25.625" style="5" customWidth="1"/>
    <col min="12546" max="12553" width="6.625" style="5" customWidth="1"/>
    <col min="12554" max="12563" width="7.875" style="5" customWidth="1"/>
    <col min="12564" max="12564" width="25.625" style="5" customWidth="1"/>
    <col min="12565" max="12577" width="7.625" style="5" customWidth="1"/>
    <col min="12578" max="12580" width="9.875" style="5" customWidth="1"/>
    <col min="12581" max="12581" width="25.625" style="5" customWidth="1"/>
    <col min="12582" max="12587" width="9.875" style="5" customWidth="1"/>
    <col min="12588" max="12596" width="7.75" style="5" customWidth="1"/>
    <col min="12597" max="12597" width="25.625" style="5" customWidth="1"/>
    <col min="12598" max="12602" width="11.375" style="5" customWidth="1"/>
    <col min="12603" max="12609" width="11.75" style="5" customWidth="1"/>
    <col min="12610" max="12615" width="7.125" style="5" customWidth="1"/>
    <col min="12616" max="12800" width="9" style="5"/>
    <col min="12801" max="12801" width="25.625" style="5" customWidth="1"/>
    <col min="12802" max="12809" width="6.625" style="5" customWidth="1"/>
    <col min="12810" max="12819" width="7.875" style="5" customWidth="1"/>
    <col min="12820" max="12820" width="25.625" style="5" customWidth="1"/>
    <col min="12821" max="12833" width="7.625" style="5" customWidth="1"/>
    <col min="12834" max="12836" width="9.875" style="5" customWidth="1"/>
    <col min="12837" max="12837" width="25.625" style="5" customWidth="1"/>
    <col min="12838" max="12843" width="9.875" style="5" customWidth="1"/>
    <col min="12844" max="12852" width="7.75" style="5" customWidth="1"/>
    <col min="12853" max="12853" width="25.625" style="5" customWidth="1"/>
    <col min="12854" max="12858" width="11.375" style="5" customWidth="1"/>
    <col min="12859" max="12865" width="11.75" style="5" customWidth="1"/>
    <col min="12866" max="12871" width="7.125" style="5" customWidth="1"/>
    <col min="12872" max="13056" width="9" style="5"/>
    <col min="13057" max="13057" width="25.625" style="5" customWidth="1"/>
    <col min="13058" max="13065" width="6.625" style="5" customWidth="1"/>
    <col min="13066" max="13075" width="7.875" style="5" customWidth="1"/>
    <col min="13076" max="13076" width="25.625" style="5" customWidth="1"/>
    <col min="13077" max="13089" width="7.625" style="5" customWidth="1"/>
    <col min="13090" max="13092" width="9.875" style="5" customWidth="1"/>
    <col min="13093" max="13093" width="25.625" style="5" customWidth="1"/>
    <col min="13094" max="13099" width="9.875" style="5" customWidth="1"/>
    <col min="13100" max="13108" width="7.75" style="5" customWidth="1"/>
    <col min="13109" max="13109" width="25.625" style="5" customWidth="1"/>
    <col min="13110" max="13114" width="11.375" style="5" customWidth="1"/>
    <col min="13115" max="13121" width="11.75" style="5" customWidth="1"/>
    <col min="13122" max="13127" width="7.125" style="5" customWidth="1"/>
    <col min="13128" max="13312" width="9" style="5"/>
    <col min="13313" max="13313" width="25.625" style="5" customWidth="1"/>
    <col min="13314" max="13321" width="6.625" style="5" customWidth="1"/>
    <col min="13322" max="13331" width="7.875" style="5" customWidth="1"/>
    <col min="13332" max="13332" width="25.625" style="5" customWidth="1"/>
    <col min="13333" max="13345" width="7.625" style="5" customWidth="1"/>
    <col min="13346" max="13348" width="9.875" style="5" customWidth="1"/>
    <col min="13349" max="13349" width="25.625" style="5" customWidth="1"/>
    <col min="13350" max="13355" width="9.875" style="5" customWidth="1"/>
    <col min="13356" max="13364" width="7.75" style="5" customWidth="1"/>
    <col min="13365" max="13365" width="25.625" style="5" customWidth="1"/>
    <col min="13366" max="13370" width="11.375" style="5" customWidth="1"/>
    <col min="13371" max="13377" width="11.75" style="5" customWidth="1"/>
    <col min="13378" max="13383" width="7.125" style="5" customWidth="1"/>
    <col min="13384" max="13568" width="9" style="5"/>
    <col min="13569" max="13569" width="25.625" style="5" customWidth="1"/>
    <col min="13570" max="13577" width="6.625" style="5" customWidth="1"/>
    <col min="13578" max="13587" width="7.875" style="5" customWidth="1"/>
    <col min="13588" max="13588" width="25.625" style="5" customWidth="1"/>
    <col min="13589" max="13601" width="7.625" style="5" customWidth="1"/>
    <col min="13602" max="13604" width="9.875" style="5" customWidth="1"/>
    <col min="13605" max="13605" width="25.625" style="5" customWidth="1"/>
    <col min="13606" max="13611" width="9.875" style="5" customWidth="1"/>
    <col min="13612" max="13620" width="7.75" style="5" customWidth="1"/>
    <col min="13621" max="13621" width="25.625" style="5" customWidth="1"/>
    <col min="13622" max="13626" width="11.375" style="5" customWidth="1"/>
    <col min="13627" max="13633" width="11.75" style="5" customWidth="1"/>
    <col min="13634" max="13639" width="7.125" style="5" customWidth="1"/>
    <col min="13640" max="13824" width="9" style="5"/>
    <col min="13825" max="13825" width="25.625" style="5" customWidth="1"/>
    <col min="13826" max="13833" width="6.625" style="5" customWidth="1"/>
    <col min="13834" max="13843" width="7.875" style="5" customWidth="1"/>
    <col min="13844" max="13844" width="25.625" style="5" customWidth="1"/>
    <col min="13845" max="13857" width="7.625" style="5" customWidth="1"/>
    <col min="13858" max="13860" width="9.875" style="5" customWidth="1"/>
    <col min="13861" max="13861" width="25.625" style="5" customWidth="1"/>
    <col min="13862" max="13867" width="9.875" style="5" customWidth="1"/>
    <col min="13868" max="13876" width="7.75" style="5" customWidth="1"/>
    <col min="13877" max="13877" width="25.625" style="5" customWidth="1"/>
    <col min="13878" max="13882" width="11.375" style="5" customWidth="1"/>
    <col min="13883" max="13889" width="11.75" style="5" customWidth="1"/>
    <col min="13890" max="13895" width="7.125" style="5" customWidth="1"/>
    <col min="13896" max="14080" width="9" style="5"/>
    <col min="14081" max="14081" width="25.625" style="5" customWidth="1"/>
    <col min="14082" max="14089" width="6.625" style="5" customWidth="1"/>
    <col min="14090" max="14099" width="7.875" style="5" customWidth="1"/>
    <col min="14100" max="14100" width="25.625" style="5" customWidth="1"/>
    <col min="14101" max="14113" width="7.625" style="5" customWidth="1"/>
    <col min="14114" max="14116" width="9.875" style="5" customWidth="1"/>
    <col min="14117" max="14117" width="25.625" style="5" customWidth="1"/>
    <col min="14118" max="14123" width="9.875" style="5" customWidth="1"/>
    <col min="14124" max="14132" width="7.75" style="5" customWidth="1"/>
    <col min="14133" max="14133" width="25.625" style="5" customWidth="1"/>
    <col min="14134" max="14138" width="11.375" style="5" customWidth="1"/>
    <col min="14139" max="14145" width="11.75" style="5" customWidth="1"/>
    <col min="14146" max="14151" width="7.125" style="5" customWidth="1"/>
    <col min="14152" max="14336" width="9" style="5"/>
    <col min="14337" max="14337" width="25.625" style="5" customWidth="1"/>
    <col min="14338" max="14345" width="6.625" style="5" customWidth="1"/>
    <col min="14346" max="14355" width="7.875" style="5" customWidth="1"/>
    <col min="14356" max="14356" width="25.625" style="5" customWidth="1"/>
    <col min="14357" max="14369" width="7.625" style="5" customWidth="1"/>
    <col min="14370" max="14372" width="9.875" style="5" customWidth="1"/>
    <col min="14373" max="14373" width="25.625" style="5" customWidth="1"/>
    <col min="14374" max="14379" width="9.875" style="5" customWidth="1"/>
    <col min="14380" max="14388" width="7.75" style="5" customWidth="1"/>
    <col min="14389" max="14389" width="25.625" style="5" customWidth="1"/>
    <col min="14390" max="14394" width="11.375" style="5" customWidth="1"/>
    <col min="14395" max="14401" width="11.75" style="5" customWidth="1"/>
    <col min="14402" max="14407" width="7.125" style="5" customWidth="1"/>
    <col min="14408" max="14592" width="9" style="5"/>
    <col min="14593" max="14593" width="25.625" style="5" customWidth="1"/>
    <col min="14594" max="14601" width="6.625" style="5" customWidth="1"/>
    <col min="14602" max="14611" width="7.875" style="5" customWidth="1"/>
    <col min="14612" max="14612" width="25.625" style="5" customWidth="1"/>
    <col min="14613" max="14625" width="7.625" style="5" customWidth="1"/>
    <col min="14626" max="14628" width="9.875" style="5" customWidth="1"/>
    <col min="14629" max="14629" width="25.625" style="5" customWidth="1"/>
    <col min="14630" max="14635" width="9.875" style="5" customWidth="1"/>
    <col min="14636" max="14644" width="7.75" style="5" customWidth="1"/>
    <col min="14645" max="14645" width="25.625" style="5" customWidth="1"/>
    <col min="14646" max="14650" width="11.375" style="5" customWidth="1"/>
    <col min="14651" max="14657" width="11.75" style="5" customWidth="1"/>
    <col min="14658" max="14663" width="7.125" style="5" customWidth="1"/>
    <col min="14664" max="14848" width="9" style="5"/>
    <col min="14849" max="14849" width="25.625" style="5" customWidth="1"/>
    <col min="14850" max="14857" width="6.625" style="5" customWidth="1"/>
    <col min="14858" max="14867" width="7.875" style="5" customWidth="1"/>
    <col min="14868" max="14868" width="25.625" style="5" customWidth="1"/>
    <col min="14869" max="14881" width="7.625" style="5" customWidth="1"/>
    <col min="14882" max="14884" width="9.875" style="5" customWidth="1"/>
    <col min="14885" max="14885" width="25.625" style="5" customWidth="1"/>
    <col min="14886" max="14891" width="9.875" style="5" customWidth="1"/>
    <col min="14892" max="14900" width="7.75" style="5" customWidth="1"/>
    <col min="14901" max="14901" width="25.625" style="5" customWidth="1"/>
    <col min="14902" max="14906" width="11.375" style="5" customWidth="1"/>
    <col min="14907" max="14913" width="11.75" style="5" customWidth="1"/>
    <col min="14914" max="14919" width="7.125" style="5" customWidth="1"/>
    <col min="14920" max="15104" width="9" style="5"/>
    <col min="15105" max="15105" width="25.625" style="5" customWidth="1"/>
    <col min="15106" max="15113" width="6.625" style="5" customWidth="1"/>
    <col min="15114" max="15123" width="7.875" style="5" customWidth="1"/>
    <col min="15124" max="15124" width="25.625" style="5" customWidth="1"/>
    <col min="15125" max="15137" width="7.625" style="5" customWidth="1"/>
    <col min="15138" max="15140" width="9.875" style="5" customWidth="1"/>
    <col min="15141" max="15141" width="25.625" style="5" customWidth="1"/>
    <col min="15142" max="15147" width="9.875" style="5" customWidth="1"/>
    <col min="15148" max="15156" width="7.75" style="5" customWidth="1"/>
    <col min="15157" max="15157" width="25.625" style="5" customWidth="1"/>
    <col min="15158" max="15162" width="11.375" style="5" customWidth="1"/>
    <col min="15163" max="15169" width="11.75" style="5" customWidth="1"/>
    <col min="15170" max="15175" width="7.125" style="5" customWidth="1"/>
    <col min="15176" max="15360" width="9" style="5"/>
    <col min="15361" max="15361" width="25.625" style="5" customWidth="1"/>
    <col min="15362" max="15369" width="6.625" style="5" customWidth="1"/>
    <col min="15370" max="15379" width="7.875" style="5" customWidth="1"/>
    <col min="15380" max="15380" width="25.625" style="5" customWidth="1"/>
    <col min="15381" max="15393" width="7.625" style="5" customWidth="1"/>
    <col min="15394" max="15396" width="9.875" style="5" customWidth="1"/>
    <col min="15397" max="15397" width="25.625" style="5" customWidth="1"/>
    <col min="15398" max="15403" width="9.875" style="5" customWidth="1"/>
    <col min="15404" max="15412" width="7.75" style="5" customWidth="1"/>
    <col min="15413" max="15413" width="25.625" style="5" customWidth="1"/>
    <col min="15414" max="15418" width="11.375" style="5" customWidth="1"/>
    <col min="15419" max="15425" width="11.75" style="5" customWidth="1"/>
    <col min="15426" max="15431" width="7.125" style="5" customWidth="1"/>
    <col min="15432" max="15616" width="9" style="5"/>
    <col min="15617" max="15617" width="25.625" style="5" customWidth="1"/>
    <col min="15618" max="15625" width="6.625" style="5" customWidth="1"/>
    <col min="15626" max="15635" width="7.875" style="5" customWidth="1"/>
    <col min="15636" max="15636" width="25.625" style="5" customWidth="1"/>
    <col min="15637" max="15649" width="7.625" style="5" customWidth="1"/>
    <col min="15650" max="15652" width="9.875" style="5" customWidth="1"/>
    <col min="15653" max="15653" width="25.625" style="5" customWidth="1"/>
    <col min="15654" max="15659" width="9.875" style="5" customWidth="1"/>
    <col min="15660" max="15668" width="7.75" style="5" customWidth="1"/>
    <col min="15669" max="15669" width="25.625" style="5" customWidth="1"/>
    <col min="15670" max="15674" width="11.375" style="5" customWidth="1"/>
    <col min="15675" max="15681" width="11.75" style="5" customWidth="1"/>
    <col min="15682" max="15687" width="7.125" style="5" customWidth="1"/>
    <col min="15688" max="15872" width="9" style="5"/>
    <col min="15873" max="15873" width="25.625" style="5" customWidth="1"/>
    <col min="15874" max="15881" width="6.625" style="5" customWidth="1"/>
    <col min="15882" max="15891" width="7.875" style="5" customWidth="1"/>
    <col min="15892" max="15892" width="25.625" style="5" customWidth="1"/>
    <col min="15893" max="15905" width="7.625" style="5" customWidth="1"/>
    <col min="15906" max="15908" width="9.875" style="5" customWidth="1"/>
    <col min="15909" max="15909" width="25.625" style="5" customWidth="1"/>
    <col min="15910" max="15915" width="9.875" style="5" customWidth="1"/>
    <col min="15916" max="15924" width="7.75" style="5" customWidth="1"/>
    <col min="15925" max="15925" width="25.625" style="5" customWidth="1"/>
    <col min="15926" max="15930" width="11.375" style="5" customWidth="1"/>
    <col min="15931" max="15937" width="11.75" style="5" customWidth="1"/>
    <col min="15938" max="15943" width="7.125" style="5" customWidth="1"/>
    <col min="15944" max="16128" width="9" style="5"/>
    <col min="16129" max="16129" width="25.625" style="5" customWidth="1"/>
    <col min="16130" max="16137" width="6.625" style="5" customWidth="1"/>
    <col min="16138" max="16147" width="7.875" style="5" customWidth="1"/>
    <col min="16148" max="16148" width="25.625" style="5" customWidth="1"/>
    <col min="16149" max="16161" width="7.625" style="5" customWidth="1"/>
    <col min="16162" max="16164" width="9.875" style="5" customWidth="1"/>
    <col min="16165" max="16165" width="25.625" style="5" customWidth="1"/>
    <col min="16166" max="16171" width="9.875" style="5" customWidth="1"/>
    <col min="16172" max="16180" width="7.75" style="5" customWidth="1"/>
    <col min="16181" max="16181" width="25.625" style="5" customWidth="1"/>
    <col min="16182" max="16186" width="11.375" style="5" customWidth="1"/>
    <col min="16187" max="16193" width="11.75" style="5" customWidth="1"/>
    <col min="16194" max="16199" width="7.125" style="5" customWidth="1"/>
    <col min="16200" max="16384" width="9" style="5"/>
  </cols>
  <sheetData>
    <row r="1" spans="1:16384" s="111" customFormat="1" ht="39.75" customHeight="1">
      <c r="A1" s="399" t="s">
        <v>597</v>
      </c>
      <c r="B1" s="399"/>
      <c r="C1" s="399"/>
      <c r="D1" s="399"/>
      <c r="E1" s="399"/>
      <c r="F1" s="399"/>
      <c r="G1" s="399"/>
      <c r="H1" s="399"/>
      <c r="I1" s="399"/>
      <c r="J1" s="394" t="s">
        <v>28</v>
      </c>
      <c r="K1" s="394"/>
      <c r="L1" s="394"/>
      <c r="M1" s="394"/>
      <c r="N1" s="394"/>
      <c r="O1" s="394"/>
      <c r="P1" s="394"/>
      <c r="Q1" s="394"/>
      <c r="R1" s="394"/>
      <c r="S1" s="131"/>
      <c r="T1" s="399" t="s">
        <v>598</v>
      </c>
      <c r="U1" s="399"/>
      <c r="V1" s="399"/>
      <c r="W1" s="399"/>
      <c r="X1" s="399"/>
      <c r="Y1" s="399"/>
      <c r="Z1" s="399"/>
      <c r="AA1" s="399"/>
      <c r="AB1" s="394" t="s">
        <v>526</v>
      </c>
      <c r="AC1" s="394"/>
      <c r="AD1" s="394"/>
      <c r="AE1" s="394"/>
      <c r="AF1" s="394"/>
      <c r="AG1" s="394"/>
      <c r="AH1" s="394"/>
      <c r="AI1" s="394"/>
      <c r="AJ1" s="394"/>
      <c r="AK1" s="399" t="s">
        <v>599</v>
      </c>
      <c r="AL1" s="399"/>
      <c r="AM1" s="399"/>
      <c r="AN1" s="399"/>
      <c r="AO1" s="399"/>
      <c r="AP1" s="399"/>
      <c r="AQ1" s="441"/>
      <c r="AR1" s="394" t="s">
        <v>525</v>
      </c>
      <c r="AS1" s="394"/>
      <c r="AT1" s="394"/>
      <c r="AU1" s="394"/>
      <c r="AV1" s="394"/>
      <c r="AW1" s="394"/>
      <c r="AX1" s="394"/>
      <c r="AY1" s="394"/>
      <c r="AZ1" s="394"/>
      <c r="BA1" s="399" t="s">
        <v>599</v>
      </c>
      <c r="BB1" s="399"/>
      <c r="BC1" s="399"/>
      <c r="BD1" s="399"/>
      <c r="BE1" s="399"/>
      <c r="BF1" s="399"/>
      <c r="BG1" s="394" t="s">
        <v>524</v>
      </c>
      <c r="BH1" s="394"/>
      <c r="BI1" s="394"/>
      <c r="BJ1" s="394"/>
      <c r="BK1" s="394"/>
      <c r="BL1" s="394"/>
      <c r="BM1" s="394"/>
      <c r="BN1" s="394"/>
      <c r="BO1" s="394"/>
      <c r="BP1" s="394"/>
      <c r="BQ1" s="394"/>
      <c r="BR1" s="394"/>
      <c r="BS1" s="394"/>
    </row>
    <row r="2" spans="1:16384" s="6" customFormat="1" ht="15.75" customHeight="1" thickBot="1">
      <c r="A2" s="276" t="s">
        <v>1</v>
      </c>
      <c r="B2" s="276"/>
      <c r="C2" s="276"/>
      <c r="D2" s="276"/>
      <c r="E2" s="276"/>
      <c r="F2" s="276"/>
      <c r="G2" s="276"/>
      <c r="H2" s="276"/>
      <c r="I2" s="276"/>
      <c r="J2" s="449" t="s">
        <v>596</v>
      </c>
      <c r="K2" s="449"/>
      <c r="L2" s="449"/>
      <c r="M2" s="449"/>
      <c r="N2" s="449"/>
      <c r="O2" s="449"/>
      <c r="P2" s="449"/>
      <c r="Q2" s="449"/>
      <c r="R2" s="279" t="s">
        <v>12</v>
      </c>
      <c r="S2" s="279"/>
      <c r="T2" s="276" t="s">
        <v>1</v>
      </c>
      <c r="U2" s="276"/>
      <c r="V2" s="276"/>
      <c r="W2" s="276"/>
      <c r="X2" s="276"/>
      <c r="Y2" s="276"/>
      <c r="Z2" s="276"/>
      <c r="AA2" s="276"/>
      <c r="AB2" s="277" t="s">
        <v>596</v>
      </c>
      <c r="AC2" s="277"/>
      <c r="AD2" s="277"/>
      <c r="AE2" s="277"/>
      <c r="AF2" s="277"/>
      <c r="AG2" s="277"/>
      <c r="AH2" s="277"/>
      <c r="AI2" s="277"/>
      <c r="AJ2" s="9" t="s">
        <v>12</v>
      </c>
      <c r="AK2" s="276" t="s">
        <v>1</v>
      </c>
      <c r="AL2" s="448"/>
      <c r="AM2" s="448"/>
      <c r="AN2" s="448"/>
      <c r="AO2" s="448"/>
      <c r="AP2" s="448"/>
      <c r="AQ2" s="448"/>
      <c r="AR2" s="354" t="s">
        <v>596</v>
      </c>
      <c r="AS2" s="354"/>
      <c r="AT2" s="354"/>
      <c r="AU2" s="354"/>
      <c r="AV2" s="354"/>
      <c r="AW2" s="354"/>
      <c r="AX2" s="354"/>
      <c r="AY2" s="354"/>
      <c r="AZ2" s="9" t="s">
        <v>29</v>
      </c>
      <c r="BA2" s="276" t="s">
        <v>1</v>
      </c>
      <c r="BB2" s="276"/>
      <c r="BC2" s="276"/>
      <c r="BD2" s="276"/>
      <c r="BE2" s="276"/>
      <c r="BF2" s="276"/>
      <c r="BG2" s="354" t="s">
        <v>596</v>
      </c>
      <c r="BH2" s="354"/>
      <c r="BI2" s="354"/>
      <c r="BJ2" s="354"/>
      <c r="BK2" s="276" t="s">
        <v>29</v>
      </c>
      <c r="BL2" s="276"/>
      <c r="BM2" s="276"/>
      <c r="BN2" s="127"/>
      <c r="BO2" s="127"/>
      <c r="BP2" s="127"/>
      <c r="BQ2" s="127"/>
      <c r="BR2" s="7"/>
      <c r="BS2" s="18"/>
    </row>
    <row r="3" spans="1:16384" s="84" customFormat="1" ht="19.5" customHeight="1">
      <c r="A3" s="264" t="s">
        <v>523</v>
      </c>
      <c r="B3" s="450" t="s">
        <v>471</v>
      </c>
      <c r="C3" s="452" t="s">
        <v>470</v>
      </c>
      <c r="D3" s="455" t="s">
        <v>552</v>
      </c>
      <c r="E3" s="455"/>
      <c r="F3" s="455"/>
      <c r="G3" s="455"/>
      <c r="H3" s="455"/>
      <c r="I3" s="455"/>
      <c r="J3" s="456" t="s">
        <v>437</v>
      </c>
      <c r="K3" s="460" t="s">
        <v>550</v>
      </c>
      <c r="L3" s="460"/>
      <c r="M3" s="460"/>
      <c r="N3" s="460"/>
      <c r="O3" s="460"/>
      <c r="P3" s="460"/>
      <c r="Q3" s="460"/>
      <c r="R3" s="460"/>
      <c r="S3" s="460"/>
      <c r="T3" s="264" t="s">
        <v>523</v>
      </c>
      <c r="U3" s="461" t="s">
        <v>553</v>
      </c>
      <c r="V3" s="461"/>
      <c r="W3" s="461"/>
      <c r="X3" s="461"/>
      <c r="Y3" s="461"/>
      <c r="Z3" s="461"/>
      <c r="AA3" s="461"/>
      <c r="AB3" s="398" t="s">
        <v>303</v>
      </c>
      <c r="AC3" s="398"/>
      <c r="AD3" s="398"/>
      <c r="AE3" s="398"/>
      <c r="AF3" s="398"/>
      <c r="AG3" s="398"/>
      <c r="AH3" s="398"/>
      <c r="AI3" s="398"/>
      <c r="AJ3" s="398"/>
      <c r="AK3" s="264" t="s">
        <v>523</v>
      </c>
      <c r="AL3" s="475" t="s">
        <v>555</v>
      </c>
      <c r="AM3" s="475"/>
      <c r="AN3" s="475"/>
      <c r="AO3" s="475"/>
      <c r="AP3" s="475"/>
      <c r="AQ3" s="475"/>
      <c r="AR3" s="475" t="s">
        <v>36</v>
      </c>
      <c r="AS3" s="475"/>
      <c r="AT3" s="475"/>
      <c r="AU3" s="475"/>
      <c r="AV3" s="475"/>
      <c r="AW3" s="475"/>
      <c r="AX3" s="475"/>
      <c r="AY3" s="475"/>
      <c r="AZ3" s="475"/>
      <c r="BA3" s="264" t="s">
        <v>523</v>
      </c>
      <c r="BB3" s="461" t="s">
        <v>37</v>
      </c>
      <c r="BC3" s="461"/>
      <c r="BD3" s="461"/>
      <c r="BE3" s="461"/>
      <c r="BF3" s="461"/>
      <c r="BG3" s="475" t="s">
        <v>36</v>
      </c>
      <c r="BH3" s="475"/>
      <c r="BI3" s="475"/>
      <c r="BJ3" s="475"/>
      <c r="BK3" s="475"/>
      <c r="BL3" s="475"/>
      <c r="BM3" s="476"/>
      <c r="BN3" s="83"/>
      <c r="BO3" s="83"/>
      <c r="BP3" s="83"/>
      <c r="BQ3" s="83"/>
      <c r="BR3" s="83"/>
      <c r="BS3" s="83"/>
    </row>
    <row r="4" spans="1:16384" s="4" customFormat="1" ht="20.25" customHeight="1">
      <c r="A4" s="265"/>
      <c r="B4" s="370"/>
      <c r="C4" s="453"/>
      <c r="D4" s="437" t="s">
        <v>436</v>
      </c>
      <c r="E4" s="431" t="s">
        <v>581</v>
      </c>
      <c r="F4" s="431" t="s">
        <v>582</v>
      </c>
      <c r="G4" s="431" t="s">
        <v>584</v>
      </c>
      <c r="H4" s="431" t="s">
        <v>583</v>
      </c>
      <c r="I4" s="431" t="s">
        <v>469</v>
      </c>
      <c r="J4" s="457"/>
      <c r="K4" s="462" t="s">
        <v>2</v>
      </c>
      <c r="L4" s="464" t="s">
        <v>153</v>
      </c>
      <c r="M4" s="465"/>
      <c r="N4" s="465"/>
      <c r="O4" s="465"/>
      <c r="P4" s="465"/>
      <c r="Q4" s="465"/>
      <c r="R4" s="465"/>
      <c r="S4" s="465"/>
      <c r="T4" s="265"/>
      <c r="U4" s="465" t="s">
        <v>180</v>
      </c>
      <c r="V4" s="465"/>
      <c r="W4" s="465"/>
      <c r="X4" s="465"/>
      <c r="Y4" s="465"/>
      <c r="Z4" s="465"/>
      <c r="AA4" s="465"/>
      <c r="AB4" s="465"/>
      <c r="AC4" s="465"/>
      <c r="AD4" s="465"/>
      <c r="AE4" s="465"/>
      <c r="AF4" s="465"/>
      <c r="AG4" s="465"/>
      <c r="AH4" s="466"/>
      <c r="AI4" s="467"/>
      <c r="AJ4" s="133" t="s">
        <v>554</v>
      </c>
      <c r="AK4" s="265"/>
      <c r="AL4" s="129" t="s">
        <v>577</v>
      </c>
      <c r="AM4" s="133" t="s">
        <v>578</v>
      </c>
      <c r="AN4" s="343" t="s">
        <v>465</v>
      </c>
      <c r="AO4" s="344"/>
      <c r="AP4" s="345"/>
      <c r="AQ4" s="133" t="s">
        <v>579</v>
      </c>
      <c r="AR4" s="133" t="s">
        <v>568</v>
      </c>
      <c r="AS4" s="133" t="s">
        <v>569</v>
      </c>
      <c r="AT4" s="130" t="s">
        <v>570</v>
      </c>
      <c r="AU4" s="128" t="s">
        <v>571</v>
      </c>
      <c r="AV4" s="128" t="s">
        <v>572</v>
      </c>
      <c r="AW4" s="130" t="s">
        <v>573</v>
      </c>
      <c r="AX4" s="128" t="s">
        <v>574</v>
      </c>
      <c r="AY4" s="129" t="s">
        <v>575</v>
      </c>
      <c r="AZ4" s="133" t="s">
        <v>576</v>
      </c>
      <c r="BA4" s="265"/>
      <c r="BB4" s="129" t="s">
        <v>556</v>
      </c>
      <c r="BC4" s="133" t="s">
        <v>557</v>
      </c>
      <c r="BD4" s="133" t="s">
        <v>558</v>
      </c>
      <c r="BE4" s="133" t="s">
        <v>559</v>
      </c>
      <c r="BF4" s="133" t="s">
        <v>560</v>
      </c>
      <c r="BG4" s="133" t="s">
        <v>561</v>
      </c>
      <c r="BH4" s="133" t="s">
        <v>562</v>
      </c>
      <c r="BI4" s="133" t="s">
        <v>563</v>
      </c>
      <c r="BJ4" s="133" t="s">
        <v>564</v>
      </c>
      <c r="BK4" s="120" t="s">
        <v>565</v>
      </c>
      <c r="BL4" s="120" t="s">
        <v>566</v>
      </c>
      <c r="BM4" s="121" t="s">
        <v>567</v>
      </c>
      <c r="BN4" s="127"/>
      <c r="BO4" s="127"/>
      <c r="BP4" s="134"/>
      <c r="BQ4" s="134"/>
      <c r="BR4" s="134"/>
      <c r="BS4" s="134"/>
    </row>
    <row r="5" spans="1:16384" s="4" customFormat="1" ht="15.75" customHeight="1">
      <c r="A5" s="265"/>
      <c r="B5" s="370"/>
      <c r="C5" s="453"/>
      <c r="D5" s="437"/>
      <c r="E5" s="459"/>
      <c r="F5" s="459"/>
      <c r="G5" s="459"/>
      <c r="H5" s="459"/>
      <c r="I5" s="459"/>
      <c r="J5" s="457"/>
      <c r="K5" s="462"/>
      <c r="L5" s="468" t="s">
        <v>282</v>
      </c>
      <c r="M5" s="79" t="s">
        <v>166</v>
      </c>
      <c r="N5" s="79" t="s">
        <v>284</v>
      </c>
      <c r="O5" s="79" t="s">
        <v>167</v>
      </c>
      <c r="P5" s="79" t="s">
        <v>170</v>
      </c>
      <c r="Q5" s="79" t="s">
        <v>168</v>
      </c>
      <c r="R5" s="79" t="s">
        <v>169</v>
      </c>
      <c r="S5" s="79" t="s">
        <v>283</v>
      </c>
      <c r="T5" s="265"/>
      <c r="U5" s="78" t="s">
        <v>171</v>
      </c>
      <c r="V5" s="79" t="s">
        <v>172</v>
      </c>
      <c r="W5" s="79" t="s">
        <v>173</v>
      </c>
      <c r="X5" s="79" t="s">
        <v>174</v>
      </c>
      <c r="Y5" s="431" t="s">
        <v>473</v>
      </c>
      <c r="Z5" s="433" t="s">
        <v>472</v>
      </c>
      <c r="AA5" s="433" t="s">
        <v>474</v>
      </c>
      <c r="AB5" s="433" t="s">
        <v>155</v>
      </c>
      <c r="AC5" s="433" t="s">
        <v>444</v>
      </c>
      <c r="AD5" s="433" t="s">
        <v>176</v>
      </c>
      <c r="AE5" s="433" t="s">
        <v>445</v>
      </c>
      <c r="AF5" s="433" t="s">
        <v>446</v>
      </c>
      <c r="AG5" s="433" t="s">
        <v>175</v>
      </c>
      <c r="AH5" s="431" t="s">
        <v>156</v>
      </c>
      <c r="AI5" s="431" t="s">
        <v>285</v>
      </c>
      <c r="AJ5" s="431" t="s">
        <v>157</v>
      </c>
      <c r="AK5" s="265"/>
      <c r="AL5" s="435" t="s">
        <v>476</v>
      </c>
      <c r="AM5" s="433" t="s">
        <v>477</v>
      </c>
      <c r="AN5" s="437" t="s">
        <v>2</v>
      </c>
      <c r="AO5" s="431" t="s">
        <v>464</v>
      </c>
      <c r="AP5" s="431" t="s">
        <v>462</v>
      </c>
      <c r="AQ5" s="433" t="s">
        <v>463</v>
      </c>
      <c r="AR5" s="471" t="s">
        <v>453</v>
      </c>
      <c r="AS5" s="471" t="s">
        <v>454</v>
      </c>
      <c r="AT5" s="433" t="s">
        <v>455</v>
      </c>
      <c r="AU5" s="435" t="s">
        <v>456</v>
      </c>
      <c r="AV5" s="431" t="s">
        <v>451</v>
      </c>
      <c r="AW5" s="431" t="s">
        <v>452</v>
      </c>
      <c r="AX5" s="439" t="s">
        <v>457</v>
      </c>
      <c r="AY5" s="433" t="s">
        <v>160</v>
      </c>
      <c r="AZ5" s="433" t="s">
        <v>458</v>
      </c>
      <c r="BA5" s="265"/>
      <c r="BB5" s="468" t="s">
        <v>158</v>
      </c>
      <c r="BC5" s="431" t="s">
        <v>450</v>
      </c>
      <c r="BD5" s="431" t="s">
        <v>159</v>
      </c>
      <c r="BE5" s="431" t="s">
        <v>177</v>
      </c>
      <c r="BF5" s="431" t="s">
        <v>178</v>
      </c>
      <c r="BG5" s="431" t="s">
        <v>449</v>
      </c>
      <c r="BH5" s="431" t="s">
        <v>161</v>
      </c>
      <c r="BI5" s="433" t="s">
        <v>478</v>
      </c>
      <c r="BJ5" s="431" t="s">
        <v>286</v>
      </c>
      <c r="BK5" s="433" t="s">
        <v>479</v>
      </c>
      <c r="BL5" s="444" t="s">
        <v>447</v>
      </c>
      <c r="BM5" s="446" t="s">
        <v>448</v>
      </c>
      <c r="BN5" s="442"/>
      <c r="BO5" s="442"/>
      <c r="BP5" s="442"/>
      <c r="BQ5" s="442"/>
      <c r="BR5" s="442"/>
      <c r="BS5" s="442"/>
    </row>
    <row r="6" spans="1:16384" s="4" customFormat="1" ht="54" customHeight="1" thickBot="1">
      <c r="A6" s="266"/>
      <c r="B6" s="451"/>
      <c r="C6" s="454"/>
      <c r="D6" s="438"/>
      <c r="E6" s="432"/>
      <c r="F6" s="432"/>
      <c r="G6" s="432"/>
      <c r="H6" s="432"/>
      <c r="I6" s="432"/>
      <c r="J6" s="458"/>
      <c r="K6" s="463"/>
      <c r="L6" s="469"/>
      <c r="M6" s="135" t="s">
        <v>438</v>
      </c>
      <c r="N6" s="135" t="s">
        <v>439</v>
      </c>
      <c r="O6" s="135" t="s">
        <v>440</v>
      </c>
      <c r="P6" s="135" t="s">
        <v>467</v>
      </c>
      <c r="Q6" s="135" t="s">
        <v>466</v>
      </c>
      <c r="R6" s="135" t="s">
        <v>468</v>
      </c>
      <c r="S6" s="135" t="s">
        <v>179</v>
      </c>
      <c r="T6" s="266"/>
      <c r="U6" s="85" t="s">
        <v>441</v>
      </c>
      <c r="V6" s="135" t="s">
        <v>475</v>
      </c>
      <c r="W6" s="132" t="s">
        <v>442</v>
      </c>
      <c r="X6" s="132" t="s">
        <v>443</v>
      </c>
      <c r="Y6" s="470"/>
      <c r="Z6" s="434"/>
      <c r="AA6" s="434"/>
      <c r="AB6" s="434"/>
      <c r="AC6" s="434"/>
      <c r="AD6" s="434"/>
      <c r="AE6" s="434"/>
      <c r="AF6" s="434"/>
      <c r="AG6" s="434"/>
      <c r="AH6" s="432"/>
      <c r="AI6" s="432"/>
      <c r="AJ6" s="473"/>
      <c r="AK6" s="266"/>
      <c r="AL6" s="436"/>
      <c r="AM6" s="434"/>
      <c r="AN6" s="438"/>
      <c r="AO6" s="432"/>
      <c r="AP6" s="432"/>
      <c r="AQ6" s="434"/>
      <c r="AR6" s="472"/>
      <c r="AS6" s="472"/>
      <c r="AT6" s="434"/>
      <c r="AU6" s="436"/>
      <c r="AV6" s="432"/>
      <c r="AW6" s="432"/>
      <c r="AX6" s="440"/>
      <c r="AY6" s="434"/>
      <c r="AZ6" s="434"/>
      <c r="BA6" s="266"/>
      <c r="BB6" s="469"/>
      <c r="BC6" s="432"/>
      <c r="BD6" s="432"/>
      <c r="BE6" s="432"/>
      <c r="BF6" s="432"/>
      <c r="BG6" s="432"/>
      <c r="BH6" s="432"/>
      <c r="BI6" s="434"/>
      <c r="BJ6" s="432"/>
      <c r="BK6" s="434"/>
      <c r="BL6" s="445"/>
      <c r="BM6" s="447"/>
      <c r="BN6" s="443"/>
      <c r="BO6" s="443"/>
      <c r="BP6" s="443"/>
      <c r="BQ6" s="443"/>
      <c r="BR6" s="442"/>
      <c r="BS6" s="442"/>
    </row>
    <row r="7" spans="1:16384" s="1" customFormat="1" ht="21" customHeight="1">
      <c r="A7" s="141" t="s">
        <v>551</v>
      </c>
      <c r="B7" s="119">
        <v>121769</v>
      </c>
      <c r="C7" s="119">
        <v>32837</v>
      </c>
      <c r="D7" s="119">
        <v>11995</v>
      </c>
      <c r="E7" s="119">
        <v>9006</v>
      </c>
      <c r="F7" s="119">
        <v>266</v>
      </c>
      <c r="G7" s="119">
        <v>13</v>
      </c>
      <c r="H7" s="119">
        <v>2704</v>
      </c>
      <c r="I7" s="119">
        <v>6</v>
      </c>
      <c r="J7" s="119">
        <v>138982</v>
      </c>
      <c r="K7" s="119">
        <v>71063</v>
      </c>
      <c r="L7" s="119">
        <v>40681</v>
      </c>
      <c r="M7" s="119">
        <v>3908</v>
      </c>
      <c r="N7" s="119">
        <v>3633</v>
      </c>
      <c r="O7" s="119">
        <v>4343</v>
      </c>
      <c r="P7" s="119">
        <v>1766</v>
      </c>
      <c r="Q7" s="119">
        <v>9</v>
      </c>
      <c r="R7" s="119">
        <v>2124</v>
      </c>
      <c r="S7" s="119">
        <v>1073</v>
      </c>
      <c r="T7" s="141" t="s">
        <v>551</v>
      </c>
      <c r="U7" s="119">
        <v>5622</v>
      </c>
      <c r="V7" s="119">
        <v>5811</v>
      </c>
      <c r="W7" s="119">
        <v>1369</v>
      </c>
      <c r="X7" s="119">
        <v>10283</v>
      </c>
      <c r="Y7" s="119">
        <v>108</v>
      </c>
      <c r="Z7" s="119">
        <v>1223</v>
      </c>
      <c r="AA7" s="119">
        <v>1074</v>
      </c>
      <c r="AB7" s="119">
        <v>490</v>
      </c>
      <c r="AC7" s="119">
        <v>139</v>
      </c>
      <c r="AD7" s="119">
        <v>10</v>
      </c>
      <c r="AE7" s="119">
        <v>151</v>
      </c>
      <c r="AF7" s="119">
        <v>243</v>
      </c>
      <c r="AG7" s="119">
        <v>20606</v>
      </c>
      <c r="AH7" s="119">
        <v>0</v>
      </c>
      <c r="AI7" s="119">
        <v>6338</v>
      </c>
      <c r="AJ7" s="142">
        <v>34</v>
      </c>
      <c r="AK7" s="141" t="s">
        <v>551</v>
      </c>
      <c r="AL7" s="143">
        <v>39</v>
      </c>
      <c r="AM7" s="143">
        <v>0</v>
      </c>
      <c r="AN7" s="143">
        <v>8252</v>
      </c>
      <c r="AO7" s="143">
        <v>8246</v>
      </c>
      <c r="AP7" s="143">
        <v>6</v>
      </c>
      <c r="AQ7" s="143">
        <v>566</v>
      </c>
      <c r="AR7" s="143">
        <v>665</v>
      </c>
      <c r="AS7" s="143">
        <v>0</v>
      </c>
      <c r="AT7" s="143">
        <v>88</v>
      </c>
      <c r="AU7" s="143">
        <v>3</v>
      </c>
      <c r="AV7" s="143">
        <v>187</v>
      </c>
      <c r="AW7" s="143">
        <v>0</v>
      </c>
      <c r="AX7" s="143">
        <v>2776</v>
      </c>
      <c r="AY7" s="143">
        <v>469</v>
      </c>
      <c r="AZ7" s="143">
        <v>1206</v>
      </c>
      <c r="BA7" s="141" t="s">
        <v>551</v>
      </c>
      <c r="BB7" s="143">
        <v>31539</v>
      </c>
      <c r="BC7" s="143">
        <v>97</v>
      </c>
      <c r="BD7" s="143">
        <v>335</v>
      </c>
      <c r="BE7" s="143">
        <v>3506</v>
      </c>
      <c r="BF7" s="143">
        <v>0</v>
      </c>
      <c r="BG7" s="143">
        <v>0</v>
      </c>
      <c r="BH7" s="143">
        <v>0</v>
      </c>
      <c r="BI7" s="143">
        <v>28</v>
      </c>
      <c r="BJ7" s="143">
        <v>12501</v>
      </c>
      <c r="BK7" s="143">
        <v>168</v>
      </c>
      <c r="BL7" s="143">
        <v>5383</v>
      </c>
      <c r="BM7" s="143">
        <v>77</v>
      </c>
      <c r="BN7" s="144"/>
      <c r="BO7" s="144"/>
      <c r="BP7" s="144"/>
      <c r="BQ7" s="144"/>
      <c r="BR7" s="144"/>
      <c r="BS7" s="144"/>
    </row>
    <row r="8" spans="1:16384" s="1" customFormat="1" ht="13.5" customHeight="1">
      <c r="A8" s="145" t="s">
        <v>650</v>
      </c>
      <c r="B8" s="136">
        <v>896</v>
      </c>
      <c r="C8" s="119">
        <v>311</v>
      </c>
      <c r="D8" s="119">
        <v>107</v>
      </c>
      <c r="E8" s="119">
        <v>79</v>
      </c>
      <c r="F8" s="119">
        <v>1</v>
      </c>
      <c r="G8" s="119">
        <v>0</v>
      </c>
      <c r="H8" s="119">
        <v>27</v>
      </c>
      <c r="I8" s="119">
        <v>0</v>
      </c>
      <c r="J8" s="122">
        <v>1314</v>
      </c>
      <c r="K8" s="122">
        <v>602</v>
      </c>
      <c r="L8" s="119">
        <v>342</v>
      </c>
      <c r="M8" s="119">
        <v>57</v>
      </c>
      <c r="N8" s="119">
        <v>12</v>
      </c>
      <c r="O8" s="119">
        <v>36</v>
      </c>
      <c r="P8" s="119">
        <v>27</v>
      </c>
      <c r="Q8" s="119">
        <v>0</v>
      </c>
      <c r="R8" s="119">
        <v>12</v>
      </c>
      <c r="S8" s="119">
        <v>41</v>
      </c>
      <c r="T8" s="145" t="s">
        <v>600</v>
      </c>
      <c r="U8" s="119">
        <v>54</v>
      </c>
      <c r="V8" s="119">
        <v>48</v>
      </c>
      <c r="W8" s="119">
        <v>8</v>
      </c>
      <c r="X8" s="119">
        <v>41</v>
      </c>
      <c r="Y8" s="119">
        <v>0</v>
      </c>
      <c r="Z8" s="119">
        <v>7</v>
      </c>
      <c r="AA8" s="119">
        <v>36</v>
      </c>
      <c r="AB8" s="119">
        <v>31</v>
      </c>
      <c r="AC8" s="119">
        <v>1</v>
      </c>
      <c r="AD8" s="119">
        <v>1</v>
      </c>
      <c r="AE8" s="119">
        <v>1</v>
      </c>
      <c r="AF8" s="119">
        <v>2</v>
      </c>
      <c r="AG8" s="119">
        <v>130</v>
      </c>
      <c r="AH8" s="119">
        <v>0</v>
      </c>
      <c r="AI8" s="119">
        <v>51</v>
      </c>
      <c r="AJ8" s="119">
        <v>2</v>
      </c>
      <c r="AK8" s="145" t="s">
        <v>600</v>
      </c>
      <c r="AL8" s="143">
        <v>0</v>
      </c>
      <c r="AM8" s="143">
        <v>0</v>
      </c>
      <c r="AN8" s="143">
        <v>163</v>
      </c>
      <c r="AO8" s="143">
        <v>162</v>
      </c>
      <c r="AP8" s="143">
        <v>1</v>
      </c>
      <c r="AQ8" s="143">
        <v>20</v>
      </c>
      <c r="AR8" s="143">
        <v>4</v>
      </c>
      <c r="AS8" s="143">
        <v>0</v>
      </c>
      <c r="AT8" s="143">
        <v>2</v>
      </c>
      <c r="AU8" s="143">
        <v>0</v>
      </c>
      <c r="AV8" s="143">
        <v>0</v>
      </c>
      <c r="AW8" s="143">
        <v>0</v>
      </c>
      <c r="AX8" s="143">
        <v>19</v>
      </c>
      <c r="AY8" s="143">
        <v>4</v>
      </c>
      <c r="AZ8" s="143">
        <v>8</v>
      </c>
      <c r="BA8" s="145" t="s">
        <v>600</v>
      </c>
      <c r="BB8" s="143">
        <v>315</v>
      </c>
      <c r="BC8" s="143">
        <v>2</v>
      </c>
      <c r="BD8" s="143">
        <v>1</v>
      </c>
      <c r="BE8" s="143">
        <v>57</v>
      </c>
      <c r="BF8" s="143">
        <v>0</v>
      </c>
      <c r="BG8" s="143">
        <v>0</v>
      </c>
      <c r="BH8" s="143">
        <v>0</v>
      </c>
      <c r="BI8" s="143">
        <v>0</v>
      </c>
      <c r="BJ8" s="143">
        <v>89</v>
      </c>
      <c r="BK8" s="143">
        <v>2</v>
      </c>
      <c r="BL8" s="143">
        <v>24</v>
      </c>
      <c r="BM8" s="143">
        <v>0</v>
      </c>
      <c r="BN8" s="15"/>
      <c r="BO8" s="15"/>
      <c r="BP8" s="15"/>
      <c r="BQ8" s="15"/>
      <c r="BR8" s="15"/>
      <c r="BS8" s="15"/>
    </row>
    <row r="9" spans="1:16384" s="1" customFormat="1" ht="13.5" customHeight="1">
      <c r="A9" s="145" t="s">
        <v>651</v>
      </c>
      <c r="B9" s="119">
        <v>14262</v>
      </c>
      <c r="C9" s="119">
        <v>1398</v>
      </c>
      <c r="D9" s="119">
        <v>1444</v>
      </c>
      <c r="E9" s="119">
        <v>1095</v>
      </c>
      <c r="F9" s="119">
        <v>14</v>
      </c>
      <c r="G9" s="119">
        <v>1</v>
      </c>
      <c r="H9" s="119">
        <v>334</v>
      </c>
      <c r="I9" s="119">
        <v>0</v>
      </c>
      <c r="J9" s="122">
        <v>14883</v>
      </c>
      <c r="K9" s="122">
        <v>7219</v>
      </c>
      <c r="L9" s="119">
        <v>3789</v>
      </c>
      <c r="M9" s="119">
        <v>476</v>
      </c>
      <c r="N9" s="119">
        <v>251</v>
      </c>
      <c r="O9" s="119">
        <v>460</v>
      </c>
      <c r="P9" s="119">
        <v>227</v>
      </c>
      <c r="Q9" s="119">
        <v>1</v>
      </c>
      <c r="R9" s="119">
        <v>268</v>
      </c>
      <c r="S9" s="119">
        <v>130</v>
      </c>
      <c r="T9" s="145" t="s">
        <v>601</v>
      </c>
      <c r="U9" s="119">
        <v>656</v>
      </c>
      <c r="V9" s="119">
        <v>550</v>
      </c>
      <c r="W9" s="119">
        <v>160</v>
      </c>
      <c r="X9" s="119">
        <v>498</v>
      </c>
      <c r="Y9" s="119">
        <v>29</v>
      </c>
      <c r="Z9" s="119">
        <v>139</v>
      </c>
      <c r="AA9" s="119">
        <v>130</v>
      </c>
      <c r="AB9" s="119">
        <v>70</v>
      </c>
      <c r="AC9" s="119">
        <v>10</v>
      </c>
      <c r="AD9" s="119">
        <v>0</v>
      </c>
      <c r="AE9" s="119">
        <v>7</v>
      </c>
      <c r="AF9" s="119">
        <v>36</v>
      </c>
      <c r="AG9" s="119">
        <v>2509</v>
      </c>
      <c r="AH9" s="119">
        <v>0</v>
      </c>
      <c r="AI9" s="119">
        <v>500</v>
      </c>
      <c r="AJ9" s="119">
        <v>2</v>
      </c>
      <c r="AK9" s="145" t="s">
        <v>601</v>
      </c>
      <c r="AL9" s="143">
        <v>0</v>
      </c>
      <c r="AM9" s="143">
        <v>0</v>
      </c>
      <c r="AN9" s="143">
        <v>917</v>
      </c>
      <c r="AO9" s="143">
        <v>916</v>
      </c>
      <c r="AP9" s="143">
        <v>1</v>
      </c>
      <c r="AQ9" s="143">
        <v>65</v>
      </c>
      <c r="AR9" s="143">
        <v>56</v>
      </c>
      <c r="AS9" s="143">
        <v>0</v>
      </c>
      <c r="AT9" s="143">
        <v>10</v>
      </c>
      <c r="AU9" s="143">
        <v>0</v>
      </c>
      <c r="AV9" s="143">
        <v>15</v>
      </c>
      <c r="AW9" s="143">
        <v>0</v>
      </c>
      <c r="AX9" s="143">
        <v>219</v>
      </c>
      <c r="AY9" s="143">
        <v>38</v>
      </c>
      <c r="AZ9" s="143">
        <v>57</v>
      </c>
      <c r="BA9" s="145" t="s">
        <v>601</v>
      </c>
      <c r="BB9" s="143">
        <v>3779</v>
      </c>
      <c r="BC9" s="143">
        <v>7</v>
      </c>
      <c r="BD9" s="143">
        <v>38</v>
      </c>
      <c r="BE9" s="143">
        <v>431</v>
      </c>
      <c r="BF9" s="143">
        <v>0</v>
      </c>
      <c r="BG9" s="143">
        <v>0</v>
      </c>
      <c r="BH9" s="143">
        <v>0</v>
      </c>
      <c r="BI9" s="143">
        <v>0</v>
      </c>
      <c r="BJ9" s="143">
        <v>1418</v>
      </c>
      <c r="BK9" s="143">
        <v>8</v>
      </c>
      <c r="BL9" s="143">
        <v>597</v>
      </c>
      <c r="BM9" s="143">
        <v>7</v>
      </c>
      <c r="BN9" s="15"/>
      <c r="BO9" s="15"/>
      <c r="BP9" s="15"/>
      <c r="BQ9" s="15"/>
      <c r="BR9" s="15"/>
      <c r="BS9" s="15"/>
    </row>
    <row r="10" spans="1:16384" s="1" customFormat="1" ht="13.5" customHeight="1">
      <c r="A10" s="145" t="s">
        <v>652</v>
      </c>
      <c r="B10" s="119">
        <v>6123</v>
      </c>
      <c r="C10" s="119">
        <v>2186</v>
      </c>
      <c r="D10" s="119">
        <v>418</v>
      </c>
      <c r="E10" s="119">
        <v>323</v>
      </c>
      <c r="F10" s="119">
        <v>9</v>
      </c>
      <c r="G10" s="119">
        <v>1</v>
      </c>
      <c r="H10" s="119">
        <v>85</v>
      </c>
      <c r="I10" s="119">
        <v>0</v>
      </c>
      <c r="J10" s="122">
        <v>6404</v>
      </c>
      <c r="K10" s="122">
        <v>3758</v>
      </c>
      <c r="L10" s="119">
        <v>2213</v>
      </c>
      <c r="M10" s="119">
        <v>463</v>
      </c>
      <c r="N10" s="119">
        <v>20</v>
      </c>
      <c r="O10" s="119">
        <v>219</v>
      </c>
      <c r="P10" s="119">
        <v>120</v>
      </c>
      <c r="Q10" s="119">
        <v>0</v>
      </c>
      <c r="R10" s="119">
        <v>5</v>
      </c>
      <c r="S10" s="119">
        <v>7</v>
      </c>
      <c r="T10" s="145" t="s">
        <v>602</v>
      </c>
      <c r="U10" s="119">
        <v>304</v>
      </c>
      <c r="V10" s="119">
        <v>101</v>
      </c>
      <c r="W10" s="119">
        <v>171</v>
      </c>
      <c r="X10" s="119">
        <v>786</v>
      </c>
      <c r="Y10" s="119">
        <v>0</v>
      </c>
      <c r="Z10" s="119">
        <v>369</v>
      </c>
      <c r="AA10" s="119">
        <v>2</v>
      </c>
      <c r="AB10" s="119">
        <v>0</v>
      </c>
      <c r="AC10" s="119">
        <v>1</v>
      </c>
      <c r="AD10" s="119">
        <v>0</v>
      </c>
      <c r="AE10" s="119">
        <v>0</v>
      </c>
      <c r="AF10" s="119">
        <v>35</v>
      </c>
      <c r="AG10" s="119">
        <v>1085</v>
      </c>
      <c r="AH10" s="119">
        <v>0</v>
      </c>
      <c r="AI10" s="119">
        <v>53</v>
      </c>
      <c r="AJ10" s="119">
        <v>0</v>
      </c>
      <c r="AK10" s="145" t="s">
        <v>602</v>
      </c>
      <c r="AL10" s="143">
        <v>0</v>
      </c>
      <c r="AM10" s="143">
        <v>0</v>
      </c>
      <c r="AN10" s="143">
        <v>29</v>
      </c>
      <c r="AO10" s="143">
        <v>29</v>
      </c>
      <c r="AP10" s="143">
        <v>0</v>
      </c>
      <c r="AQ10" s="143">
        <v>0</v>
      </c>
      <c r="AR10" s="143">
        <v>0</v>
      </c>
      <c r="AS10" s="143">
        <v>0</v>
      </c>
      <c r="AT10" s="143">
        <v>0</v>
      </c>
      <c r="AU10" s="143">
        <v>0</v>
      </c>
      <c r="AV10" s="143">
        <v>22</v>
      </c>
      <c r="AW10" s="143">
        <v>0</v>
      </c>
      <c r="AX10" s="143">
        <v>21</v>
      </c>
      <c r="AY10" s="143">
        <v>0</v>
      </c>
      <c r="AZ10" s="143">
        <v>1</v>
      </c>
      <c r="BA10" s="145" t="s">
        <v>602</v>
      </c>
      <c r="BB10" s="143">
        <v>2123</v>
      </c>
      <c r="BC10" s="143">
        <v>3</v>
      </c>
      <c r="BD10" s="143">
        <v>13</v>
      </c>
      <c r="BE10" s="143">
        <v>88</v>
      </c>
      <c r="BF10" s="143">
        <v>0</v>
      </c>
      <c r="BG10" s="143">
        <v>0</v>
      </c>
      <c r="BH10" s="143">
        <v>0</v>
      </c>
      <c r="BI10" s="143">
        <v>0</v>
      </c>
      <c r="BJ10" s="143">
        <v>258</v>
      </c>
      <c r="BK10" s="143">
        <v>3</v>
      </c>
      <c r="BL10" s="143">
        <v>85</v>
      </c>
      <c r="BM10" s="143">
        <v>0</v>
      </c>
      <c r="BN10" s="15"/>
      <c r="BO10" s="15"/>
      <c r="BP10" s="15"/>
      <c r="BQ10" s="15"/>
      <c r="BR10" s="15"/>
      <c r="BS10" s="15"/>
    </row>
    <row r="11" spans="1:16384" s="1" customFormat="1" ht="13.5" customHeight="1">
      <c r="A11" s="145" t="s">
        <v>653</v>
      </c>
      <c r="B11" s="136">
        <v>33065</v>
      </c>
      <c r="C11" s="119">
        <v>6110</v>
      </c>
      <c r="D11" s="119">
        <v>2861</v>
      </c>
      <c r="E11" s="119">
        <v>2293</v>
      </c>
      <c r="F11" s="119">
        <v>68</v>
      </c>
      <c r="G11" s="119">
        <v>5</v>
      </c>
      <c r="H11" s="119">
        <v>490</v>
      </c>
      <c r="I11" s="119">
        <v>5</v>
      </c>
      <c r="J11" s="122">
        <v>54301</v>
      </c>
      <c r="K11" s="122">
        <v>27360</v>
      </c>
      <c r="L11" s="119">
        <v>18646</v>
      </c>
      <c r="M11" s="119">
        <v>1335</v>
      </c>
      <c r="N11" s="119">
        <v>2274</v>
      </c>
      <c r="O11" s="119">
        <v>2243</v>
      </c>
      <c r="P11" s="119">
        <v>860</v>
      </c>
      <c r="Q11" s="119">
        <v>8</v>
      </c>
      <c r="R11" s="119">
        <v>1076</v>
      </c>
      <c r="S11" s="119">
        <v>476</v>
      </c>
      <c r="T11" s="145" t="s">
        <v>603</v>
      </c>
      <c r="U11" s="119">
        <v>1733</v>
      </c>
      <c r="V11" s="119">
        <v>2809</v>
      </c>
      <c r="W11" s="119">
        <v>610</v>
      </c>
      <c r="X11" s="119">
        <v>4971</v>
      </c>
      <c r="Y11" s="119">
        <v>49</v>
      </c>
      <c r="Z11" s="119">
        <v>443</v>
      </c>
      <c r="AA11" s="119">
        <v>678</v>
      </c>
      <c r="AB11" s="119">
        <v>102</v>
      </c>
      <c r="AC11" s="119">
        <v>39</v>
      </c>
      <c r="AD11" s="119">
        <v>3</v>
      </c>
      <c r="AE11" s="119">
        <v>51</v>
      </c>
      <c r="AF11" s="119">
        <v>76</v>
      </c>
      <c r="AG11" s="119">
        <v>3491</v>
      </c>
      <c r="AH11" s="119">
        <v>0</v>
      </c>
      <c r="AI11" s="119">
        <v>3782</v>
      </c>
      <c r="AJ11" s="119">
        <v>22</v>
      </c>
      <c r="AK11" s="145" t="s">
        <v>603</v>
      </c>
      <c r="AL11" s="143">
        <v>32</v>
      </c>
      <c r="AM11" s="143">
        <v>0</v>
      </c>
      <c r="AN11" s="143">
        <v>3550</v>
      </c>
      <c r="AO11" s="143">
        <v>3550</v>
      </c>
      <c r="AP11" s="143">
        <v>0</v>
      </c>
      <c r="AQ11" s="143">
        <v>113</v>
      </c>
      <c r="AR11" s="143">
        <v>103</v>
      </c>
      <c r="AS11" s="143">
        <v>0</v>
      </c>
      <c r="AT11" s="143">
        <v>7</v>
      </c>
      <c r="AU11" s="143">
        <v>1</v>
      </c>
      <c r="AV11" s="143">
        <v>90</v>
      </c>
      <c r="AW11" s="143">
        <v>0</v>
      </c>
      <c r="AX11" s="143">
        <v>828</v>
      </c>
      <c r="AY11" s="143">
        <v>12</v>
      </c>
      <c r="AZ11" s="143">
        <v>59</v>
      </c>
      <c r="BA11" s="145" t="s">
        <v>603</v>
      </c>
      <c r="BB11" s="143">
        <v>12642</v>
      </c>
      <c r="BC11" s="143">
        <v>50</v>
      </c>
      <c r="BD11" s="143">
        <v>67</v>
      </c>
      <c r="BE11" s="143">
        <v>526</v>
      </c>
      <c r="BF11" s="143">
        <v>0</v>
      </c>
      <c r="BG11" s="143">
        <v>0</v>
      </c>
      <c r="BH11" s="143">
        <v>0</v>
      </c>
      <c r="BI11" s="143">
        <v>4</v>
      </c>
      <c r="BJ11" s="143">
        <v>6103</v>
      </c>
      <c r="BK11" s="143">
        <v>165</v>
      </c>
      <c r="BL11" s="143">
        <v>2507</v>
      </c>
      <c r="BM11" s="143">
        <v>60</v>
      </c>
      <c r="BN11" s="15"/>
      <c r="BO11" s="15"/>
      <c r="BP11" s="15"/>
      <c r="BQ11" s="15"/>
      <c r="BR11" s="15"/>
      <c r="BS11" s="15"/>
    </row>
    <row r="12" spans="1:16384" s="1" customFormat="1" ht="13.5" customHeight="1">
      <c r="A12" s="145" t="s">
        <v>654</v>
      </c>
      <c r="B12" s="136">
        <v>31</v>
      </c>
      <c r="C12" s="119">
        <v>5</v>
      </c>
      <c r="D12" s="119">
        <v>0</v>
      </c>
      <c r="E12" s="119">
        <v>0</v>
      </c>
      <c r="F12" s="119">
        <v>0</v>
      </c>
      <c r="G12" s="119">
        <v>0</v>
      </c>
      <c r="H12" s="119">
        <v>0</v>
      </c>
      <c r="I12" s="119">
        <v>0</v>
      </c>
      <c r="J12" s="122">
        <v>23</v>
      </c>
      <c r="K12" s="122">
        <v>20</v>
      </c>
      <c r="L12" s="119">
        <v>17</v>
      </c>
      <c r="M12" s="119">
        <v>5</v>
      </c>
      <c r="N12" s="119">
        <v>2</v>
      </c>
      <c r="O12" s="119">
        <v>0</v>
      </c>
      <c r="P12" s="119">
        <v>0</v>
      </c>
      <c r="Q12" s="119">
        <v>0</v>
      </c>
      <c r="R12" s="119">
        <v>1</v>
      </c>
      <c r="S12" s="119">
        <v>1</v>
      </c>
      <c r="T12" s="145" t="s">
        <v>604</v>
      </c>
      <c r="U12" s="119">
        <v>3</v>
      </c>
      <c r="V12" s="119">
        <v>3</v>
      </c>
      <c r="W12" s="119">
        <v>0</v>
      </c>
      <c r="X12" s="119">
        <v>2</v>
      </c>
      <c r="Y12" s="119">
        <v>1</v>
      </c>
      <c r="Z12" s="119">
        <v>0</v>
      </c>
      <c r="AA12" s="119">
        <v>0</v>
      </c>
      <c r="AB12" s="119">
        <v>1</v>
      </c>
      <c r="AC12" s="119">
        <v>0</v>
      </c>
      <c r="AD12" s="119">
        <v>0</v>
      </c>
      <c r="AE12" s="119">
        <v>0</v>
      </c>
      <c r="AF12" s="119">
        <v>1</v>
      </c>
      <c r="AG12" s="119">
        <v>0</v>
      </c>
      <c r="AH12" s="119">
        <v>0</v>
      </c>
      <c r="AI12" s="119">
        <v>0</v>
      </c>
      <c r="AJ12" s="119">
        <v>0</v>
      </c>
      <c r="AK12" s="145" t="s">
        <v>604</v>
      </c>
      <c r="AL12" s="143">
        <v>0</v>
      </c>
      <c r="AM12" s="143">
        <v>0</v>
      </c>
      <c r="AN12" s="143">
        <v>3</v>
      </c>
      <c r="AO12" s="143">
        <v>3</v>
      </c>
      <c r="AP12" s="143">
        <v>0</v>
      </c>
      <c r="AQ12" s="143">
        <v>0</v>
      </c>
      <c r="AR12" s="143">
        <v>0</v>
      </c>
      <c r="AS12" s="143">
        <v>0</v>
      </c>
      <c r="AT12" s="143">
        <v>0</v>
      </c>
      <c r="AU12" s="143">
        <v>0</v>
      </c>
      <c r="AV12" s="143">
        <v>0</v>
      </c>
      <c r="AW12" s="143">
        <v>0</v>
      </c>
      <c r="AX12" s="143">
        <v>0</v>
      </c>
      <c r="AY12" s="143">
        <v>0</v>
      </c>
      <c r="AZ12" s="143">
        <v>0</v>
      </c>
      <c r="BA12" s="145" t="s">
        <v>604</v>
      </c>
      <c r="BB12" s="143">
        <v>0</v>
      </c>
      <c r="BC12" s="143">
        <v>0</v>
      </c>
      <c r="BD12" s="143">
        <v>0</v>
      </c>
      <c r="BE12" s="143">
        <v>0</v>
      </c>
      <c r="BF12" s="143">
        <v>0</v>
      </c>
      <c r="BG12" s="143">
        <v>0</v>
      </c>
      <c r="BH12" s="143">
        <v>0</v>
      </c>
      <c r="BI12" s="143">
        <v>0</v>
      </c>
      <c r="BJ12" s="143">
        <v>0</v>
      </c>
      <c r="BK12" s="143">
        <v>0</v>
      </c>
      <c r="BL12" s="143">
        <v>0</v>
      </c>
      <c r="BM12" s="143">
        <v>0</v>
      </c>
      <c r="BN12" s="15"/>
      <c r="BO12" s="15"/>
      <c r="BP12" s="15"/>
      <c r="BQ12" s="15"/>
      <c r="BR12" s="15"/>
      <c r="BS12" s="15"/>
    </row>
    <row r="13" spans="1:16384" s="1" customFormat="1" ht="13.5" customHeight="1">
      <c r="A13" s="145" t="s">
        <v>655</v>
      </c>
      <c r="B13" s="136">
        <v>6637</v>
      </c>
      <c r="C13" s="119">
        <v>1373</v>
      </c>
      <c r="D13" s="119">
        <v>974</v>
      </c>
      <c r="E13" s="119">
        <v>664</v>
      </c>
      <c r="F13" s="119">
        <v>22</v>
      </c>
      <c r="G13" s="119">
        <v>0</v>
      </c>
      <c r="H13" s="119">
        <v>287</v>
      </c>
      <c r="I13" s="119">
        <v>1</v>
      </c>
      <c r="J13" s="122">
        <v>12213</v>
      </c>
      <c r="K13" s="122">
        <v>5573</v>
      </c>
      <c r="L13" s="119">
        <v>3327</v>
      </c>
      <c r="M13" s="119">
        <v>245</v>
      </c>
      <c r="N13" s="119">
        <v>445</v>
      </c>
      <c r="O13" s="119">
        <v>379</v>
      </c>
      <c r="P13" s="119">
        <v>245</v>
      </c>
      <c r="Q13" s="119">
        <v>1</v>
      </c>
      <c r="R13" s="119">
        <v>159</v>
      </c>
      <c r="S13" s="119">
        <v>82</v>
      </c>
      <c r="T13" s="145" t="s">
        <v>605</v>
      </c>
      <c r="U13" s="119">
        <v>551</v>
      </c>
      <c r="V13" s="119">
        <v>681</v>
      </c>
      <c r="W13" s="119">
        <v>152</v>
      </c>
      <c r="X13" s="119">
        <v>309</v>
      </c>
      <c r="Y13" s="119">
        <v>5</v>
      </c>
      <c r="Z13" s="119">
        <v>45</v>
      </c>
      <c r="AA13" s="119">
        <v>82</v>
      </c>
      <c r="AB13" s="119">
        <v>0</v>
      </c>
      <c r="AC13" s="119">
        <v>3</v>
      </c>
      <c r="AD13" s="119">
        <v>0</v>
      </c>
      <c r="AE13" s="119">
        <v>0</v>
      </c>
      <c r="AF13" s="119">
        <v>8</v>
      </c>
      <c r="AG13" s="119">
        <v>1607</v>
      </c>
      <c r="AH13" s="119">
        <v>0</v>
      </c>
      <c r="AI13" s="119">
        <v>496</v>
      </c>
      <c r="AJ13" s="119">
        <v>2</v>
      </c>
      <c r="AK13" s="145" t="s">
        <v>605</v>
      </c>
      <c r="AL13" s="143">
        <v>4</v>
      </c>
      <c r="AM13" s="143">
        <v>0</v>
      </c>
      <c r="AN13" s="143">
        <v>793</v>
      </c>
      <c r="AO13" s="143">
        <v>793</v>
      </c>
      <c r="AP13" s="143">
        <v>0</v>
      </c>
      <c r="AQ13" s="143">
        <v>8</v>
      </c>
      <c r="AR13" s="143">
        <v>4</v>
      </c>
      <c r="AS13" s="143">
        <v>0</v>
      </c>
      <c r="AT13" s="143">
        <v>0</v>
      </c>
      <c r="AU13" s="143">
        <v>0</v>
      </c>
      <c r="AV13" s="143">
        <v>26</v>
      </c>
      <c r="AW13" s="143">
        <v>0</v>
      </c>
      <c r="AX13" s="143">
        <v>90</v>
      </c>
      <c r="AY13" s="143">
        <v>0</v>
      </c>
      <c r="AZ13" s="143">
        <v>2</v>
      </c>
      <c r="BA13" s="145" t="s">
        <v>605</v>
      </c>
      <c r="BB13" s="143">
        <v>3617</v>
      </c>
      <c r="BC13" s="143">
        <v>12</v>
      </c>
      <c r="BD13" s="143">
        <v>31</v>
      </c>
      <c r="BE13" s="143">
        <v>164</v>
      </c>
      <c r="BF13" s="143">
        <v>0</v>
      </c>
      <c r="BG13" s="143">
        <v>0</v>
      </c>
      <c r="BH13" s="143">
        <v>0</v>
      </c>
      <c r="BI13" s="143">
        <v>0</v>
      </c>
      <c r="BJ13" s="143">
        <v>1315</v>
      </c>
      <c r="BK13" s="143">
        <v>2</v>
      </c>
      <c r="BL13" s="143">
        <v>560</v>
      </c>
      <c r="BM13" s="143">
        <v>10</v>
      </c>
      <c r="BN13" s="15"/>
      <c r="BO13" s="15"/>
      <c r="BP13" s="15"/>
      <c r="BQ13" s="15"/>
      <c r="BR13" s="15"/>
      <c r="BS13" s="15"/>
      <c r="HM13" s="1" t="s">
        <v>80</v>
      </c>
      <c r="HN13" s="1" t="s">
        <v>80</v>
      </c>
      <c r="HO13" s="1" t="s">
        <v>80</v>
      </c>
      <c r="HP13" s="1" t="s">
        <v>80</v>
      </c>
      <c r="HQ13" s="1" t="s">
        <v>80</v>
      </c>
      <c r="HR13" s="1" t="s">
        <v>80</v>
      </c>
      <c r="HS13" s="1" t="s">
        <v>80</v>
      </c>
      <c r="HT13" s="1" t="s">
        <v>80</v>
      </c>
      <c r="HU13" s="1" t="s">
        <v>80</v>
      </c>
      <c r="HV13" s="1" t="s">
        <v>80</v>
      </c>
      <c r="HW13" s="1" t="s">
        <v>80</v>
      </c>
      <c r="HX13" s="1" t="s">
        <v>80</v>
      </c>
      <c r="HY13" s="1" t="s">
        <v>80</v>
      </c>
      <c r="HZ13" s="1" t="s">
        <v>80</v>
      </c>
      <c r="IA13" s="1" t="s">
        <v>80</v>
      </c>
      <c r="IB13" s="1" t="s">
        <v>80</v>
      </c>
      <c r="IC13" s="1" t="s">
        <v>80</v>
      </c>
      <c r="ID13" s="1" t="s">
        <v>80</v>
      </c>
      <c r="IE13" s="1" t="s">
        <v>80</v>
      </c>
      <c r="IF13" s="1" t="s">
        <v>80</v>
      </c>
      <c r="IG13" s="1" t="s">
        <v>80</v>
      </c>
      <c r="IH13" s="1" t="s">
        <v>80</v>
      </c>
      <c r="II13" s="1" t="s">
        <v>80</v>
      </c>
      <c r="IJ13" s="1" t="s">
        <v>80</v>
      </c>
      <c r="IK13" s="1" t="s">
        <v>80</v>
      </c>
      <c r="IL13" s="1" t="s">
        <v>80</v>
      </c>
      <c r="IM13" s="1" t="s">
        <v>80</v>
      </c>
      <c r="IN13" s="1" t="s">
        <v>80</v>
      </c>
      <c r="IO13" s="1" t="s">
        <v>80</v>
      </c>
      <c r="IP13" s="1" t="s">
        <v>80</v>
      </c>
      <c r="IQ13" s="1" t="s">
        <v>80</v>
      </c>
      <c r="IR13" s="1" t="s">
        <v>80</v>
      </c>
      <c r="IS13" s="1" t="s">
        <v>80</v>
      </c>
      <c r="IT13" s="1" t="s">
        <v>80</v>
      </c>
      <c r="IU13" s="1" t="s">
        <v>80</v>
      </c>
      <c r="IV13" s="1" t="s">
        <v>80</v>
      </c>
      <c r="IW13" s="1" t="s">
        <v>80</v>
      </c>
      <c r="IX13" s="1" t="s">
        <v>80</v>
      </c>
      <c r="IY13" s="1" t="s">
        <v>80</v>
      </c>
      <c r="IZ13" s="1" t="s">
        <v>80</v>
      </c>
      <c r="JA13" s="1" t="s">
        <v>80</v>
      </c>
      <c r="JB13" s="1" t="s">
        <v>80</v>
      </c>
      <c r="JC13" s="1" t="s">
        <v>80</v>
      </c>
      <c r="JD13" s="1" t="s">
        <v>80</v>
      </c>
      <c r="JE13" s="1" t="s">
        <v>80</v>
      </c>
      <c r="JF13" s="1" t="s">
        <v>80</v>
      </c>
      <c r="JG13" s="1" t="s">
        <v>80</v>
      </c>
      <c r="JH13" s="1" t="s">
        <v>80</v>
      </c>
      <c r="JI13" s="1" t="s">
        <v>80</v>
      </c>
      <c r="JJ13" s="1" t="s">
        <v>80</v>
      </c>
      <c r="JK13" s="1" t="s">
        <v>80</v>
      </c>
      <c r="JL13" s="1" t="s">
        <v>80</v>
      </c>
      <c r="JM13" s="1" t="s">
        <v>80</v>
      </c>
      <c r="JN13" s="1" t="s">
        <v>80</v>
      </c>
      <c r="JO13" s="1" t="s">
        <v>80</v>
      </c>
      <c r="JP13" s="1" t="s">
        <v>80</v>
      </c>
      <c r="JQ13" s="1" t="s">
        <v>80</v>
      </c>
      <c r="JR13" s="1" t="s">
        <v>80</v>
      </c>
      <c r="JS13" s="1" t="s">
        <v>80</v>
      </c>
      <c r="JT13" s="1" t="s">
        <v>80</v>
      </c>
      <c r="JU13" s="1" t="s">
        <v>80</v>
      </c>
      <c r="JV13" s="1" t="s">
        <v>80</v>
      </c>
      <c r="JW13" s="1" t="s">
        <v>80</v>
      </c>
      <c r="JX13" s="1" t="s">
        <v>80</v>
      </c>
      <c r="JY13" s="1" t="s">
        <v>80</v>
      </c>
      <c r="JZ13" s="1" t="s">
        <v>80</v>
      </c>
      <c r="KA13" s="1" t="s">
        <v>80</v>
      </c>
      <c r="KB13" s="1" t="s">
        <v>80</v>
      </c>
      <c r="KC13" s="1" t="s">
        <v>80</v>
      </c>
      <c r="KD13" s="1" t="s">
        <v>80</v>
      </c>
      <c r="KE13" s="1" t="s">
        <v>80</v>
      </c>
      <c r="KF13" s="1" t="s">
        <v>80</v>
      </c>
      <c r="KG13" s="1" t="s">
        <v>80</v>
      </c>
      <c r="KH13" s="1" t="s">
        <v>80</v>
      </c>
      <c r="KI13" s="1" t="s">
        <v>80</v>
      </c>
      <c r="KJ13" s="1" t="s">
        <v>80</v>
      </c>
      <c r="KK13" s="1" t="s">
        <v>80</v>
      </c>
      <c r="KL13" s="1" t="s">
        <v>80</v>
      </c>
      <c r="KM13" s="1" t="s">
        <v>80</v>
      </c>
      <c r="KN13" s="1" t="s">
        <v>80</v>
      </c>
      <c r="KO13" s="1" t="s">
        <v>80</v>
      </c>
      <c r="KP13" s="1" t="s">
        <v>80</v>
      </c>
      <c r="KQ13" s="1" t="s">
        <v>80</v>
      </c>
      <c r="KR13" s="1" t="s">
        <v>80</v>
      </c>
      <c r="KS13" s="1" t="s">
        <v>80</v>
      </c>
      <c r="KT13" s="1" t="s">
        <v>80</v>
      </c>
      <c r="KU13" s="1" t="s">
        <v>80</v>
      </c>
      <c r="KV13" s="1" t="s">
        <v>80</v>
      </c>
      <c r="KW13" s="1" t="s">
        <v>80</v>
      </c>
      <c r="KX13" s="1" t="s">
        <v>80</v>
      </c>
      <c r="KY13" s="1" t="s">
        <v>80</v>
      </c>
      <c r="KZ13" s="1" t="s">
        <v>80</v>
      </c>
      <c r="LA13" s="1" t="s">
        <v>80</v>
      </c>
      <c r="LB13" s="1" t="s">
        <v>80</v>
      </c>
      <c r="LC13" s="1" t="s">
        <v>80</v>
      </c>
      <c r="LD13" s="1" t="s">
        <v>80</v>
      </c>
      <c r="LE13" s="1" t="s">
        <v>80</v>
      </c>
      <c r="LF13" s="1" t="s">
        <v>80</v>
      </c>
      <c r="LG13" s="1" t="s">
        <v>80</v>
      </c>
      <c r="LH13" s="1" t="s">
        <v>80</v>
      </c>
      <c r="LI13" s="1" t="s">
        <v>80</v>
      </c>
      <c r="LJ13" s="1" t="s">
        <v>80</v>
      </c>
      <c r="LK13" s="1" t="s">
        <v>80</v>
      </c>
      <c r="LL13" s="1" t="s">
        <v>80</v>
      </c>
      <c r="LM13" s="1" t="s">
        <v>80</v>
      </c>
      <c r="LN13" s="1" t="s">
        <v>80</v>
      </c>
      <c r="LO13" s="1" t="s">
        <v>80</v>
      </c>
      <c r="LP13" s="1" t="s">
        <v>80</v>
      </c>
      <c r="LQ13" s="1" t="s">
        <v>80</v>
      </c>
      <c r="LR13" s="1" t="s">
        <v>80</v>
      </c>
      <c r="LS13" s="1" t="s">
        <v>80</v>
      </c>
      <c r="LT13" s="1" t="s">
        <v>80</v>
      </c>
      <c r="LU13" s="1" t="s">
        <v>80</v>
      </c>
      <c r="LV13" s="1" t="s">
        <v>80</v>
      </c>
      <c r="LW13" s="1" t="s">
        <v>80</v>
      </c>
      <c r="LX13" s="1" t="s">
        <v>80</v>
      </c>
      <c r="LY13" s="1" t="s">
        <v>80</v>
      </c>
      <c r="LZ13" s="1" t="s">
        <v>80</v>
      </c>
      <c r="MA13" s="1" t="s">
        <v>80</v>
      </c>
      <c r="MB13" s="1" t="s">
        <v>80</v>
      </c>
      <c r="MC13" s="1" t="s">
        <v>80</v>
      </c>
      <c r="MD13" s="1" t="s">
        <v>80</v>
      </c>
      <c r="ME13" s="1" t="s">
        <v>80</v>
      </c>
      <c r="MF13" s="1" t="s">
        <v>80</v>
      </c>
      <c r="MG13" s="1" t="s">
        <v>80</v>
      </c>
      <c r="MH13" s="1" t="s">
        <v>80</v>
      </c>
      <c r="MI13" s="1" t="s">
        <v>80</v>
      </c>
      <c r="MJ13" s="1" t="s">
        <v>80</v>
      </c>
      <c r="MK13" s="1" t="s">
        <v>80</v>
      </c>
      <c r="ML13" s="1" t="s">
        <v>80</v>
      </c>
      <c r="MM13" s="1" t="s">
        <v>80</v>
      </c>
      <c r="MN13" s="1" t="s">
        <v>80</v>
      </c>
      <c r="MO13" s="1" t="s">
        <v>80</v>
      </c>
      <c r="MP13" s="1" t="s">
        <v>80</v>
      </c>
      <c r="MQ13" s="1" t="s">
        <v>80</v>
      </c>
      <c r="MR13" s="1" t="s">
        <v>80</v>
      </c>
      <c r="MS13" s="1" t="s">
        <v>80</v>
      </c>
      <c r="MT13" s="1" t="s">
        <v>80</v>
      </c>
      <c r="MU13" s="1" t="s">
        <v>80</v>
      </c>
      <c r="MV13" s="1" t="s">
        <v>80</v>
      </c>
      <c r="MW13" s="1" t="s">
        <v>80</v>
      </c>
      <c r="MX13" s="1" t="s">
        <v>80</v>
      </c>
      <c r="MY13" s="1" t="s">
        <v>80</v>
      </c>
      <c r="MZ13" s="1" t="s">
        <v>80</v>
      </c>
      <c r="NA13" s="1" t="s">
        <v>80</v>
      </c>
      <c r="NB13" s="1" t="s">
        <v>80</v>
      </c>
      <c r="NC13" s="1" t="s">
        <v>80</v>
      </c>
      <c r="ND13" s="1" t="s">
        <v>80</v>
      </c>
      <c r="NE13" s="1" t="s">
        <v>80</v>
      </c>
      <c r="NF13" s="1" t="s">
        <v>80</v>
      </c>
      <c r="NG13" s="1" t="s">
        <v>80</v>
      </c>
      <c r="NH13" s="1" t="s">
        <v>80</v>
      </c>
      <c r="NI13" s="1" t="s">
        <v>80</v>
      </c>
      <c r="NJ13" s="1" t="s">
        <v>80</v>
      </c>
      <c r="NK13" s="1" t="s">
        <v>80</v>
      </c>
      <c r="NL13" s="1" t="s">
        <v>80</v>
      </c>
      <c r="NM13" s="1" t="s">
        <v>80</v>
      </c>
      <c r="NN13" s="1" t="s">
        <v>80</v>
      </c>
      <c r="NO13" s="1" t="s">
        <v>80</v>
      </c>
      <c r="NP13" s="1" t="s">
        <v>80</v>
      </c>
      <c r="NQ13" s="1" t="s">
        <v>80</v>
      </c>
      <c r="NR13" s="1" t="s">
        <v>80</v>
      </c>
      <c r="NS13" s="1" t="s">
        <v>80</v>
      </c>
      <c r="NT13" s="1" t="s">
        <v>80</v>
      </c>
      <c r="NU13" s="1" t="s">
        <v>80</v>
      </c>
      <c r="NV13" s="1" t="s">
        <v>80</v>
      </c>
      <c r="NW13" s="1" t="s">
        <v>80</v>
      </c>
      <c r="NX13" s="1" t="s">
        <v>80</v>
      </c>
      <c r="NY13" s="1" t="s">
        <v>80</v>
      </c>
      <c r="NZ13" s="1" t="s">
        <v>80</v>
      </c>
      <c r="OA13" s="1" t="s">
        <v>80</v>
      </c>
      <c r="OB13" s="1" t="s">
        <v>80</v>
      </c>
      <c r="OC13" s="1" t="s">
        <v>80</v>
      </c>
      <c r="OD13" s="1" t="s">
        <v>80</v>
      </c>
      <c r="OE13" s="1" t="s">
        <v>80</v>
      </c>
      <c r="OF13" s="1" t="s">
        <v>80</v>
      </c>
      <c r="OG13" s="1" t="s">
        <v>80</v>
      </c>
      <c r="OH13" s="1" t="s">
        <v>80</v>
      </c>
      <c r="OI13" s="1" t="s">
        <v>80</v>
      </c>
      <c r="OJ13" s="1" t="s">
        <v>80</v>
      </c>
      <c r="OK13" s="1" t="s">
        <v>80</v>
      </c>
      <c r="OL13" s="1" t="s">
        <v>80</v>
      </c>
      <c r="OM13" s="1" t="s">
        <v>80</v>
      </c>
      <c r="ON13" s="1" t="s">
        <v>80</v>
      </c>
      <c r="OO13" s="1" t="s">
        <v>80</v>
      </c>
      <c r="OP13" s="1" t="s">
        <v>80</v>
      </c>
      <c r="OQ13" s="1" t="s">
        <v>80</v>
      </c>
      <c r="OR13" s="1" t="s">
        <v>80</v>
      </c>
      <c r="OS13" s="1" t="s">
        <v>80</v>
      </c>
      <c r="OT13" s="1" t="s">
        <v>80</v>
      </c>
      <c r="OU13" s="1" t="s">
        <v>80</v>
      </c>
      <c r="OV13" s="1" t="s">
        <v>80</v>
      </c>
      <c r="OW13" s="1" t="s">
        <v>80</v>
      </c>
      <c r="OX13" s="1" t="s">
        <v>80</v>
      </c>
      <c r="OY13" s="1" t="s">
        <v>80</v>
      </c>
      <c r="OZ13" s="1" t="s">
        <v>80</v>
      </c>
      <c r="PA13" s="1" t="s">
        <v>80</v>
      </c>
      <c r="PB13" s="1" t="s">
        <v>80</v>
      </c>
      <c r="PC13" s="1" t="s">
        <v>80</v>
      </c>
      <c r="PD13" s="1" t="s">
        <v>80</v>
      </c>
      <c r="PE13" s="1" t="s">
        <v>80</v>
      </c>
      <c r="PF13" s="1" t="s">
        <v>80</v>
      </c>
      <c r="PG13" s="1" t="s">
        <v>80</v>
      </c>
      <c r="PH13" s="1" t="s">
        <v>80</v>
      </c>
      <c r="PI13" s="1" t="s">
        <v>80</v>
      </c>
      <c r="PJ13" s="1" t="s">
        <v>80</v>
      </c>
      <c r="PK13" s="1" t="s">
        <v>80</v>
      </c>
      <c r="PL13" s="1" t="s">
        <v>80</v>
      </c>
      <c r="PM13" s="1" t="s">
        <v>80</v>
      </c>
      <c r="PN13" s="1" t="s">
        <v>80</v>
      </c>
      <c r="PO13" s="1" t="s">
        <v>80</v>
      </c>
      <c r="PP13" s="1" t="s">
        <v>80</v>
      </c>
      <c r="PQ13" s="1" t="s">
        <v>80</v>
      </c>
      <c r="PR13" s="1" t="s">
        <v>80</v>
      </c>
      <c r="PS13" s="1" t="s">
        <v>80</v>
      </c>
      <c r="PT13" s="1" t="s">
        <v>80</v>
      </c>
      <c r="PU13" s="1" t="s">
        <v>80</v>
      </c>
      <c r="PV13" s="1" t="s">
        <v>80</v>
      </c>
      <c r="PW13" s="1" t="s">
        <v>80</v>
      </c>
      <c r="PX13" s="1" t="s">
        <v>80</v>
      </c>
      <c r="PY13" s="1" t="s">
        <v>80</v>
      </c>
      <c r="PZ13" s="1" t="s">
        <v>80</v>
      </c>
      <c r="QA13" s="1" t="s">
        <v>80</v>
      </c>
      <c r="QB13" s="1" t="s">
        <v>80</v>
      </c>
      <c r="QC13" s="1" t="s">
        <v>80</v>
      </c>
      <c r="QD13" s="1" t="s">
        <v>80</v>
      </c>
      <c r="QE13" s="1" t="s">
        <v>80</v>
      </c>
      <c r="QF13" s="1" t="s">
        <v>80</v>
      </c>
      <c r="QG13" s="1" t="s">
        <v>80</v>
      </c>
      <c r="QH13" s="1" t="s">
        <v>80</v>
      </c>
      <c r="QI13" s="1" t="s">
        <v>80</v>
      </c>
      <c r="QJ13" s="1" t="s">
        <v>80</v>
      </c>
      <c r="QK13" s="1" t="s">
        <v>80</v>
      </c>
      <c r="QL13" s="1" t="s">
        <v>80</v>
      </c>
      <c r="QM13" s="1" t="s">
        <v>80</v>
      </c>
      <c r="QN13" s="1" t="s">
        <v>80</v>
      </c>
      <c r="QO13" s="1" t="s">
        <v>80</v>
      </c>
      <c r="QP13" s="1" t="s">
        <v>80</v>
      </c>
      <c r="QQ13" s="1" t="s">
        <v>80</v>
      </c>
      <c r="QR13" s="1" t="s">
        <v>80</v>
      </c>
      <c r="QS13" s="1" t="s">
        <v>80</v>
      </c>
      <c r="QT13" s="1" t="s">
        <v>80</v>
      </c>
      <c r="QU13" s="1" t="s">
        <v>80</v>
      </c>
      <c r="QV13" s="1" t="s">
        <v>80</v>
      </c>
      <c r="QW13" s="1" t="s">
        <v>80</v>
      </c>
      <c r="QX13" s="1" t="s">
        <v>80</v>
      </c>
      <c r="QY13" s="1" t="s">
        <v>80</v>
      </c>
      <c r="QZ13" s="1" t="s">
        <v>80</v>
      </c>
      <c r="RA13" s="1" t="s">
        <v>80</v>
      </c>
      <c r="RB13" s="1" t="s">
        <v>80</v>
      </c>
      <c r="RC13" s="1" t="s">
        <v>80</v>
      </c>
      <c r="RD13" s="1" t="s">
        <v>80</v>
      </c>
      <c r="RE13" s="1" t="s">
        <v>80</v>
      </c>
      <c r="RF13" s="1" t="s">
        <v>80</v>
      </c>
      <c r="RG13" s="1" t="s">
        <v>80</v>
      </c>
      <c r="RH13" s="1" t="s">
        <v>80</v>
      </c>
      <c r="RI13" s="1" t="s">
        <v>80</v>
      </c>
      <c r="RJ13" s="1" t="s">
        <v>80</v>
      </c>
      <c r="RK13" s="1" t="s">
        <v>80</v>
      </c>
      <c r="RL13" s="1" t="s">
        <v>80</v>
      </c>
      <c r="RM13" s="1" t="s">
        <v>80</v>
      </c>
      <c r="RN13" s="1" t="s">
        <v>80</v>
      </c>
      <c r="RO13" s="1" t="s">
        <v>80</v>
      </c>
      <c r="RP13" s="1" t="s">
        <v>80</v>
      </c>
      <c r="RQ13" s="1" t="s">
        <v>80</v>
      </c>
      <c r="RR13" s="1" t="s">
        <v>80</v>
      </c>
      <c r="RS13" s="1" t="s">
        <v>80</v>
      </c>
      <c r="RT13" s="1" t="s">
        <v>80</v>
      </c>
      <c r="RU13" s="1" t="s">
        <v>80</v>
      </c>
      <c r="RV13" s="1" t="s">
        <v>80</v>
      </c>
      <c r="RW13" s="1" t="s">
        <v>80</v>
      </c>
      <c r="RX13" s="1" t="s">
        <v>80</v>
      </c>
      <c r="RY13" s="1" t="s">
        <v>80</v>
      </c>
      <c r="RZ13" s="1" t="s">
        <v>80</v>
      </c>
      <c r="SA13" s="1" t="s">
        <v>80</v>
      </c>
      <c r="SB13" s="1" t="s">
        <v>80</v>
      </c>
      <c r="SC13" s="1" t="s">
        <v>80</v>
      </c>
      <c r="SD13" s="1" t="s">
        <v>80</v>
      </c>
      <c r="SE13" s="1" t="s">
        <v>80</v>
      </c>
      <c r="SF13" s="1" t="s">
        <v>80</v>
      </c>
      <c r="SG13" s="1" t="s">
        <v>80</v>
      </c>
      <c r="SH13" s="1" t="s">
        <v>80</v>
      </c>
      <c r="SI13" s="1" t="s">
        <v>80</v>
      </c>
      <c r="SJ13" s="1" t="s">
        <v>80</v>
      </c>
      <c r="SK13" s="1" t="s">
        <v>80</v>
      </c>
      <c r="SL13" s="1" t="s">
        <v>80</v>
      </c>
      <c r="SM13" s="1" t="s">
        <v>80</v>
      </c>
      <c r="SN13" s="1" t="s">
        <v>80</v>
      </c>
      <c r="SO13" s="1" t="s">
        <v>80</v>
      </c>
      <c r="SP13" s="1" t="s">
        <v>80</v>
      </c>
      <c r="SQ13" s="1" t="s">
        <v>80</v>
      </c>
      <c r="SR13" s="1" t="s">
        <v>80</v>
      </c>
      <c r="SS13" s="1" t="s">
        <v>80</v>
      </c>
      <c r="ST13" s="1" t="s">
        <v>80</v>
      </c>
      <c r="SU13" s="1" t="s">
        <v>80</v>
      </c>
      <c r="SV13" s="1" t="s">
        <v>80</v>
      </c>
      <c r="SW13" s="1" t="s">
        <v>80</v>
      </c>
      <c r="SX13" s="1" t="s">
        <v>80</v>
      </c>
      <c r="SY13" s="1" t="s">
        <v>80</v>
      </c>
      <c r="SZ13" s="1" t="s">
        <v>80</v>
      </c>
      <c r="TA13" s="1" t="s">
        <v>80</v>
      </c>
      <c r="TB13" s="1" t="s">
        <v>80</v>
      </c>
      <c r="TC13" s="1" t="s">
        <v>80</v>
      </c>
      <c r="TD13" s="1" t="s">
        <v>80</v>
      </c>
      <c r="TE13" s="1" t="s">
        <v>80</v>
      </c>
      <c r="TF13" s="1" t="s">
        <v>80</v>
      </c>
      <c r="TG13" s="1" t="s">
        <v>80</v>
      </c>
      <c r="TH13" s="1" t="s">
        <v>80</v>
      </c>
      <c r="TI13" s="1" t="s">
        <v>80</v>
      </c>
      <c r="TJ13" s="1" t="s">
        <v>80</v>
      </c>
      <c r="TK13" s="1" t="s">
        <v>80</v>
      </c>
      <c r="TL13" s="1" t="s">
        <v>80</v>
      </c>
      <c r="TM13" s="1" t="s">
        <v>80</v>
      </c>
      <c r="TN13" s="1" t="s">
        <v>80</v>
      </c>
      <c r="TO13" s="1" t="s">
        <v>80</v>
      </c>
      <c r="TP13" s="1" t="s">
        <v>80</v>
      </c>
      <c r="TQ13" s="1" t="s">
        <v>80</v>
      </c>
      <c r="TR13" s="1" t="s">
        <v>80</v>
      </c>
      <c r="TS13" s="1" t="s">
        <v>80</v>
      </c>
      <c r="TT13" s="1" t="s">
        <v>80</v>
      </c>
      <c r="TU13" s="1" t="s">
        <v>80</v>
      </c>
      <c r="TV13" s="1" t="s">
        <v>80</v>
      </c>
      <c r="TW13" s="1" t="s">
        <v>80</v>
      </c>
      <c r="TX13" s="1" t="s">
        <v>80</v>
      </c>
      <c r="TY13" s="1" t="s">
        <v>80</v>
      </c>
      <c r="TZ13" s="1" t="s">
        <v>80</v>
      </c>
      <c r="UA13" s="1" t="s">
        <v>80</v>
      </c>
      <c r="UB13" s="1" t="s">
        <v>80</v>
      </c>
      <c r="UC13" s="1" t="s">
        <v>80</v>
      </c>
      <c r="UD13" s="1" t="s">
        <v>80</v>
      </c>
      <c r="UE13" s="1" t="s">
        <v>80</v>
      </c>
      <c r="UF13" s="1" t="s">
        <v>80</v>
      </c>
      <c r="UG13" s="1" t="s">
        <v>80</v>
      </c>
      <c r="UH13" s="1" t="s">
        <v>80</v>
      </c>
      <c r="UI13" s="1" t="s">
        <v>80</v>
      </c>
      <c r="UJ13" s="1" t="s">
        <v>80</v>
      </c>
      <c r="UK13" s="1" t="s">
        <v>80</v>
      </c>
      <c r="UL13" s="1" t="s">
        <v>80</v>
      </c>
      <c r="UM13" s="1" t="s">
        <v>80</v>
      </c>
      <c r="UN13" s="1" t="s">
        <v>80</v>
      </c>
      <c r="UO13" s="1" t="s">
        <v>80</v>
      </c>
      <c r="UP13" s="1" t="s">
        <v>80</v>
      </c>
      <c r="UQ13" s="1" t="s">
        <v>80</v>
      </c>
      <c r="UR13" s="1" t="s">
        <v>80</v>
      </c>
      <c r="US13" s="1" t="s">
        <v>80</v>
      </c>
      <c r="UT13" s="1" t="s">
        <v>80</v>
      </c>
      <c r="UU13" s="1" t="s">
        <v>80</v>
      </c>
      <c r="UV13" s="1" t="s">
        <v>80</v>
      </c>
      <c r="UW13" s="1" t="s">
        <v>80</v>
      </c>
      <c r="UX13" s="1" t="s">
        <v>80</v>
      </c>
      <c r="UY13" s="1" t="s">
        <v>80</v>
      </c>
      <c r="UZ13" s="1" t="s">
        <v>80</v>
      </c>
      <c r="VA13" s="1" t="s">
        <v>80</v>
      </c>
      <c r="VB13" s="1" t="s">
        <v>80</v>
      </c>
      <c r="VC13" s="1" t="s">
        <v>80</v>
      </c>
      <c r="VD13" s="1" t="s">
        <v>80</v>
      </c>
      <c r="VE13" s="1" t="s">
        <v>80</v>
      </c>
      <c r="VF13" s="1" t="s">
        <v>80</v>
      </c>
      <c r="VG13" s="1" t="s">
        <v>80</v>
      </c>
      <c r="VH13" s="1" t="s">
        <v>80</v>
      </c>
      <c r="VI13" s="1" t="s">
        <v>80</v>
      </c>
      <c r="VJ13" s="1" t="s">
        <v>80</v>
      </c>
      <c r="VK13" s="1" t="s">
        <v>80</v>
      </c>
      <c r="VL13" s="1" t="s">
        <v>80</v>
      </c>
      <c r="VM13" s="1" t="s">
        <v>80</v>
      </c>
      <c r="VN13" s="1" t="s">
        <v>80</v>
      </c>
      <c r="VO13" s="1" t="s">
        <v>80</v>
      </c>
      <c r="VP13" s="1" t="s">
        <v>80</v>
      </c>
      <c r="VQ13" s="1" t="s">
        <v>80</v>
      </c>
      <c r="VR13" s="1" t="s">
        <v>80</v>
      </c>
      <c r="VS13" s="1" t="s">
        <v>80</v>
      </c>
      <c r="VT13" s="1" t="s">
        <v>80</v>
      </c>
      <c r="VU13" s="1" t="s">
        <v>80</v>
      </c>
      <c r="VV13" s="1" t="s">
        <v>80</v>
      </c>
      <c r="VW13" s="1" t="s">
        <v>80</v>
      </c>
      <c r="VX13" s="1" t="s">
        <v>80</v>
      </c>
      <c r="VY13" s="1" t="s">
        <v>80</v>
      </c>
      <c r="VZ13" s="1" t="s">
        <v>80</v>
      </c>
      <c r="WA13" s="1" t="s">
        <v>80</v>
      </c>
      <c r="WB13" s="1" t="s">
        <v>80</v>
      </c>
      <c r="WC13" s="1" t="s">
        <v>80</v>
      </c>
      <c r="WD13" s="1" t="s">
        <v>80</v>
      </c>
      <c r="WE13" s="1" t="s">
        <v>80</v>
      </c>
      <c r="WF13" s="1" t="s">
        <v>80</v>
      </c>
      <c r="WG13" s="1" t="s">
        <v>80</v>
      </c>
      <c r="WH13" s="1" t="s">
        <v>80</v>
      </c>
      <c r="WI13" s="1" t="s">
        <v>80</v>
      </c>
      <c r="WJ13" s="1" t="s">
        <v>80</v>
      </c>
      <c r="WK13" s="1" t="s">
        <v>80</v>
      </c>
      <c r="WL13" s="1" t="s">
        <v>80</v>
      </c>
      <c r="WM13" s="1" t="s">
        <v>80</v>
      </c>
      <c r="WN13" s="1" t="s">
        <v>80</v>
      </c>
      <c r="WO13" s="1" t="s">
        <v>80</v>
      </c>
      <c r="WP13" s="1" t="s">
        <v>80</v>
      </c>
      <c r="WQ13" s="1" t="s">
        <v>80</v>
      </c>
      <c r="WR13" s="1" t="s">
        <v>80</v>
      </c>
      <c r="WS13" s="1" t="s">
        <v>80</v>
      </c>
      <c r="WT13" s="1" t="s">
        <v>80</v>
      </c>
      <c r="WU13" s="1" t="s">
        <v>80</v>
      </c>
      <c r="WV13" s="1" t="s">
        <v>80</v>
      </c>
      <c r="WW13" s="1" t="s">
        <v>80</v>
      </c>
      <c r="WX13" s="1" t="s">
        <v>80</v>
      </c>
      <c r="WY13" s="1" t="s">
        <v>80</v>
      </c>
      <c r="WZ13" s="1" t="s">
        <v>80</v>
      </c>
      <c r="XA13" s="1" t="s">
        <v>80</v>
      </c>
      <c r="XB13" s="1" t="s">
        <v>80</v>
      </c>
      <c r="XC13" s="1" t="s">
        <v>80</v>
      </c>
      <c r="XD13" s="1" t="s">
        <v>80</v>
      </c>
      <c r="XE13" s="1" t="s">
        <v>80</v>
      </c>
      <c r="XF13" s="1" t="s">
        <v>80</v>
      </c>
      <c r="XG13" s="1" t="s">
        <v>80</v>
      </c>
      <c r="XH13" s="1" t="s">
        <v>80</v>
      </c>
      <c r="XI13" s="1" t="s">
        <v>80</v>
      </c>
      <c r="XJ13" s="1" t="s">
        <v>80</v>
      </c>
      <c r="XK13" s="1" t="s">
        <v>80</v>
      </c>
      <c r="XL13" s="1" t="s">
        <v>80</v>
      </c>
      <c r="XM13" s="1" t="s">
        <v>80</v>
      </c>
      <c r="XN13" s="1" t="s">
        <v>80</v>
      </c>
      <c r="XO13" s="1" t="s">
        <v>80</v>
      </c>
      <c r="XP13" s="1" t="s">
        <v>80</v>
      </c>
      <c r="XQ13" s="1" t="s">
        <v>80</v>
      </c>
      <c r="XR13" s="1" t="s">
        <v>80</v>
      </c>
      <c r="XS13" s="1" t="s">
        <v>80</v>
      </c>
      <c r="XT13" s="1" t="s">
        <v>80</v>
      </c>
      <c r="XU13" s="1" t="s">
        <v>80</v>
      </c>
      <c r="XV13" s="1" t="s">
        <v>80</v>
      </c>
      <c r="XW13" s="1" t="s">
        <v>80</v>
      </c>
      <c r="XX13" s="1" t="s">
        <v>80</v>
      </c>
      <c r="XY13" s="1" t="s">
        <v>80</v>
      </c>
      <c r="XZ13" s="1" t="s">
        <v>80</v>
      </c>
      <c r="YA13" s="1" t="s">
        <v>80</v>
      </c>
      <c r="YB13" s="1" t="s">
        <v>80</v>
      </c>
      <c r="YC13" s="1" t="s">
        <v>80</v>
      </c>
      <c r="YD13" s="1" t="s">
        <v>80</v>
      </c>
      <c r="YE13" s="1" t="s">
        <v>80</v>
      </c>
      <c r="YF13" s="1" t="s">
        <v>80</v>
      </c>
      <c r="YG13" s="1" t="s">
        <v>80</v>
      </c>
      <c r="YH13" s="1" t="s">
        <v>80</v>
      </c>
      <c r="YI13" s="1" t="s">
        <v>80</v>
      </c>
      <c r="YJ13" s="1" t="s">
        <v>80</v>
      </c>
      <c r="YK13" s="1" t="s">
        <v>80</v>
      </c>
      <c r="YL13" s="1" t="s">
        <v>80</v>
      </c>
      <c r="YM13" s="1" t="s">
        <v>80</v>
      </c>
      <c r="YN13" s="1" t="s">
        <v>80</v>
      </c>
      <c r="YO13" s="1" t="s">
        <v>80</v>
      </c>
      <c r="YP13" s="1" t="s">
        <v>80</v>
      </c>
      <c r="YQ13" s="1" t="s">
        <v>80</v>
      </c>
      <c r="YR13" s="1" t="s">
        <v>80</v>
      </c>
      <c r="YS13" s="1" t="s">
        <v>80</v>
      </c>
      <c r="YT13" s="1" t="s">
        <v>80</v>
      </c>
      <c r="YU13" s="1" t="s">
        <v>80</v>
      </c>
      <c r="YV13" s="1" t="s">
        <v>80</v>
      </c>
      <c r="YW13" s="1" t="s">
        <v>80</v>
      </c>
      <c r="YX13" s="1" t="s">
        <v>80</v>
      </c>
      <c r="YY13" s="1" t="s">
        <v>80</v>
      </c>
      <c r="YZ13" s="1" t="s">
        <v>80</v>
      </c>
      <c r="ZA13" s="1" t="s">
        <v>80</v>
      </c>
      <c r="ZB13" s="1" t="s">
        <v>80</v>
      </c>
      <c r="ZC13" s="1" t="s">
        <v>80</v>
      </c>
      <c r="ZD13" s="1" t="s">
        <v>80</v>
      </c>
      <c r="ZE13" s="1" t="s">
        <v>80</v>
      </c>
      <c r="ZF13" s="1" t="s">
        <v>80</v>
      </c>
      <c r="ZG13" s="1" t="s">
        <v>80</v>
      </c>
      <c r="ZH13" s="1" t="s">
        <v>80</v>
      </c>
      <c r="ZI13" s="1" t="s">
        <v>80</v>
      </c>
      <c r="ZJ13" s="1" t="s">
        <v>80</v>
      </c>
      <c r="ZK13" s="1" t="s">
        <v>80</v>
      </c>
      <c r="ZL13" s="1" t="s">
        <v>80</v>
      </c>
      <c r="ZM13" s="1" t="s">
        <v>80</v>
      </c>
      <c r="ZN13" s="1" t="s">
        <v>80</v>
      </c>
      <c r="ZO13" s="1" t="s">
        <v>80</v>
      </c>
      <c r="ZP13" s="1" t="s">
        <v>80</v>
      </c>
      <c r="ZQ13" s="1" t="s">
        <v>80</v>
      </c>
      <c r="ZR13" s="1" t="s">
        <v>80</v>
      </c>
      <c r="ZS13" s="1" t="s">
        <v>80</v>
      </c>
      <c r="ZT13" s="1" t="s">
        <v>80</v>
      </c>
      <c r="ZU13" s="1" t="s">
        <v>80</v>
      </c>
      <c r="ZV13" s="1" t="s">
        <v>80</v>
      </c>
      <c r="ZW13" s="1" t="s">
        <v>80</v>
      </c>
      <c r="ZX13" s="1" t="s">
        <v>80</v>
      </c>
      <c r="ZY13" s="1" t="s">
        <v>80</v>
      </c>
      <c r="ZZ13" s="1" t="s">
        <v>80</v>
      </c>
      <c r="AAA13" s="1" t="s">
        <v>80</v>
      </c>
      <c r="AAB13" s="1" t="s">
        <v>80</v>
      </c>
      <c r="AAC13" s="1" t="s">
        <v>80</v>
      </c>
      <c r="AAD13" s="1" t="s">
        <v>80</v>
      </c>
      <c r="AAE13" s="1" t="s">
        <v>80</v>
      </c>
      <c r="AAF13" s="1" t="s">
        <v>80</v>
      </c>
      <c r="AAG13" s="1" t="s">
        <v>80</v>
      </c>
      <c r="AAH13" s="1" t="s">
        <v>80</v>
      </c>
      <c r="AAI13" s="1" t="s">
        <v>80</v>
      </c>
      <c r="AAJ13" s="1" t="s">
        <v>80</v>
      </c>
      <c r="AAK13" s="1" t="s">
        <v>80</v>
      </c>
      <c r="AAL13" s="1" t="s">
        <v>80</v>
      </c>
      <c r="AAM13" s="1" t="s">
        <v>80</v>
      </c>
      <c r="AAN13" s="1" t="s">
        <v>80</v>
      </c>
      <c r="AAO13" s="1" t="s">
        <v>80</v>
      </c>
      <c r="AAP13" s="1" t="s">
        <v>80</v>
      </c>
      <c r="AAQ13" s="1" t="s">
        <v>80</v>
      </c>
      <c r="AAR13" s="1" t="s">
        <v>80</v>
      </c>
      <c r="AAS13" s="1" t="s">
        <v>80</v>
      </c>
      <c r="AAT13" s="1" t="s">
        <v>80</v>
      </c>
      <c r="AAU13" s="1" t="s">
        <v>80</v>
      </c>
      <c r="AAV13" s="1" t="s">
        <v>80</v>
      </c>
      <c r="AAW13" s="1" t="s">
        <v>80</v>
      </c>
      <c r="AAX13" s="1" t="s">
        <v>80</v>
      </c>
      <c r="AAY13" s="1" t="s">
        <v>80</v>
      </c>
      <c r="AAZ13" s="1" t="s">
        <v>80</v>
      </c>
      <c r="ABA13" s="1" t="s">
        <v>80</v>
      </c>
      <c r="ABB13" s="1" t="s">
        <v>80</v>
      </c>
      <c r="ABC13" s="1" t="s">
        <v>80</v>
      </c>
      <c r="ABD13" s="1" t="s">
        <v>80</v>
      </c>
      <c r="ABE13" s="1" t="s">
        <v>80</v>
      </c>
      <c r="ABF13" s="1" t="s">
        <v>80</v>
      </c>
      <c r="ABG13" s="1" t="s">
        <v>80</v>
      </c>
      <c r="ABH13" s="1" t="s">
        <v>80</v>
      </c>
      <c r="ABI13" s="1" t="s">
        <v>80</v>
      </c>
      <c r="ABJ13" s="1" t="s">
        <v>80</v>
      </c>
      <c r="ABK13" s="1" t="s">
        <v>80</v>
      </c>
      <c r="ABL13" s="1" t="s">
        <v>80</v>
      </c>
      <c r="ABM13" s="1" t="s">
        <v>80</v>
      </c>
      <c r="ABN13" s="1" t="s">
        <v>80</v>
      </c>
      <c r="ABO13" s="1" t="s">
        <v>80</v>
      </c>
      <c r="ABP13" s="1" t="s">
        <v>80</v>
      </c>
      <c r="ABQ13" s="1" t="s">
        <v>80</v>
      </c>
      <c r="ABR13" s="1" t="s">
        <v>80</v>
      </c>
      <c r="ABS13" s="1" t="s">
        <v>80</v>
      </c>
      <c r="ABT13" s="1" t="s">
        <v>80</v>
      </c>
      <c r="ABU13" s="1" t="s">
        <v>80</v>
      </c>
      <c r="ABV13" s="1" t="s">
        <v>80</v>
      </c>
      <c r="ABW13" s="1" t="s">
        <v>80</v>
      </c>
      <c r="ABX13" s="1" t="s">
        <v>80</v>
      </c>
      <c r="ABY13" s="1" t="s">
        <v>80</v>
      </c>
      <c r="ABZ13" s="1" t="s">
        <v>80</v>
      </c>
      <c r="ACA13" s="1" t="s">
        <v>80</v>
      </c>
      <c r="ACB13" s="1" t="s">
        <v>80</v>
      </c>
      <c r="ACC13" s="1" t="s">
        <v>80</v>
      </c>
      <c r="ACD13" s="1" t="s">
        <v>80</v>
      </c>
      <c r="ACE13" s="1" t="s">
        <v>80</v>
      </c>
      <c r="ACF13" s="1" t="s">
        <v>80</v>
      </c>
      <c r="ACG13" s="1" t="s">
        <v>80</v>
      </c>
      <c r="ACH13" s="1" t="s">
        <v>80</v>
      </c>
      <c r="ACI13" s="1" t="s">
        <v>80</v>
      </c>
      <c r="ACJ13" s="1" t="s">
        <v>80</v>
      </c>
      <c r="ACK13" s="1" t="s">
        <v>80</v>
      </c>
      <c r="ACL13" s="1" t="s">
        <v>80</v>
      </c>
      <c r="ACM13" s="1" t="s">
        <v>80</v>
      </c>
      <c r="ACN13" s="1" t="s">
        <v>80</v>
      </c>
      <c r="ACO13" s="1" t="s">
        <v>80</v>
      </c>
      <c r="ACP13" s="1" t="s">
        <v>80</v>
      </c>
      <c r="ACQ13" s="1" t="s">
        <v>80</v>
      </c>
      <c r="ACR13" s="1" t="s">
        <v>80</v>
      </c>
      <c r="ACS13" s="1" t="s">
        <v>80</v>
      </c>
      <c r="ACT13" s="1" t="s">
        <v>80</v>
      </c>
      <c r="ACU13" s="1" t="s">
        <v>80</v>
      </c>
      <c r="ACV13" s="1" t="s">
        <v>80</v>
      </c>
      <c r="ACW13" s="1" t="s">
        <v>80</v>
      </c>
      <c r="ACX13" s="1" t="s">
        <v>80</v>
      </c>
      <c r="ACY13" s="1" t="s">
        <v>80</v>
      </c>
      <c r="ACZ13" s="1" t="s">
        <v>80</v>
      </c>
      <c r="ADA13" s="1" t="s">
        <v>80</v>
      </c>
      <c r="ADB13" s="1" t="s">
        <v>80</v>
      </c>
      <c r="ADC13" s="1" t="s">
        <v>80</v>
      </c>
      <c r="ADD13" s="1" t="s">
        <v>80</v>
      </c>
      <c r="ADE13" s="1" t="s">
        <v>80</v>
      </c>
      <c r="ADF13" s="1" t="s">
        <v>80</v>
      </c>
      <c r="ADG13" s="1" t="s">
        <v>80</v>
      </c>
      <c r="ADH13" s="1" t="s">
        <v>80</v>
      </c>
      <c r="ADI13" s="1" t="s">
        <v>80</v>
      </c>
      <c r="ADJ13" s="1" t="s">
        <v>80</v>
      </c>
      <c r="ADK13" s="1" t="s">
        <v>80</v>
      </c>
      <c r="ADL13" s="1" t="s">
        <v>80</v>
      </c>
      <c r="ADM13" s="1" t="s">
        <v>80</v>
      </c>
      <c r="ADN13" s="1" t="s">
        <v>80</v>
      </c>
      <c r="ADO13" s="1" t="s">
        <v>80</v>
      </c>
      <c r="ADP13" s="1" t="s">
        <v>80</v>
      </c>
      <c r="ADQ13" s="1" t="s">
        <v>80</v>
      </c>
      <c r="ADR13" s="1" t="s">
        <v>80</v>
      </c>
      <c r="ADS13" s="1" t="s">
        <v>80</v>
      </c>
      <c r="ADT13" s="1" t="s">
        <v>80</v>
      </c>
      <c r="ADU13" s="1" t="s">
        <v>80</v>
      </c>
      <c r="ADV13" s="1" t="s">
        <v>80</v>
      </c>
      <c r="ADW13" s="1" t="s">
        <v>80</v>
      </c>
      <c r="ADX13" s="1" t="s">
        <v>80</v>
      </c>
      <c r="ADY13" s="1" t="s">
        <v>80</v>
      </c>
      <c r="ADZ13" s="1" t="s">
        <v>80</v>
      </c>
      <c r="AEA13" s="1" t="s">
        <v>80</v>
      </c>
      <c r="AEB13" s="1" t="s">
        <v>80</v>
      </c>
      <c r="AEC13" s="1" t="s">
        <v>80</v>
      </c>
      <c r="AED13" s="1" t="s">
        <v>80</v>
      </c>
      <c r="AEE13" s="1" t="s">
        <v>80</v>
      </c>
      <c r="AEF13" s="1" t="s">
        <v>80</v>
      </c>
      <c r="AEG13" s="1" t="s">
        <v>80</v>
      </c>
      <c r="AEH13" s="1" t="s">
        <v>80</v>
      </c>
      <c r="AEI13" s="1" t="s">
        <v>80</v>
      </c>
      <c r="AEJ13" s="1" t="s">
        <v>80</v>
      </c>
      <c r="AEK13" s="1" t="s">
        <v>80</v>
      </c>
      <c r="AEL13" s="1" t="s">
        <v>80</v>
      </c>
      <c r="AEM13" s="1" t="s">
        <v>80</v>
      </c>
      <c r="AEN13" s="1" t="s">
        <v>80</v>
      </c>
      <c r="AEO13" s="1" t="s">
        <v>80</v>
      </c>
      <c r="AEP13" s="1" t="s">
        <v>80</v>
      </c>
      <c r="AEQ13" s="1" t="s">
        <v>80</v>
      </c>
      <c r="AER13" s="1" t="s">
        <v>80</v>
      </c>
      <c r="AES13" s="1" t="s">
        <v>80</v>
      </c>
      <c r="AET13" s="1" t="s">
        <v>80</v>
      </c>
      <c r="AEU13" s="1" t="s">
        <v>80</v>
      </c>
      <c r="AEV13" s="1" t="s">
        <v>80</v>
      </c>
      <c r="AEW13" s="1" t="s">
        <v>80</v>
      </c>
      <c r="AEX13" s="1" t="s">
        <v>80</v>
      </c>
      <c r="AEY13" s="1" t="s">
        <v>80</v>
      </c>
      <c r="AEZ13" s="1" t="s">
        <v>80</v>
      </c>
      <c r="AFA13" s="1" t="s">
        <v>80</v>
      </c>
      <c r="AFB13" s="1" t="s">
        <v>80</v>
      </c>
      <c r="AFC13" s="1" t="s">
        <v>80</v>
      </c>
      <c r="AFD13" s="1" t="s">
        <v>80</v>
      </c>
      <c r="AFE13" s="1" t="s">
        <v>80</v>
      </c>
      <c r="AFF13" s="1" t="s">
        <v>80</v>
      </c>
      <c r="AFG13" s="1" t="s">
        <v>80</v>
      </c>
      <c r="AFH13" s="1" t="s">
        <v>80</v>
      </c>
      <c r="AFI13" s="1" t="s">
        <v>80</v>
      </c>
      <c r="AFJ13" s="1" t="s">
        <v>80</v>
      </c>
      <c r="AFK13" s="1" t="s">
        <v>80</v>
      </c>
      <c r="AFL13" s="1" t="s">
        <v>80</v>
      </c>
      <c r="AFM13" s="1" t="s">
        <v>80</v>
      </c>
      <c r="AFN13" s="1" t="s">
        <v>80</v>
      </c>
      <c r="AFO13" s="1" t="s">
        <v>80</v>
      </c>
      <c r="AFP13" s="1" t="s">
        <v>80</v>
      </c>
      <c r="AFQ13" s="1" t="s">
        <v>80</v>
      </c>
      <c r="AFR13" s="1" t="s">
        <v>80</v>
      </c>
      <c r="AFS13" s="1" t="s">
        <v>80</v>
      </c>
      <c r="AFT13" s="1" t="s">
        <v>80</v>
      </c>
      <c r="AFU13" s="1" t="s">
        <v>80</v>
      </c>
      <c r="AFV13" s="1" t="s">
        <v>80</v>
      </c>
      <c r="AFW13" s="1" t="s">
        <v>80</v>
      </c>
      <c r="AFX13" s="1" t="s">
        <v>80</v>
      </c>
      <c r="AFY13" s="1" t="s">
        <v>80</v>
      </c>
      <c r="AFZ13" s="1" t="s">
        <v>80</v>
      </c>
      <c r="AGA13" s="1" t="s">
        <v>80</v>
      </c>
      <c r="AGB13" s="1" t="s">
        <v>80</v>
      </c>
      <c r="AGC13" s="1" t="s">
        <v>80</v>
      </c>
      <c r="AGD13" s="1" t="s">
        <v>80</v>
      </c>
      <c r="AGE13" s="1" t="s">
        <v>80</v>
      </c>
      <c r="AGF13" s="1" t="s">
        <v>80</v>
      </c>
      <c r="AGG13" s="1" t="s">
        <v>80</v>
      </c>
      <c r="AGH13" s="1" t="s">
        <v>80</v>
      </c>
      <c r="AGI13" s="1" t="s">
        <v>80</v>
      </c>
      <c r="AGJ13" s="1" t="s">
        <v>80</v>
      </c>
      <c r="AGK13" s="1" t="s">
        <v>80</v>
      </c>
      <c r="AGL13" s="1" t="s">
        <v>80</v>
      </c>
      <c r="AGM13" s="1" t="s">
        <v>80</v>
      </c>
      <c r="AGN13" s="1" t="s">
        <v>80</v>
      </c>
      <c r="AGO13" s="1" t="s">
        <v>80</v>
      </c>
      <c r="AGP13" s="1" t="s">
        <v>80</v>
      </c>
      <c r="AGQ13" s="1" t="s">
        <v>80</v>
      </c>
      <c r="AGR13" s="1" t="s">
        <v>80</v>
      </c>
      <c r="AGS13" s="1" t="s">
        <v>80</v>
      </c>
      <c r="AGT13" s="1" t="s">
        <v>80</v>
      </c>
      <c r="AGU13" s="1" t="s">
        <v>80</v>
      </c>
      <c r="AGV13" s="1" t="s">
        <v>80</v>
      </c>
      <c r="AGW13" s="1" t="s">
        <v>80</v>
      </c>
      <c r="AGX13" s="1" t="s">
        <v>80</v>
      </c>
      <c r="AGY13" s="1" t="s">
        <v>80</v>
      </c>
      <c r="AGZ13" s="1" t="s">
        <v>80</v>
      </c>
      <c r="AHA13" s="1" t="s">
        <v>80</v>
      </c>
      <c r="AHB13" s="1" t="s">
        <v>80</v>
      </c>
      <c r="AHC13" s="1" t="s">
        <v>80</v>
      </c>
      <c r="AHD13" s="1" t="s">
        <v>80</v>
      </c>
      <c r="AHE13" s="1" t="s">
        <v>80</v>
      </c>
      <c r="AHF13" s="1" t="s">
        <v>80</v>
      </c>
      <c r="AHG13" s="1" t="s">
        <v>80</v>
      </c>
      <c r="AHH13" s="1" t="s">
        <v>80</v>
      </c>
      <c r="AHI13" s="1" t="s">
        <v>80</v>
      </c>
      <c r="AHJ13" s="1" t="s">
        <v>80</v>
      </c>
      <c r="AHK13" s="1" t="s">
        <v>80</v>
      </c>
      <c r="AHL13" s="1" t="s">
        <v>80</v>
      </c>
      <c r="AHM13" s="1" t="s">
        <v>80</v>
      </c>
      <c r="AHN13" s="1" t="s">
        <v>80</v>
      </c>
      <c r="AHO13" s="1" t="s">
        <v>80</v>
      </c>
      <c r="AHP13" s="1" t="s">
        <v>80</v>
      </c>
      <c r="AHQ13" s="1" t="s">
        <v>80</v>
      </c>
      <c r="AHR13" s="1" t="s">
        <v>80</v>
      </c>
      <c r="AHS13" s="1" t="s">
        <v>80</v>
      </c>
      <c r="AHT13" s="1" t="s">
        <v>80</v>
      </c>
      <c r="AHU13" s="1" t="s">
        <v>80</v>
      </c>
      <c r="AHV13" s="1" t="s">
        <v>80</v>
      </c>
      <c r="AHW13" s="1" t="s">
        <v>80</v>
      </c>
      <c r="AHX13" s="1" t="s">
        <v>80</v>
      </c>
      <c r="AHY13" s="1" t="s">
        <v>80</v>
      </c>
      <c r="AHZ13" s="1" t="s">
        <v>80</v>
      </c>
      <c r="AIA13" s="1" t="s">
        <v>80</v>
      </c>
      <c r="AIB13" s="1" t="s">
        <v>80</v>
      </c>
      <c r="AIC13" s="1" t="s">
        <v>80</v>
      </c>
      <c r="AID13" s="1" t="s">
        <v>80</v>
      </c>
      <c r="AIE13" s="1" t="s">
        <v>80</v>
      </c>
      <c r="AIF13" s="1" t="s">
        <v>80</v>
      </c>
      <c r="AIG13" s="1" t="s">
        <v>80</v>
      </c>
      <c r="AIH13" s="1" t="s">
        <v>80</v>
      </c>
      <c r="AII13" s="1" t="s">
        <v>80</v>
      </c>
      <c r="AIJ13" s="1" t="s">
        <v>80</v>
      </c>
      <c r="AIK13" s="1" t="s">
        <v>80</v>
      </c>
      <c r="AIL13" s="1" t="s">
        <v>80</v>
      </c>
      <c r="AIM13" s="1" t="s">
        <v>80</v>
      </c>
      <c r="AIN13" s="1" t="s">
        <v>80</v>
      </c>
      <c r="AIO13" s="1" t="s">
        <v>80</v>
      </c>
      <c r="AIP13" s="1" t="s">
        <v>80</v>
      </c>
      <c r="AIQ13" s="1" t="s">
        <v>80</v>
      </c>
      <c r="AIR13" s="1" t="s">
        <v>80</v>
      </c>
      <c r="AIS13" s="1" t="s">
        <v>80</v>
      </c>
      <c r="AIT13" s="1" t="s">
        <v>80</v>
      </c>
      <c r="AIU13" s="1" t="s">
        <v>80</v>
      </c>
      <c r="AIV13" s="1" t="s">
        <v>80</v>
      </c>
      <c r="AIW13" s="1" t="s">
        <v>80</v>
      </c>
      <c r="AIX13" s="1" t="s">
        <v>80</v>
      </c>
      <c r="AIY13" s="1" t="s">
        <v>80</v>
      </c>
      <c r="AIZ13" s="1" t="s">
        <v>80</v>
      </c>
      <c r="AJA13" s="1" t="s">
        <v>80</v>
      </c>
      <c r="AJB13" s="1" t="s">
        <v>80</v>
      </c>
      <c r="AJC13" s="1" t="s">
        <v>80</v>
      </c>
      <c r="AJD13" s="1" t="s">
        <v>80</v>
      </c>
      <c r="AJE13" s="1" t="s">
        <v>80</v>
      </c>
      <c r="AJF13" s="1" t="s">
        <v>80</v>
      </c>
      <c r="AJG13" s="1" t="s">
        <v>80</v>
      </c>
      <c r="AJH13" s="1" t="s">
        <v>80</v>
      </c>
      <c r="AJI13" s="1" t="s">
        <v>80</v>
      </c>
      <c r="AJJ13" s="1" t="s">
        <v>80</v>
      </c>
      <c r="AJK13" s="1" t="s">
        <v>80</v>
      </c>
      <c r="AJL13" s="1" t="s">
        <v>80</v>
      </c>
      <c r="AJM13" s="1" t="s">
        <v>80</v>
      </c>
      <c r="AJN13" s="1" t="s">
        <v>80</v>
      </c>
      <c r="AJO13" s="1" t="s">
        <v>80</v>
      </c>
      <c r="AJP13" s="1" t="s">
        <v>80</v>
      </c>
      <c r="AJQ13" s="1" t="s">
        <v>80</v>
      </c>
      <c r="AJR13" s="1" t="s">
        <v>80</v>
      </c>
      <c r="AJS13" s="1" t="s">
        <v>80</v>
      </c>
      <c r="AJT13" s="1" t="s">
        <v>80</v>
      </c>
      <c r="AJU13" s="1" t="s">
        <v>80</v>
      </c>
      <c r="AJV13" s="1" t="s">
        <v>80</v>
      </c>
      <c r="AJW13" s="1" t="s">
        <v>80</v>
      </c>
      <c r="AJX13" s="1" t="s">
        <v>80</v>
      </c>
      <c r="AJY13" s="1" t="s">
        <v>80</v>
      </c>
      <c r="AJZ13" s="1" t="s">
        <v>80</v>
      </c>
      <c r="AKA13" s="1" t="s">
        <v>80</v>
      </c>
      <c r="AKB13" s="1" t="s">
        <v>80</v>
      </c>
      <c r="AKC13" s="1" t="s">
        <v>80</v>
      </c>
      <c r="AKD13" s="1" t="s">
        <v>80</v>
      </c>
      <c r="AKE13" s="1" t="s">
        <v>80</v>
      </c>
      <c r="AKF13" s="1" t="s">
        <v>80</v>
      </c>
      <c r="AKG13" s="1" t="s">
        <v>80</v>
      </c>
      <c r="AKH13" s="1" t="s">
        <v>80</v>
      </c>
      <c r="AKI13" s="1" t="s">
        <v>80</v>
      </c>
      <c r="AKJ13" s="1" t="s">
        <v>80</v>
      </c>
      <c r="AKK13" s="1" t="s">
        <v>80</v>
      </c>
      <c r="AKL13" s="1" t="s">
        <v>80</v>
      </c>
      <c r="AKM13" s="1" t="s">
        <v>80</v>
      </c>
      <c r="AKN13" s="1" t="s">
        <v>80</v>
      </c>
      <c r="AKO13" s="1" t="s">
        <v>80</v>
      </c>
      <c r="AKP13" s="1" t="s">
        <v>80</v>
      </c>
      <c r="AKQ13" s="1" t="s">
        <v>80</v>
      </c>
      <c r="AKR13" s="1" t="s">
        <v>80</v>
      </c>
      <c r="AKS13" s="1" t="s">
        <v>80</v>
      </c>
      <c r="AKT13" s="1" t="s">
        <v>80</v>
      </c>
      <c r="AKU13" s="1" t="s">
        <v>80</v>
      </c>
      <c r="AKV13" s="1" t="s">
        <v>80</v>
      </c>
      <c r="AKW13" s="1" t="s">
        <v>80</v>
      </c>
      <c r="AKX13" s="1" t="s">
        <v>80</v>
      </c>
      <c r="AKY13" s="1" t="s">
        <v>80</v>
      </c>
      <c r="AKZ13" s="1" t="s">
        <v>80</v>
      </c>
      <c r="ALA13" s="1" t="s">
        <v>80</v>
      </c>
      <c r="ALB13" s="1" t="s">
        <v>80</v>
      </c>
      <c r="ALC13" s="1" t="s">
        <v>80</v>
      </c>
      <c r="ALD13" s="1" t="s">
        <v>80</v>
      </c>
      <c r="ALE13" s="1" t="s">
        <v>80</v>
      </c>
      <c r="ALF13" s="1" t="s">
        <v>80</v>
      </c>
      <c r="ALG13" s="1" t="s">
        <v>80</v>
      </c>
      <c r="ALH13" s="1" t="s">
        <v>80</v>
      </c>
      <c r="ALI13" s="1" t="s">
        <v>80</v>
      </c>
      <c r="ALJ13" s="1" t="s">
        <v>80</v>
      </c>
      <c r="ALK13" s="1" t="s">
        <v>80</v>
      </c>
      <c r="ALL13" s="1" t="s">
        <v>80</v>
      </c>
      <c r="ALM13" s="1" t="s">
        <v>80</v>
      </c>
      <c r="ALN13" s="1" t="s">
        <v>80</v>
      </c>
      <c r="ALO13" s="1" t="s">
        <v>80</v>
      </c>
      <c r="ALP13" s="1" t="s">
        <v>80</v>
      </c>
      <c r="ALQ13" s="1" t="s">
        <v>80</v>
      </c>
      <c r="ALR13" s="1" t="s">
        <v>80</v>
      </c>
      <c r="ALS13" s="1" t="s">
        <v>80</v>
      </c>
      <c r="ALT13" s="1" t="s">
        <v>80</v>
      </c>
      <c r="ALU13" s="1" t="s">
        <v>80</v>
      </c>
      <c r="ALV13" s="1" t="s">
        <v>80</v>
      </c>
      <c r="ALW13" s="1" t="s">
        <v>80</v>
      </c>
      <c r="ALX13" s="1" t="s">
        <v>80</v>
      </c>
      <c r="ALY13" s="1" t="s">
        <v>80</v>
      </c>
      <c r="ALZ13" s="1" t="s">
        <v>80</v>
      </c>
      <c r="AMA13" s="1" t="s">
        <v>80</v>
      </c>
      <c r="AMB13" s="1" t="s">
        <v>80</v>
      </c>
      <c r="AMC13" s="1" t="s">
        <v>80</v>
      </c>
      <c r="AMD13" s="1" t="s">
        <v>80</v>
      </c>
      <c r="AME13" s="1" t="s">
        <v>80</v>
      </c>
      <c r="AMF13" s="1" t="s">
        <v>80</v>
      </c>
      <c r="AMG13" s="1" t="s">
        <v>80</v>
      </c>
      <c r="AMH13" s="1" t="s">
        <v>80</v>
      </c>
      <c r="AMI13" s="1" t="s">
        <v>80</v>
      </c>
      <c r="AMJ13" s="1" t="s">
        <v>80</v>
      </c>
      <c r="AMK13" s="1" t="s">
        <v>80</v>
      </c>
      <c r="AML13" s="1" t="s">
        <v>80</v>
      </c>
      <c r="AMM13" s="1" t="s">
        <v>80</v>
      </c>
      <c r="AMN13" s="1" t="s">
        <v>80</v>
      </c>
      <c r="AMO13" s="1" t="s">
        <v>80</v>
      </c>
      <c r="AMP13" s="1" t="s">
        <v>80</v>
      </c>
      <c r="AMQ13" s="1" t="s">
        <v>80</v>
      </c>
      <c r="AMR13" s="1" t="s">
        <v>80</v>
      </c>
      <c r="AMS13" s="1" t="s">
        <v>80</v>
      </c>
      <c r="AMT13" s="1" t="s">
        <v>80</v>
      </c>
      <c r="AMU13" s="1" t="s">
        <v>80</v>
      </c>
      <c r="AMV13" s="1" t="s">
        <v>80</v>
      </c>
      <c r="AMW13" s="1" t="s">
        <v>80</v>
      </c>
      <c r="AMX13" s="1" t="s">
        <v>80</v>
      </c>
      <c r="AMY13" s="1" t="s">
        <v>80</v>
      </c>
      <c r="AMZ13" s="1" t="s">
        <v>80</v>
      </c>
      <c r="ANA13" s="1" t="s">
        <v>80</v>
      </c>
      <c r="ANB13" s="1" t="s">
        <v>80</v>
      </c>
      <c r="ANC13" s="1" t="s">
        <v>80</v>
      </c>
      <c r="AND13" s="1" t="s">
        <v>80</v>
      </c>
      <c r="ANE13" s="1" t="s">
        <v>80</v>
      </c>
      <c r="ANF13" s="1" t="s">
        <v>80</v>
      </c>
      <c r="ANG13" s="1" t="s">
        <v>80</v>
      </c>
      <c r="ANH13" s="1" t="s">
        <v>80</v>
      </c>
      <c r="ANI13" s="1" t="s">
        <v>80</v>
      </c>
      <c r="ANJ13" s="1" t="s">
        <v>80</v>
      </c>
      <c r="ANK13" s="1" t="s">
        <v>80</v>
      </c>
      <c r="ANL13" s="1" t="s">
        <v>80</v>
      </c>
      <c r="ANM13" s="1" t="s">
        <v>80</v>
      </c>
      <c r="ANN13" s="1" t="s">
        <v>80</v>
      </c>
      <c r="ANO13" s="1" t="s">
        <v>80</v>
      </c>
      <c r="ANP13" s="1" t="s">
        <v>80</v>
      </c>
      <c r="ANQ13" s="1" t="s">
        <v>80</v>
      </c>
      <c r="ANR13" s="1" t="s">
        <v>80</v>
      </c>
      <c r="ANS13" s="1" t="s">
        <v>80</v>
      </c>
      <c r="ANT13" s="1" t="s">
        <v>80</v>
      </c>
      <c r="ANU13" s="1" t="s">
        <v>80</v>
      </c>
      <c r="ANV13" s="1" t="s">
        <v>80</v>
      </c>
      <c r="ANW13" s="1" t="s">
        <v>80</v>
      </c>
      <c r="ANX13" s="1" t="s">
        <v>80</v>
      </c>
      <c r="ANY13" s="1" t="s">
        <v>80</v>
      </c>
      <c r="ANZ13" s="1" t="s">
        <v>80</v>
      </c>
      <c r="AOA13" s="1" t="s">
        <v>80</v>
      </c>
      <c r="AOB13" s="1" t="s">
        <v>80</v>
      </c>
      <c r="AOC13" s="1" t="s">
        <v>80</v>
      </c>
      <c r="AOD13" s="1" t="s">
        <v>80</v>
      </c>
      <c r="AOE13" s="1" t="s">
        <v>80</v>
      </c>
      <c r="AOF13" s="1" t="s">
        <v>80</v>
      </c>
      <c r="AOG13" s="1" t="s">
        <v>80</v>
      </c>
      <c r="AOH13" s="1" t="s">
        <v>80</v>
      </c>
      <c r="AOI13" s="1" t="s">
        <v>80</v>
      </c>
      <c r="AOJ13" s="1" t="s">
        <v>80</v>
      </c>
      <c r="AOK13" s="1" t="s">
        <v>80</v>
      </c>
      <c r="AOL13" s="1" t="s">
        <v>80</v>
      </c>
      <c r="AOM13" s="1" t="s">
        <v>80</v>
      </c>
      <c r="AON13" s="1" t="s">
        <v>80</v>
      </c>
      <c r="AOO13" s="1" t="s">
        <v>80</v>
      </c>
      <c r="AOP13" s="1" t="s">
        <v>80</v>
      </c>
      <c r="AOQ13" s="1" t="s">
        <v>80</v>
      </c>
      <c r="AOR13" s="1" t="s">
        <v>80</v>
      </c>
      <c r="AOS13" s="1" t="s">
        <v>80</v>
      </c>
      <c r="AOT13" s="1" t="s">
        <v>80</v>
      </c>
      <c r="AOU13" s="1" t="s">
        <v>80</v>
      </c>
      <c r="AOV13" s="1" t="s">
        <v>80</v>
      </c>
      <c r="AOW13" s="1" t="s">
        <v>80</v>
      </c>
      <c r="AOX13" s="1" t="s">
        <v>80</v>
      </c>
      <c r="AOY13" s="1" t="s">
        <v>80</v>
      </c>
      <c r="AOZ13" s="1" t="s">
        <v>80</v>
      </c>
      <c r="APA13" s="1" t="s">
        <v>80</v>
      </c>
      <c r="APB13" s="1" t="s">
        <v>80</v>
      </c>
      <c r="APC13" s="1" t="s">
        <v>80</v>
      </c>
      <c r="APD13" s="1" t="s">
        <v>80</v>
      </c>
      <c r="APE13" s="1" t="s">
        <v>80</v>
      </c>
      <c r="APF13" s="1" t="s">
        <v>80</v>
      </c>
      <c r="APG13" s="1" t="s">
        <v>80</v>
      </c>
      <c r="APH13" s="1" t="s">
        <v>80</v>
      </c>
      <c r="API13" s="1" t="s">
        <v>80</v>
      </c>
      <c r="APJ13" s="1" t="s">
        <v>80</v>
      </c>
      <c r="APK13" s="1" t="s">
        <v>80</v>
      </c>
      <c r="APL13" s="1" t="s">
        <v>80</v>
      </c>
      <c r="APM13" s="1" t="s">
        <v>80</v>
      </c>
      <c r="APN13" s="1" t="s">
        <v>80</v>
      </c>
      <c r="APO13" s="1" t="s">
        <v>80</v>
      </c>
      <c r="APP13" s="1" t="s">
        <v>80</v>
      </c>
      <c r="APQ13" s="1" t="s">
        <v>80</v>
      </c>
      <c r="APR13" s="1" t="s">
        <v>80</v>
      </c>
      <c r="APS13" s="1" t="s">
        <v>80</v>
      </c>
      <c r="APT13" s="1" t="s">
        <v>80</v>
      </c>
      <c r="APU13" s="1" t="s">
        <v>80</v>
      </c>
      <c r="APV13" s="1" t="s">
        <v>80</v>
      </c>
      <c r="APW13" s="1" t="s">
        <v>80</v>
      </c>
      <c r="APX13" s="1" t="s">
        <v>80</v>
      </c>
      <c r="APY13" s="1" t="s">
        <v>80</v>
      </c>
      <c r="APZ13" s="1" t="s">
        <v>80</v>
      </c>
      <c r="AQA13" s="1" t="s">
        <v>80</v>
      </c>
      <c r="AQB13" s="1" t="s">
        <v>80</v>
      </c>
      <c r="AQC13" s="1" t="s">
        <v>80</v>
      </c>
      <c r="AQD13" s="1" t="s">
        <v>80</v>
      </c>
      <c r="AQE13" s="1" t="s">
        <v>80</v>
      </c>
      <c r="AQF13" s="1" t="s">
        <v>80</v>
      </c>
      <c r="AQG13" s="1" t="s">
        <v>80</v>
      </c>
      <c r="AQH13" s="1" t="s">
        <v>80</v>
      </c>
      <c r="AQI13" s="1" t="s">
        <v>80</v>
      </c>
      <c r="AQJ13" s="1" t="s">
        <v>80</v>
      </c>
      <c r="AQK13" s="1" t="s">
        <v>80</v>
      </c>
      <c r="AQL13" s="1" t="s">
        <v>80</v>
      </c>
      <c r="AQM13" s="1" t="s">
        <v>80</v>
      </c>
      <c r="AQN13" s="1" t="s">
        <v>80</v>
      </c>
      <c r="AQO13" s="1" t="s">
        <v>80</v>
      </c>
      <c r="AQP13" s="1" t="s">
        <v>80</v>
      </c>
      <c r="AQQ13" s="1" t="s">
        <v>80</v>
      </c>
      <c r="AQR13" s="1" t="s">
        <v>80</v>
      </c>
      <c r="AQS13" s="1" t="s">
        <v>80</v>
      </c>
      <c r="AQT13" s="1" t="s">
        <v>80</v>
      </c>
      <c r="AQU13" s="1" t="s">
        <v>80</v>
      </c>
      <c r="AQV13" s="1" t="s">
        <v>80</v>
      </c>
      <c r="AQW13" s="1" t="s">
        <v>80</v>
      </c>
      <c r="AQX13" s="1" t="s">
        <v>80</v>
      </c>
      <c r="AQY13" s="1" t="s">
        <v>80</v>
      </c>
      <c r="AQZ13" s="1" t="s">
        <v>80</v>
      </c>
      <c r="ARA13" s="1" t="s">
        <v>80</v>
      </c>
      <c r="ARB13" s="1" t="s">
        <v>80</v>
      </c>
      <c r="ARC13" s="1" t="s">
        <v>80</v>
      </c>
      <c r="ARD13" s="1" t="s">
        <v>80</v>
      </c>
      <c r="ARE13" s="1" t="s">
        <v>80</v>
      </c>
      <c r="ARF13" s="1" t="s">
        <v>80</v>
      </c>
      <c r="ARG13" s="1" t="s">
        <v>80</v>
      </c>
      <c r="ARH13" s="1" t="s">
        <v>80</v>
      </c>
      <c r="ARI13" s="1" t="s">
        <v>80</v>
      </c>
      <c r="ARJ13" s="1" t="s">
        <v>80</v>
      </c>
      <c r="ARK13" s="1" t="s">
        <v>80</v>
      </c>
      <c r="ARL13" s="1" t="s">
        <v>80</v>
      </c>
      <c r="ARM13" s="1" t="s">
        <v>80</v>
      </c>
      <c r="ARN13" s="1" t="s">
        <v>80</v>
      </c>
      <c r="ARO13" s="1" t="s">
        <v>80</v>
      </c>
      <c r="ARP13" s="1" t="s">
        <v>80</v>
      </c>
      <c r="ARQ13" s="1" t="s">
        <v>80</v>
      </c>
      <c r="ARR13" s="1" t="s">
        <v>80</v>
      </c>
      <c r="ARS13" s="1" t="s">
        <v>80</v>
      </c>
      <c r="ART13" s="1" t="s">
        <v>80</v>
      </c>
      <c r="ARU13" s="1" t="s">
        <v>80</v>
      </c>
      <c r="ARV13" s="1" t="s">
        <v>80</v>
      </c>
      <c r="ARW13" s="1" t="s">
        <v>80</v>
      </c>
      <c r="ARX13" s="1" t="s">
        <v>80</v>
      </c>
      <c r="ARY13" s="1" t="s">
        <v>80</v>
      </c>
      <c r="ARZ13" s="1" t="s">
        <v>80</v>
      </c>
      <c r="ASA13" s="1" t="s">
        <v>80</v>
      </c>
      <c r="ASB13" s="1" t="s">
        <v>80</v>
      </c>
      <c r="ASC13" s="1" t="s">
        <v>80</v>
      </c>
      <c r="ASD13" s="1" t="s">
        <v>80</v>
      </c>
      <c r="ASE13" s="1" t="s">
        <v>80</v>
      </c>
      <c r="ASF13" s="1" t="s">
        <v>80</v>
      </c>
      <c r="ASG13" s="1" t="s">
        <v>80</v>
      </c>
      <c r="ASH13" s="1" t="s">
        <v>80</v>
      </c>
      <c r="ASI13" s="1" t="s">
        <v>80</v>
      </c>
      <c r="ASJ13" s="1" t="s">
        <v>80</v>
      </c>
      <c r="ASK13" s="1" t="s">
        <v>80</v>
      </c>
      <c r="ASL13" s="1" t="s">
        <v>80</v>
      </c>
      <c r="ASM13" s="1" t="s">
        <v>80</v>
      </c>
      <c r="ASN13" s="1" t="s">
        <v>80</v>
      </c>
      <c r="ASO13" s="1" t="s">
        <v>80</v>
      </c>
      <c r="ASP13" s="1" t="s">
        <v>80</v>
      </c>
      <c r="ASQ13" s="1" t="s">
        <v>80</v>
      </c>
      <c r="ASR13" s="1" t="s">
        <v>80</v>
      </c>
      <c r="ASS13" s="1" t="s">
        <v>80</v>
      </c>
      <c r="AST13" s="1" t="s">
        <v>80</v>
      </c>
      <c r="ASU13" s="1" t="s">
        <v>80</v>
      </c>
      <c r="ASV13" s="1" t="s">
        <v>80</v>
      </c>
      <c r="ASW13" s="1" t="s">
        <v>80</v>
      </c>
      <c r="ASX13" s="1" t="s">
        <v>80</v>
      </c>
      <c r="ASY13" s="1" t="s">
        <v>80</v>
      </c>
      <c r="ASZ13" s="1" t="s">
        <v>80</v>
      </c>
      <c r="ATA13" s="1" t="s">
        <v>80</v>
      </c>
      <c r="ATB13" s="1" t="s">
        <v>80</v>
      </c>
      <c r="ATC13" s="1" t="s">
        <v>80</v>
      </c>
      <c r="ATD13" s="1" t="s">
        <v>80</v>
      </c>
      <c r="ATE13" s="1" t="s">
        <v>80</v>
      </c>
      <c r="ATF13" s="1" t="s">
        <v>80</v>
      </c>
      <c r="ATG13" s="1" t="s">
        <v>80</v>
      </c>
      <c r="ATH13" s="1" t="s">
        <v>80</v>
      </c>
      <c r="ATI13" s="1" t="s">
        <v>80</v>
      </c>
      <c r="ATJ13" s="1" t="s">
        <v>80</v>
      </c>
      <c r="ATK13" s="1" t="s">
        <v>80</v>
      </c>
      <c r="ATL13" s="1" t="s">
        <v>80</v>
      </c>
      <c r="ATM13" s="1" t="s">
        <v>80</v>
      </c>
      <c r="ATN13" s="1" t="s">
        <v>80</v>
      </c>
      <c r="ATO13" s="1" t="s">
        <v>80</v>
      </c>
      <c r="ATP13" s="1" t="s">
        <v>80</v>
      </c>
      <c r="ATQ13" s="1" t="s">
        <v>80</v>
      </c>
      <c r="ATR13" s="1" t="s">
        <v>80</v>
      </c>
      <c r="ATS13" s="1" t="s">
        <v>80</v>
      </c>
      <c r="ATT13" s="1" t="s">
        <v>80</v>
      </c>
      <c r="ATU13" s="1" t="s">
        <v>80</v>
      </c>
      <c r="ATV13" s="1" t="s">
        <v>80</v>
      </c>
      <c r="ATW13" s="1" t="s">
        <v>80</v>
      </c>
      <c r="ATX13" s="1" t="s">
        <v>80</v>
      </c>
      <c r="ATY13" s="1" t="s">
        <v>80</v>
      </c>
      <c r="ATZ13" s="1" t="s">
        <v>80</v>
      </c>
      <c r="AUA13" s="1" t="s">
        <v>80</v>
      </c>
      <c r="AUB13" s="1" t="s">
        <v>80</v>
      </c>
      <c r="AUC13" s="1" t="s">
        <v>80</v>
      </c>
      <c r="AUD13" s="1" t="s">
        <v>80</v>
      </c>
      <c r="AUE13" s="1" t="s">
        <v>80</v>
      </c>
      <c r="AUF13" s="1" t="s">
        <v>80</v>
      </c>
      <c r="AUG13" s="1" t="s">
        <v>80</v>
      </c>
      <c r="AUH13" s="1" t="s">
        <v>80</v>
      </c>
      <c r="AUI13" s="1" t="s">
        <v>80</v>
      </c>
      <c r="AUJ13" s="1" t="s">
        <v>80</v>
      </c>
      <c r="AUK13" s="1" t="s">
        <v>80</v>
      </c>
      <c r="AUL13" s="1" t="s">
        <v>80</v>
      </c>
      <c r="AUM13" s="1" t="s">
        <v>80</v>
      </c>
      <c r="AUN13" s="1" t="s">
        <v>80</v>
      </c>
      <c r="AUO13" s="1" t="s">
        <v>80</v>
      </c>
      <c r="AUP13" s="1" t="s">
        <v>80</v>
      </c>
      <c r="AUQ13" s="1" t="s">
        <v>80</v>
      </c>
      <c r="AUR13" s="1" t="s">
        <v>80</v>
      </c>
      <c r="AUS13" s="1" t="s">
        <v>80</v>
      </c>
      <c r="AUT13" s="1" t="s">
        <v>80</v>
      </c>
      <c r="AUU13" s="1" t="s">
        <v>80</v>
      </c>
      <c r="AUV13" s="1" t="s">
        <v>80</v>
      </c>
      <c r="AUW13" s="1" t="s">
        <v>80</v>
      </c>
      <c r="AUX13" s="1" t="s">
        <v>80</v>
      </c>
      <c r="AUY13" s="1" t="s">
        <v>80</v>
      </c>
      <c r="AUZ13" s="1" t="s">
        <v>80</v>
      </c>
      <c r="AVA13" s="1" t="s">
        <v>80</v>
      </c>
      <c r="AVB13" s="1" t="s">
        <v>80</v>
      </c>
      <c r="AVC13" s="1" t="s">
        <v>80</v>
      </c>
      <c r="AVD13" s="1" t="s">
        <v>80</v>
      </c>
      <c r="AVE13" s="1" t="s">
        <v>80</v>
      </c>
      <c r="AVF13" s="1" t="s">
        <v>80</v>
      </c>
      <c r="AVG13" s="1" t="s">
        <v>80</v>
      </c>
      <c r="AVH13" s="1" t="s">
        <v>80</v>
      </c>
      <c r="AVI13" s="1" t="s">
        <v>80</v>
      </c>
      <c r="AVJ13" s="1" t="s">
        <v>80</v>
      </c>
      <c r="AVK13" s="1" t="s">
        <v>80</v>
      </c>
      <c r="AVL13" s="1" t="s">
        <v>80</v>
      </c>
      <c r="AVM13" s="1" t="s">
        <v>80</v>
      </c>
      <c r="AVN13" s="1" t="s">
        <v>80</v>
      </c>
      <c r="AVO13" s="1" t="s">
        <v>80</v>
      </c>
      <c r="AVP13" s="1" t="s">
        <v>80</v>
      </c>
      <c r="AVQ13" s="1" t="s">
        <v>80</v>
      </c>
      <c r="AVR13" s="1" t="s">
        <v>80</v>
      </c>
      <c r="AVS13" s="1" t="s">
        <v>80</v>
      </c>
      <c r="AVT13" s="1" t="s">
        <v>80</v>
      </c>
      <c r="AVU13" s="1" t="s">
        <v>80</v>
      </c>
      <c r="AVV13" s="1" t="s">
        <v>80</v>
      </c>
      <c r="AVW13" s="1" t="s">
        <v>80</v>
      </c>
      <c r="AVX13" s="1" t="s">
        <v>80</v>
      </c>
      <c r="AVY13" s="1" t="s">
        <v>80</v>
      </c>
      <c r="AVZ13" s="1" t="s">
        <v>80</v>
      </c>
      <c r="AWA13" s="1" t="s">
        <v>80</v>
      </c>
      <c r="AWB13" s="1" t="s">
        <v>80</v>
      </c>
      <c r="AWC13" s="1" t="s">
        <v>80</v>
      </c>
      <c r="AWD13" s="1" t="s">
        <v>80</v>
      </c>
      <c r="AWE13" s="1" t="s">
        <v>80</v>
      </c>
      <c r="AWF13" s="1" t="s">
        <v>80</v>
      </c>
      <c r="AWG13" s="1" t="s">
        <v>80</v>
      </c>
      <c r="AWH13" s="1" t="s">
        <v>80</v>
      </c>
      <c r="AWI13" s="1" t="s">
        <v>80</v>
      </c>
      <c r="AWJ13" s="1" t="s">
        <v>80</v>
      </c>
      <c r="AWK13" s="1" t="s">
        <v>80</v>
      </c>
      <c r="AWL13" s="1" t="s">
        <v>80</v>
      </c>
      <c r="AWM13" s="1" t="s">
        <v>80</v>
      </c>
      <c r="AWN13" s="1" t="s">
        <v>80</v>
      </c>
      <c r="AWO13" s="1" t="s">
        <v>80</v>
      </c>
      <c r="AWP13" s="1" t="s">
        <v>80</v>
      </c>
      <c r="AWQ13" s="1" t="s">
        <v>80</v>
      </c>
      <c r="AWR13" s="1" t="s">
        <v>80</v>
      </c>
      <c r="AWS13" s="1" t="s">
        <v>80</v>
      </c>
      <c r="AWT13" s="1" t="s">
        <v>80</v>
      </c>
      <c r="AWU13" s="1" t="s">
        <v>80</v>
      </c>
      <c r="AWV13" s="1" t="s">
        <v>80</v>
      </c>
      <c r="AWW13" s="1" t="s">
        <v>80</v>
      </c>
      <c r="AWX13" s="1" t="s">
        <v>80</v>
      </c>
      <c r="AWY13" s="1" t="s">
        <v>80</v>
      </c>
      <c r="AWZ13" s="1" t="s">
        <v>80</v>
      </c>
      <c r="AXA13" s="1" t="s">
        <v>80</v>
      </c>
      <c r="AXB13" s="1" t="s">
        <v>80</v>
      </c>
      <c r="AXC13" s="1" t="s">
        <v>80</v>
      </c>
      <c r="AXD13" s="1" t="s">
        <v>80</v>
      </c>
      <c r="AXE13" s="1" t="s">
        <v>80</v>
      </c>
      <c r="AXF13" s="1" t="s">
        <v>80</v>
      </c>
      <c r="AXG13" s="1" t="s">
        <v>80</v>
      </c>
      <c r="AXH13" s="1" t="s">
        <v>80</v>
      </c>
      <c r="AXI13" s="1" t="s">
        <v>80</v>
      </c>
      <c r="AXJ13" s="1" t="s">
        <v>80</v>
      </c>
      <c r="AXK13" s="1" t="s">
        <v>80</v>
      </c>
      <c r="AXL13" s="1" t="s">
        <v>80</v>
      </c>
      <c r="AXM13" s="1" t="s">
        <v>80</v>
      </c>
      <c r="AXN13" s="1" t="s">
        <v>80</v>
      </c>
      <c r="AXO13" s="1" t="s">
        <v>80</v>
      </c>
      <c r="AXP13" s="1" t="s">
        <v>80</v>
      </c>
      <c r="AXQ13" s="1" t="s">
        <v>80</v>
      </c>
      <c r="AXR13" s="1" t="s">
        <v>80</v>
      </c>
      <c r="AXS13" s="1" t="s">
        <v>80</v>
      </c>
      <c r="AXT13" s="1" t="s">
        <v>80</v>
      </c>
      <c r="AXU13" s="1" t="s">
        <v>80</v>
      </c>
      <c r="AXV13" s="1" t="s">
        <v>80</v>
      </c>
      <c r="AXW13" s="1" t="s">
        <v>80</v>
      </c>
      <c r="AXX13" s="1" t="s">
        <v>80</v>
      </c>
      <c r="AXY13" s="1" t="s">
        <v>80</v>
      </c>
      <c r="AXZ13" s="1" t="s">
        <v>80</v>
      </c>
      <c r="AYA13" s="1" t="s">
        <v>80</v>
      </c>
      <c r="AYB13" s="1" t="s">
        <v>80</v>
      </c>
      <c r="AYC13" s="1" t="s">
        <v>80</v>
      </c>
      <c r="AYD13" s="1" t="s">
        <v>80</v>
      </c>
      <c r="AYE13" s="1" t="s">
        <v>80</v>
      </c>
      <c r="AYF13" s="1" t="s">
        <v>80</v>
      </c>
      <c r="AYG13" s="1" t="s">
        <v>80</v>
      </c>
      <c r="AYH13" s="1" t="s">
        <v>80</v>
      </c>
      <c r="AYI13" s="1" t="s">
        <v>80</v>
      </c>
      <c r="AYJ13" s="1" t="s">
        <v>80</v>
      </c>
      <c r="AYK13" s="1" t="s">
        <v>80</v>
      </c>
      <c r="AYL13" s="1" t="s">
        <v>80</v>
      </c>
      <c r="AYM13" s="1" t="s">
        <v>80</v>
      </c>
      <c r="AYN13" s="1" t="s">
        <v>80</v>
      </c>
      <c r="AYO13" s="1" t="s">
        <v>80</v>
      </c>
      <c r="AYP13" s="1" t="s">
        <v>80</v>
      </c>
      <c r="AYQ13" s="1" t="s">
        <v>80</v>
      </c>
      <c r="AYR13" s="1" t="s">
        <v>80</v>
      </c>
      <c r="AYS13" s="1" t="s">
        <v>80</v>
      </c>
      <c r="AYT13" s="1" t="s">
        <v>80</v>
      </c>
      <c r="AYU13" s="1" t="s">
        <v>80</v>
      </c>
      <c r="AYV13" s="1" t="s">
        <v>80</v>
      </c>
      <c r="AYW13" s="1" t="s">
        <v>80</v>
      </c>
      <c r="AYX13" s="1" t="s">
        <v>80</v>
      </c>
      <c r="AYY13" s="1" t="s">
        <v>80</v>
      </c>
      <c r="AYZ13" s="1" t="s">
        <v>80</v>
      </c>
      <c r="AZA13" s="1" t="s">
        <v>80</v>
      </c>
      <c r="AZB13" s="1" t="s">
        <v>80</v>
      </c>
      <c r="AZC13" s="1" t="s">
        <v>80</v>
      </c>
      <c r="AZD13" s="1" t="s">
        <v>80</v>
      </c>
      <c r="AZE13" s="1" t="s">
        <v>80</v>
      </c>
      <c r="AZF13" s="1" t="s">
        <v>80</v>
      </c>
      <c r="AZG13" s="1" t="s">
        <v>80</v>
      </c>
      <c r="AZH13" s="1" t="s">
        <v>80</v>
      </c>
      <c r="AZI13" s="1" t="s">
        <v>80</v>
      </c>
      <c r="AZJ13" s="1" t="s">
        <v>80</v>
      </c>
      <c r="AZK13" s="1" t="s">
        <v>80</v>
      </c>
      <c r="AZL13" s="1" t="s">
        <v>80</v>
      </c>
      <c r="AZM13" s="1" t="s">
        <v>80</v>
      </c>
      <c r="AZN13" s="1" t="s">
        <v>80</v>
      </c>
      <c r="AZO13" s="1" t="s">
        <v>80</v>
      </c>
      <c r="AZP13" s="1" t="s">
        <v>80</v>
      </c>
      <c r="AZQ13" s="1" t="s">
        <v>80</v>
      </c>
      <c r="AZR13" s="1" t="s">
        <v>80</v>
      </c>
      <c r="AZS13" s="1" t="s">
        <v>80</v>
      </c>
      <c r="AZT13" s="1" t="s">
        <v>80</v>
      </c>
      <c r="AZU13" s="1" t="s">
        <v>80</v>
      </c>
      <c r="AZV13" s="1" t="s">
        <v>80</v>
      </c>
      <c r="AZW13" s="1" t="s">
        <v>80</v>
      </c>
      <c r="AZX13" s="1" t="s">
        <v>80</v>
      </c>
      <c r="AZY13" s="1" t="s">
        <v>80</v>
      </c>
      <c r="AZZ13" s="1" t="s">
        <v>80</v>
      </c>
      <c r="BAA13" s="1" t="s">
        <v>80</v>
      </c>
      <c r="BAB13" s="1" t="s">
        <v>80</v>
      </c>
      <c r="BAC13" s="1" t="s">
        <v>80</v>
      </c>
      <c r="BAD13" s="1" t="s">
        <v>80</v>
      </c>
      <c r="BAE13" s="1" t="s">
        <v>80</v>
      </c>
      <c r="BAF13" s="1" t="s">
        <v>80</v>
      </c>
      <c r="BAG13" s="1" t="s">
        <v>80</v>
      </c>
      <c r="BAH13" s="1" t="s">
        <v>80</v>
      </c>
      <c r="BAI13" s="1" t="s">
        <v>80</v>
      </c>
      <c r="BAJ13" s="1" t="s">
        <v>80</v>
      </c>
      <c r="BAK13" s="1" t="s">
        <v>80</v>
      </c>
      <c r="BAL13" s="1" t="s">
        <v>80</v>
      </c>
      <c r="BAM13" s="1" t="s">
        <v>80</v>
      </c>
      <c r="BAN13" s="1" t="s">
        <v>80</v>
      </c>
      <c r="BAO13" s="1" t="s">
        <v>80</v>
      </c>
      <c r="BAP13" s="1" t="s">
        <v>80</v>
      </c>
      <c r="BAQ13" s="1" t="s">
        <v>80</v>
      </c>
      <c r="BAR13" s="1" t="s">
        <v>80</v>
      </c>
      <c r="BAS13" s="1" t="s">
        <v>80</v>
      </c>
      <c r="BAT13" s="1" t="s">
        <v>80</v>
      </c>
      <c r="BAU13" s="1" t="s">
        <v>80</v>
      </c>
      <c r="BAV13" s="1" t="s">
        <v>80</v>
      </c>
      <c r="BAW13" s="1" t="s">
        <v>80</v>
      </c>
      <c r="BAX13" s="1" t="s">
        <v>80</v>
      </c>
      <c r="BAY13" s="1" t="s">
        <v>80</v>
      </c>
      <c r="BAZ13" s="1" t="s">
        <v>80</v>
      </c>
      <c r="BBA13" s="1" t="s">
        <v>80</v>
      </c>
      <c r="BBB13" s="1" t="s">
        <v>80</v>
      </c>
      <c r="BBC13" s="1" t="s">
        <v>80</v>
      </c>
      <c r="BBD13" s="1" t="s">
        <v>80</v>
      </c>
      <c r="BBE13" s="1" t="s">
        <v>80</v>
      </c>
      <c r="BBF13" s="1" t="s">
        <v>80</v>
      </c>
      <c r="BBG13" s="1" t="s">
        <v>80</v>
      </c>
      <c r="BBH13" s="1" t="s">
        <v>80</v>
      </c>
      <c r="BBI13" s="1" t="s">
        <v>80</v>
      </c>
      <c r="BBJ13" s="1" t="s">
        <v>80</v>
      </c>
      <c r="BBK13" s="1" t="s">
        <v>80</v>
      </c>
      <c r="BBL13" s="1" t="s">
        <v>80</v>
      </c>
      <c r="BBM13" s="1" t="s">
        <v>80</v>
      </c>
      <c r="BBN13" s="1" t="s">
        <v>80</v>
      </c>
      <c r="BBO13" s="1" t="s">
        <v>80</v>
      </c>
      <c r="BBP13" s="1" t="s">
        <v>80</v>
      </c>
      <c r="BBQ13" s="1" t="s">
        <v>80</v>
      </c>
      <c r="BBR13" s="1" t="s">
        <v>80</v>
      </c>
      <c r="BBS13" s="1" t="s">
        <v>80</v>
      </c>
      <c r="BBT13" s="1" t="s">
        <v>80</v>
      </c>
      <c r="BBU13" s="1" t="s">
        <v>80</v>
      </c>
      <c r="BBV13" s="1" t="s">
        <v>80</v>
      </c>
      <c r="BBW13" s="1" t="s">
        <v>80</v>
      </c>
      <c r="BBX13" s="1" t="s">
        <v>80</v>
      </c>
      <c r="BBY13" s="1" t="s">
        <v>80</v>
      </c>
      <c r="BBZ13" s="1" t="s">
        <v>80</v>
      </c>
      <c r="BCA13" s="1" t="s">
        <v>80</v>
      </c>
      <c r="BCB13" s="1" t="s">
        <v>80</v>
      </c>
      <c r="BCC13" s="1" t="s">
        <v>80</v>
      </c>
      <c r="BCD13" s="1" t="s">
        <v>80</v>
      </c>
      <c r="BCE13" s="1" t="s">
        <v>80</v>
      </c>
      <c r="BCF13" s="1" t="s">
        <v>80</v>
      </c>
      <c r="BCG13" s="1" t="s">
        <v>80</v>
      </c>
      <c r="BCH13" s="1" t="s">
        <v>80</v>
      </c>
      <c r="BCI13" s="1" t="s">
        <v>80</v>
      </c>
      <c r="BCJ13" s="1" t="s">
        <v>80</v>
      </c>
      <c r="BCK13" s="1" t="s">
        <v>80</v>
      </c>
      <c r="BCL13" s="1" t="s">
        <v>80</v>
      </c>
      <c r="BCM13" s="1" t="s">
        <v>80</v>
      </c>
      <c r="BCN13" s="1" t="s">
        <v>80</v>
      </c>
      <c r="BCO13" s="1" t="s">
        <v>80</v>
      </c>
      <c r="BCP13" s="1" t="s">
        <v>80</v>
      </c>
      <c r="BCQ13" s="1" t="s">
        <v>80</v>
      </c>
      <c r="BCR13" s="1" t="s">
        <v>80</v>
      </c>
      <c r="BCS13" s="1" t="s">
        <v>80</v>
      </c>
      <c r="BCT13" s="1" t="s">
        <v>80</v>
      </c>
      <c r="BCU13" s="1" t="s">
        <v>80</v>
      </c>
      <c r="BCV13" s="1" t="s">
        <v>80</v>
      </c>
      <c r="BCW13" s="1" t="s">
        <v>80</v>
      </c>
      <c r="BCX13" s="1" t="s">
        <v>80</v>
      </c>
      <c r="BCY13" s="1" t="s">
        <v>80</v>
      </c>
      <c r="BCZ13" s="1" t="s">
        <v>80</v>
      </c>
      <c r="BDA13" s="1" t="s">
        <v>80</v>
      </c>
      <c r="BDB13" s="1" t="s">
        <v>80</v>
      </c>
      <c r="BDC13" s="1" t="s">
        <v>80</v>
      </c>
      <c r="BDD13" s="1" t="s">
        <v>80</v>
      </c>
      <c r="BDE13" s="1" t="s">
        <v>80</v>
      </c>
      <c r="BDF13" s="1" t="s">
        <v>80</v>
      </c>
      <c r="BDG13" s="1" t="s">
        <v>80</v>
      </c>
      <c r="BDH13" s="1" t="s">
        <v>80</v>
      </c>
      <c r="BDI13" s="1" t="s">
        <v>80</v>
      </c>
      <c r="BDJ13" s="1" t="s">
        <v>80</v>
      </c>
      <c r="BDK13" s="1" t="s">
        <v>80</v>
      </c>
      <c r="BDL13" s="1" t="s">
        <v>80</v>
      </c>
      <c r="BDM13" s="1" t="s">
        <v>80</v>
      </c>
      <c r="BDN13" s="1" t="s">
        <v>80</v>
      </c>
      <c r="BDO13" s="1" t="s">
        <v>80</v>
      </c>
      <c r="BDP13" s="1" t="s">
        <v>80</v>
      </c>
      <c r="BDQ13" s="1" t="s">
        <v>80</v>
      </c>
      <c r="BDR13" s="1" t="s">
        <v>80</v>
      </c>
      <c r="BDS13" s="1" t="s">
        <v>80</v>
      </c>
      <c r="BDT13" s="1" t="s">
        <v>80</v>
      </c>
      <c r="BDU13" s="1" t="s">
        <v>80</v>
      </c>
      <c r="BDV13" s="1" t="s">
        <v>80</v>
      </c>
      <c r="BDW13" s="1" t="s">
        <v>80</v>
      </c>
      <c r="BDX13" s="1" t="s">
        <v>80</v>
      </c>
      <c r="BDY13" s="1" t="s">
        <v>80</v>
      </c>
      <c r="BDZ13" s="1" t="s">
        <v>80</v>
      </c>
      <c r="BEA13" s="1" t="s">
        <v>80</v>
      </c>
      <c r="BEB13" s="1" t="s">
        <v>80</v>
      </c>
      <c r="BEC13" s="1" t="s">
        <v>80</v>
      </c>
      <c r="BED13" s="1" t="s">
        <v>80</v>
      </c>
      <c r="BEE13" s="1" t="s">
        <v>80</v>
      </c>
      <c r="BEF13" s="1" t="s">
        <v>80</v>
      </c>
      <c r="BEG13" s="1" t="s">
        <v>80</v>
      </c>
      <c r="BEH13" s="1" t="s">
        <v>80</v>
      </c>
      <c r="BEI13" s="1" t="s">
        <v>80</v>
      </c>
      <c r="BEJ13" s="1" t="s">
        <v>80</v>
      </c>
      <c r="BEK13" s="1" t="s">
        <v>80</v>
      </c>
      <c r="BEL13" s="1" t="s">
        <v>80</v>
      </c>
      <c r="BEM13" s="1" t="s">
        <v>80</v>
      </c>
      <c r="BEN13" s="1" t="s">
        <v>80</v>
      </c>
      <c r="BEO13" s="1" t="s">
        <v>80</v>
      </c>
      <c r="BEP13" s="1" t="s">
        <v>80</v>
      </c>
      <c r="BEQ13" s="1" t="s">
        <v>80</v>
      </c>
      <c r="BER13" s="1" t="s">
        <v>80</v>
      </c>
      <c r="BES13" s="1" t="s">
        <v>80</v>
      </c>
      <c r="BET13" s="1" t="s">
        <v>80</v>
      </c>
      <c r="BEU13" s="1" t="s">
        <v>80</v>
      </c>
      <c r="BEV13" s="1" t="s">
        <v>80</v>
      </c>
      <c r="BEW13" s="1" t="s">
        <v>80</v>
      </c>
      <c r="BEX13" s="1" t="s">
        <v>80</v>
      </c>
      <c r="BEY13" s="1" t="s">
        <v>80</v>
      </c>
      <c r="BEZ13" s="1" t="s">
        <v>80</v>
      </c>
      <c r="BFA13" s="1" t="s">
        <v>80</v>
      </c>
      <c r="BFB13" s="1" t="s">
        <v>80</v>
      </c>
      <c r="BFC13" s="1" t="s">
        <v>80</v>
      </c>
      <c r="BFD13" s="1" t="s">
        <v>80</v>
      </c>
      <c r="BFE13" s="1" t="s">
        <v>80</v>
      </c>
      <c r="BFF13" s="1" t="s">
        <v>80</v>
      </c>
      <c r="BFG13" s="1" t="s">
        <v>80</v>
      </c>
      <c r="BFH13" s="1" t="s">
        <v>80</v>
      </c>
      <c r="BFI13" s="1" t="s">
        <v>80</v>
      </c>
      <c r="BFJ13" s="1" t="s">
        <v>80</v>
      </c>
      <c r="BFK13" s="1" t="s">
        <v>80</v>
      </c>
      <c r="BFL13" s="1" t="s">
        <v>80</v>
      </c>
      <c r="BFM13" s="1" t="s">
        <v>80</v>
      </c>
      <c r="BFN13" s="1" t="s">
        <v>80</v>
      </c>
      <c r="BFO13" s="1" t="s">
        <v>80</v>
      </c>
      <c r="BFP13" s="1" t="s">
        <v>80</v>
      </c>
      <c r="BFQ13" s="1" t="s">
        <v>80</v>
      </c>
      <c r="BFR13" s="1" t="s">
        <v>80</v>
      </c>
      <c r="BFS13" s="1" t="s">
        <v>80</v>
      </c>
      <c r="BFT13" s="1" t="s">
        <v>80</v>
      </c>
      <c r="BFU13" s="1" t="s">
        <v>80</v>
      </c>
      <c r="BFV13" s="1" t="s">
        <v>80</v>
      </c>
      <c r="BFW13" s="1" t="s">
        <v>80</v>
      </c>
      <c r="BFX13" s="1" t="s">
        <v>80</v>
      </c>
      <c r="BFY13" s="1" t="s">
        <v>80</v>
      </c>
      <c r="BFZ13" s="1" t="s">
        <v>80</v>
      </c>
      <c r="BGA13" s="1" t="s">
        <v>80</v>
      </c>
      <c r="BGB13" s="1" t="s">
        <v>80</v>
      </c>
      <c r="BGC13" s="1" t="s">
        <v>80</v>
      </c>
      <c r="BGD13" s="1" t="s">
        <v>80</v>
      </c>
      <c r="BGE13" s="1" t="s">
        <v>80</v>
      </c>
      <c r="BGF13" s="1" t="s">
        <v>80</v>
      </c>
      <c r="BGG13" s="1" t="s">
        <v>80</v>
      </c>
      <c r="BGH13" s="1" t="s">
        <v>80</v>
      </c>
      <c r="BGI13" s="1" t="s">
        <v>80</v>
      </c>
      <c r="BGJ13" s="1" t="s">
        <v>80</v>
      </c>
      <c r="BGK13" s="1" t="s">
        <v>80</v>
      </c>
      <c r="BGL13" s="1" t="s">
        <v>80</v>
      </c>
      <c r="BGM13" s="1" t="s">
        <v>80</v>
      </c>
      <c r="BGN13" s="1" t="s">
        <v>80</v>
      </c>
      <c r="BGO13" s="1" t="s">
        <v>80</v>
      </c>
      <c r="BGP13" s="1" t="s">
        <v>80</v>
      </c>
      <c r="BGQ13" s="1" t="s">
        <v>80</v>
      </c>
      <c r="BGR13" s="1" t="s">
        <v>80</v>
      </c>
      <c r="BGS13" s="1" t="s">
        <v>80</v>
      </c>
      <c r="BGT13" s="1" t="s">
        <v>80</v>
      </c>
      <c r="BGU13" s="1" t="s">
        <v>80</v>
      </c>
      <c r="BGV13" s="1" t="s">
        <v>80</v>
      </c>
      <c r="BGW13" s="1" t="s">
        <v>80</v>
      </c>
      <c r="BGX13" s="1" t="s">
        <v>80</v>
      </c>
      <c r="BGY13" s="1" t="s">
        <v>80</v>
      </c>
      <c r="BGZ13" s="1" t="s">
        <v>80</v>
      </c>
      <c r="BHA13" s="1" t="s">
        <v>80</v>
      </c>
      <c r="BHB13" s="1" t="s">
        <v>80</v>
      </c>
      <c r="BHC13" s="1" t="s">
        <v>80</v>
      </c>
      <c r="BHD13" s="1" t="s">
        <v>80</v>
      </c>
      <c r="BHE13" s="1" t="s">
        <v>80</v>
      </c>
      <c r="BHF13" s="1" t="s">
        <v>80</v>
      </c>
      <c r="BHG13" s="1" t="s">
        <v>80</v>
      </c>
      <c r="BHH13" s="1" t="s">
        <v>80</v>
      </c>
      <c r="BHI13" s="1" t="s">
        <v>80</v>
      </c>
      <c r="BHJ13" s="1" t="s">
        <v>80</v>
      </c>
      <c r="BHK13" s="1" t="s">
        <v>80</v>
      </c>
      <c r="BHL13" s="1" t="s">
        <v>80</v>
      </c>
      <c r="BHM13" s="1" t="s">
        <v>80</v>
      </c>
      <c r="BHN13" s="1" t="s">
        <v>80</v>
      </c>
      <c r="BHO13" s="1" t="s">
        <v>80</v>
      </c>
      <c r="BHP13" s="1" t="s">
        <v>80</v>
      </c>
      <c r="BHQ13" s="1" t="s">
        <v>80</v>
      </c>
      <c r="BHR13" s="1" t="s">
        <v>80</v>
      </c>
      <c r="BHS13" s="1" t="s">
        <v>80</v>
      </c>
      <c r="BHT13" s="1" t="s">
        <v>80</v>
      </c>
      <c r="BHU13" s="1" t="s">
        <v>80</v>
      </c>
      <c r="BHV13" s="1" t="s">
        <v>80</v>
      </c>
      <c r="BHW13" s="1" t="s">
        <v>80</v>
      </c>
      <c r="BHX13" s="1" t="s">
        <v>80</v>
      </c>
      <c r="BHY13" s="1" t="s">
        <v>80</v>
      </c>
      <c r="BHZ13" s="1" t="s">
        <v>80</v>
      </c>
      <c r="BIA13" s="1" t="s">
        <v>80</v>
      </c>
      <c r="BIB13" s="1" t="s">
        <v>80</v>
      </c>
      <c r="BIC13" s="1" t="s">
        <v>80</v>
      </c>
      <c r="BID13" s="1" t="s">
        <v>80</v>
      </c>
      <c r="BIE13" s="1" t="s">
        <v>80</v>
      </c>
      <c r="BIF13" s="1" t="s">
        <v>80</v>
      </c>
      <c r="BIG13" s="1" t="s">
        <v>80</v>
      </c>
      <c r="BIH13" s="1" t="s">
        <v>80</v>
      </c>
      <c r="BII13" s="1" t="s">
        <v>80</v>
      </c>
      <c r="BIJ13" s="1" t="s">
        <v>80</v>
      </c>
      <c r="BIK13" s="1" t="s">
        <v>80</v>
      </c>
      <c r="BIL13" s="1" t="s">
        <v>80</v>
      </c>
      <c r="BIM13" s="1" t="s">
        <v>80</v>
      </c>
      <c r="BIN13" s="1" t="s">
        <v>80</v>
      </c>
      <c r="BIO13" s="1" t="s">
        <v>80</v>
      </c>
      <c r="BIP13" s="1" t="s">
        <v>80</v>
      </c>
      <c r="BIQ13" s="1" t="s">
        <v>80</v>
      </c>
      <c r="BIR13" s="1" t="s">
        <v>80</v>
      </c>
      <c r="BIS13" s="1" t="s">
        <v>80</v>
      </c>
      <c r="BIT13" s="1" t="s">
        <v>80</v>
      </c>
      <c r="BIU13" s="1" t="s">
        <v>80</v>
      </c>
      <c r="BIV13" s="1" t="s">
        <v>80</v>
      </c>
      <c r="BIW13" s="1" t="s">
        <v>80</v>
      </c>
      <c r="BIX13" s="1" t="s">
        <v>80</v>
      </c>
      <c r="BIY13" s="1" t="s">
        <v>80</v>
      </c>
      <c r="BIZ13" s="1" t="s">
        <v>80</v>
      </c>
      <c r="BJA13" s="1" t="s">
        <v>80</v>
      </c>
      <c r="BJB13" s="1" t="s">
        <v>80</v>
      </c>
      <c r="BJC13" s="1" t="s">
        <v>80</v>
      </c>
      <c r="BJD13" s="1" t="s">
        <v>80</v>
      </c>
      <c r="BJE13" s="1" t="s">
        <v>80</v>
      </c>
      <c r="BJF13" s="1" t="s">
        <v>80</v>
      </c>
      <c r="BJG13" s="1" t="s">
        <v>80</v>
      </c>
      <c r="BJH13" s="1" t="s">
        <v>80</v>
      </c>
      <c r="BJI13" s="1" t="s">
        <v>80</v>
      </c>
      <c r="BJJ13" s="1" t="s">
        <v>80</v>
      </c>
      <c r="BJK13" s="1" t="s">
        <v>80</v>
      </c>
      <c r="BJL13" s="1" t="s">
        <v>80</v>
      </c>
      <c r="BJM13" s="1" t="s">
        <v>80</v>
      </c>
      <c r="BJN13" s="1" t="s">
        <v>80</v>
      </c>
      <c r="BJO13" s="1" t="s">
        <v>80</v>
      </c>
      <c r="BJP13" s="1" t="s">
        <v>80</v>
      </c>
      <c r="BJQ13" s="1" t="s">
        <v>80</v>
      </c>
      <c r="BJR13" s="1" t="s">
        <v>80</v>
      </c>
      <c r="BJS13" s="1" t="s">
        <v>80</v>
      </c>
      <c r="BJT13" s="1" t="s">
        <v>80</v>
      </c>
      <c r="BJU13" s="1" t="s">
        <v>80</v>
      </c>
      <c r="BJV13" s="1" t="s">
        <v>80</v>
      </c>
      <c r="BJW13" s="1" t="s">
        <v>80</v>
      </c>
      <c r="BJX13" s="1" t="s">
        <v>80</v>
      </c>
      <c r="BJY13" s="1" t="s">
        <v>80</v>
      </c>
      <c r="BJZ13" s="1" t="s">
        <v>80</v>
      </c>
      <c r="BKA13" s="1" t="s">
        <v>80</v>
      </c>
      <c r="BKB13" s="1" t="s">
        <v>80</v>
      </c>
      <c r="BKC13" s="1" t="s">
        <v>80</v>
      </c>
      <c r="BKD13" s="1" t="s">
        <v>80</v>
      </c>
      <c r="BKE13" s="1" t="s">
        <v>80</v>
      </c>
      <c r="BKF13" s="1" t="s">
        <v>80</v>
      </c>
      <c r="BKG13" s="1" t="s">
        <v>80</v>
      </c>
      <c r="BKH13" s="1" t="s">
        <v>80</v>
      </c>
      <c r="BKI13" s="1" t="s">
        <v>80</v>
      </c>
      <c r="BKJ13" s="1" t="s">
        <v>80</v>
      </c>
      <c r="BKK13" s="1" t="s">
        <v>80</v>
      </c>
      <c r="BKL13" s="1" t="s">
        <v>80</v>
      </c>
      <c r="BKM13" s="1" t="s">
        <v>80</v>
      </c>
      <c r="BKN13" s="1" t="s">
        <v>80</v>
      </c>
      <c r="BKO13" s="1" t="s">
        <v>80</v>
      </c>
      <c r="BKP13" s="1" t="s">
        <v>80</v>
      </c>
      <c r="BKQ13" s="1" t="s">
        <v>80</v>
      </c>
      <c r="BKR13" s="1" t="s">
        <v>80</v>
      </c>
      <c r="BKS13" s="1" t="s">
        <v>80</v>
      </c>
      <c r="BKT13" s="1" t="s">
        <v>80</v>
      </c>
      <c r="BKU13" s="1" t="s">
        <v>80</v>
      </c>
      <c r="BKV13" s="1" t="s">
        <v>80</v>
      </c>
      <c r="BKW13" s="1" t="s">
        <v>80</v>
      </c>
      <c r="BKX13" s="1" t="s">
        <v>80</v>
      </c>
      <c r="BKY13" s="1" t="s">
        <v>80</v>
      </c>
      <c r="BKZ13" s="1" t="s">
        <v>80</v>
      </c>
      <c r="BLA13" s="1" t="s">
        <v>80</v>
      </c>
      <c r="BLB13" s="1" t="s">
        <v>80</v>
      </c>
      <c r="BLC13" s="1" t="s">
        <v>80</v>
      </c>
      <c r="BLD13" s="1" t="s">
        <v>80</v>
      </c>
      <c r="BLE13" s="1" t="s">
        <v>80</v>
      </c>
      <c r="BLF13" s="1" t="s">
        <v>80</v>
      </c>
      <c r="BLG13" s="1" t="s">
        <v>80</v>
      </c>
      <c r="BLH13" s="1" t="s">
        <v>80</v>
      </c>
      <c r="BLI13" s="1" t="s">
        <v>80</v>
      </c>
      <c r="BLJ13" s="1" t="s">
        <v>80</v>
      </c>
      <c r="BLK13" s="1" t="s">
        <v>80</v>
      </c>
      <c r="BLL13" s="1" t="s">
        <v>80</v>
      </c>
      <c r="BLM13" s="1" t="s">
        <v>80</v>
      </c>
      <c r="BLN13" s="1" t="s">
        <v>80</v>
      </c>
      <c r="BLO13" s="1" t="s">
        <v>80</v>
      </c>
      <c r="BLP13" s="1" t="s">
        <v>80</v>
      </c>
      <c r="BLQ13" s="1" t="s">
        <v>80</v>
      </c>
      <c r="BLR13" s="1" t="s">
        <v>80</v>
      </c>
      <c r="BLS13" s="1" t="s">
        <v>80</v>
      </c>
      <c r="BLT13" s="1" t="s">
        <v>80</v>
      </c>
      <c r="BLU13" s="1" t="s">
        <v>80</v>
      </c>
      <c r="BLV13" s="1" t="s">
        <v>80</v>
      </c>
      <c r="BLW13" s="1" t="s">
        <v>80</v>
      </c>
      <c r="BLX13" s="1" t="s">
        <v>80</v>
      </c>
      <c r="BLY13" s="1" t="s">
        <v>80</v>
      </c>
      <c r="BLZ13" s="1" t="s">
        <v>80</v>
      </c>
      <c r="BMA13" s="1" t="s">
        <v>80</v>
      </c>
      <c r="BMB13" s="1" t="s">
        <v>80</v>
      </c>
      <c r="BMC13" s="1" t="s">
        <v>80</v>
      </c>
      <c r="BMD13" s="1" t="s">
        <v>80</v>
      </c>
      <c r="BME13" s="1" t="s">
        <v>80</v>
      </c>
      <c r="BMF13" s="1" t="s">
        <v>80</v>
      </c>
      <c r="BMG13" s="1" t="s">
        <v>80</v>
      </c>
      <c r="BMH13" s="1" t="s">
        <v>80</v>
      </c>
      <c r="BMI13" s="1" t="s">
        <v>80</v>
      </c>
      <c r="BMJ13" s="1" t="s">
        <v>80</v>
      </c>
      <c r="BMK13" s="1" t="s">
        <v>80</v>
      </c>
      <c r="BML13" s="1" t="s">
        <v>80</v>
      </c>
      <c r="BMM13" s="1" t="s">
        <v>80</v>
      </c>
      <c r="BMN13" s="1" t="s">
        <v>80</v>
      </c>
      <c r="BMO13" s="1" t="s">
        <v>80</v>
      </c>
      <c r="BMP13" s="1" t="s">
        <v>80</v>
      </c>
      <c r="BMQ13" s="1" t="s">
        <v>80</v>
      </c>
      <c r="BMR13" s="1" t="s">
        <v>80</v>
      </c>
      <c r="BMS13" s="1" t="s">
        <v>80</v>
      </c>
      <c r="BMT13" s="1" t="s">
        <v>80</v>
      </c>
      <c r="BMU13" s="1" t="s">
        <v>80</v>
      </c>
      <c r="BMV13" s="1" t="s">
        <v>80</v>
      </c>
      <c r="BMW13" s="1" t="s">
        <v>80</v>
      </c>
      <c r="BMX13" s="1" t="s">
        <v>80</v>
      </c>
      <c r="BMY13" s="1" t="s">
        <v>80</v>
      </c>
      <c r="BMZ13" s="1" t="s">
        <v>80</v>
      </c>
      <c r="BNA13" s="1" t="s">
        <v>80</v>
      </c>
      <c r="BNB13" s="1" t="s">
        <v>80</v>
      </c>
      <c r="BNC13" s="1" t="s">
        <v>80</v>
      </c>
      <c r="BND13" s="1" t="s">
        <v>80</v>
      </c>
      <c r="BNE13" s="1" t="s">
        <v>80</v>
      </c>
      <c r="BNF13" s="1" t="s">
        <v>80</v>
      </c>
      <c r="BNG13" s="1" t="s">
        <v>80</v>
      </c>
      <c r="BNH13" s="1" t="s">
        <v>80</v>
      </c>
      <c r="BNI13" s="1" t="s">
        <v>80</v>
      </c>
      <c r="BNJ13" s="1" t="s">
        <v>80</v>
      </c>
      <c r="BNK13" s="1" t="s">
        <v>80</v>
      </c>
      <c r="BNL13" s="1" t="s">
        <v>80</v>
      </c>
      <c r="BNM13" s="1" t="s">
        <v>80</v>
      </c>
      <c r="BNN13" s="1" t="s">
        <v>80</v>
      </c>
      <c r="BNO13" s="1" t="s">
        <v>80</v>
      </c>
      <c r="BNP13" s="1" t="s">
        <v>80</v>
      </c>
      <c r="BNQ13" s="1" t="s">
        <v>80</v>
      </c>
      <c r="BNR13" s="1" t="s">
        <v>80</v>
      </c>
      <c r="BNS13" s="1" t="s">
        <v>80</v>
      </c>
      <c r="BNT13" s="1" t="s">
        <v>80</v>
      </c>
      <c r="BNU13" s="1" t="s">
        <v>80</v>
      </c>
      <c r="BNV13" s="1" t="s">
        <v>80</v>
      </c>
      <c r="BNW13" s="1" t="s">
        <v>80</v>
      </c>
      <c r="BNX13" s="1" t="s">
        <v>80</v>
      </c>
      <c r="BNY13" s="1" t="s">
        <v>80</v>
      </c>
      <c r="BNZ13" s="1" t="s">
        <v>80</v>
      </c>
      <c r="BOA13" s="1" t="s">
        <v>80</v>
      </c>
      <c r="BOB13" s="1" t="s">
        <v>80</v>
      </c>
      <c r="BOC13" s="1" t="s">
        <v>80</v>
      </c>
      <c r="BOD13" s="1" t="s">
        <v>80</v>
      </c>
      <c r="BOE13" s="1" t="s">
        <v>80</v>
      </c>
      <c r="BOF13" s="1" t="s">
        <v>80</v>
      </c>
      <c r="BOG13" s="1" t="s">
        <v>80</v>
      </c>
      <c r="BOH13" s="1" t="s">
        <v>80</v>
      </c>
      <c r="BOI13" s="1" t="s">
        <v>80</v>
      </c>
      <c r="BOJ13" s="1" t="s">
        <v>80</v>
      </c>
      <c r="BOK13" s="1" t="s">
        <v>80</v>
      </c>
      <c r="BOL13" s="1" t="s">
        <v>80</v>
      </c>
      <c r="BOM13" s="1" t="s">
        <v>80</v>
      </c>
      <c r="BON13" s="1" t="s">
        <v>80</v>
      </c>
      <c r="BOO13" s="1" t="s">
        <v>80</v>
      </c>
      <c r="BOP13" s="1" t="s">
        <v>80</v>
      </c>
      <c r="BOQ13" s="1" t="s">
        <v>80</v>
      </c>
      <c r="BOR13" s="1" t="s">
        <v>80</v>
      </c>
      <c r="BOS13" s="1" t="s">
        <v>80</v>
      </c>
      <c r="BOT13" s="1" t="s">
        <v>80</v>
      </c>
      <c r="BOU13" s="1" t="s">
        <v>80</v>
      </c>
      <c r="BOV13" s="1" t="s">
        <v>80</v>
      </c>
      <c r="BOW13" s="1" t="s">
        <v>80</v>
      </c>
      <c r="BOX13" s="1" t="s">
        <v>80</v>
      </c>
      <c r="BOY13" s="1" t="s">
        <v>80</v>
      </c>
      <c r="BOZ13" s="1" t="s">
        <v>80</v>
      </c>
      <c r="BPA13" s="1" t="s">
        <v>80</v>
      </c>
      <c r="BPB13" s="1" t="s">
        <v>80</v>
      </c>
      <c r="BPC13" s="1" t="s">
        <v>80</v>
      </c>
      <c r="BPD13" s="1" t="s">
        <v>80</v>
      </c>
      <c r="BPE13" s="1" t="s">
        <v>80</v>
      </c>
      <c r="BPF13" s="1" t="s">
        <v>80</v>
      </c>
      <c r="BPG13" s="1" t="s">
        <v>80</v>
      </c>
      <c r="BPH13" s="1" t="s">
        <v>80</v>
      </c>
      <c r="BPI13" s="1" t="s">
        <v>80</v>
      </c>
      <c r="BPJ13" s="1" t="s">
        <v>80</v>
      </c>
      <c r="BPK13" s="1" t="s">
        <v>80</v>
      </c>
      <c r="BPL13" s="1" t="s">
        <v>80</v>
      </c>
      <c r="BPM13" s="1" t="s">
        <v>80</v>
      </c>
      <c r="BPN13" s="1" t="s">
        <v>80</v>
      </c>
      <c r="BPO13" s="1" t="s">
        <v>80</v>
      </c>
      <c r="BPP13" s="1" t="s">
        <v>80</v>
      </c>
      <c r="BPQ13" s="1" t="s">
        <v>80</v>
      </c>
      <c r="BPR13" s="1" t="s">
        <v>80</v>
      </c>
      <c r="BPS13" s="1" t="s">
        <v>80</v>
      </c>
      <c r="BPT13" s="1" t="s">
        <v>80</v>
      </c>
      <c r="BPU13" s="1" t="s">
        <v>80</v>
      </c>
      <c r="BPV13" s="1" t="s">
        <v>80</v>
      </c>
      <c r="BPW13" s="1" t="s">
        <v>80</v>
      </c>
      <c r="BPX13" s="1" t="s">
        <v>80</v>
      </c>
      <c r="BPY13" s="1" t="s">
        <v>80</v>
      </c>
      <c r="BPZ13" s="1" t="s">
        <v>80</v>
      </c>
      <c r="BQA13" s="1" t="s">
        <v>80</v>
      </c>
      <c r="BQB13" s="1" t="s">
        <v>80</v>
      </c>
      <c r="BQC13" s="1" t="s">
        <v>80</v>
      </c>
      <c r="BQD13" s="1" t="s">
        <v>80</v>
      </c>
      <c r="BQE13" s="1" t="s">
        <v>80</v>
      </c>
      <c r="BQF13" s="1" t="s">
        <v>80</v>
      </c>
      <c r="BQG13" s="1" t="s">
        <v>80</v>
      </c>
      <c r="BQH13" s="1" t="s">
        <v>80</v>
      </c>
      <c r="BQI13" s="1" t="s">
        <v>80</v>
      </c>
      <c r="BQJ13" s="1" t="s">
        <v>80</v>
      </c>
      <c r="BQK13" s="1" t="s">
        <v>80</v>
      </c>
      <c r="BQL13" s="1" t="s">
        <v>80</v>
      </c>
      <c r="BQM13" s="1" t="s">
        <v>80</v>
      </c>
      <c r="BQN13" s="1" t="s">
        <v>80</v>
      </c>
      <c r="BQO13" s="1" t="s">
        <v>80</v>
      </c>
      <c r="BQP13" s="1" t="s">
        <v>80</v>
      </c>
      <c r="BQQ13" s="1" t="s">
        <v>80</v>
      </c>
      <c r="BQR13" s="1" t="s">
        <v>80</v>
      </c>
      <c r="BQS13" s="1" t="s">
        <v>80</v>
      </c>
      <c r="BQT13" s="1" t="s">
        <v>80</v>
      </c>
      <c r="BQU13" s="1" t="s">
        <v>80</v>
      </c>
      <c r="BQV13" s="1" t="s">
        <v>80</v>
      </c>
      <c r="BQW13" s="1" t="s">
        <v>80</v>
      </c>
      <c r="BQX13" s="1" t="s">
        <v>80</v>
      </c>
      <c r="BQY13" s="1" t="s">
        <v>80</v>
      </c>
      <c r="BQZ13" s="1" t="s">
        <v>80</v>
      </c>
      <c r="BRA13" s="1" t="s">
        <v>80</v>
      </c>
      <c r="BRB13" s="1" t="s">
        <v>80</v>
      </c>
      <c r="BRC13" s="1" t="s">
        <v>80</v>
      </c>
      <c r="BRD13" s="1" t="s">
        <v>80</v>
      </c>
      <c r="BRE13" s="1" t="s">
        <v>80</v>
      </c>
      <c r="BRF13" s="1" t="s">
        <v>80</v>
      </c>
      <c r="BRG13" s="1" t="s">
        <v>80</v>
      </c>
      <c r="BRH13" s="1" t="s">
        <v>80</v>
      </c>
      <c r="BRI13" s="1" t="s">
        <v>80</v>
      </c>
      <c r="BRJ13" s="1" t="s">
        <v>80</v>
      </c>
      <c r="BRK13" s="1" t="s">
        <v>80</v>
      </c>
      <c r="BRL13" s="1" t="s">
        <v>80</v>
      </c>
      <c r="BRM13" s="1" t="s">
        <v>80</v>
      </c>
      <c r="BRN13" s="1" t="s">
        <v>80</v>
      </c>
      <c r="BRO13" s="1" t="s">
        <v>80</v>
      </c>
      <c r="BRP13" s="1" t="s">
        <v>80</v>
      </c>
      <c r="BRQ13" s="1" t="s">
        <v>80</v>
      </c>
      <c r="BRR13" s="1" t="s">
        <v>80</v>
      </c>
      <c r="BRS13" s="1" t="s">
        <v>80</v>
      </c>
      <c r="BRT13" s="1" t="s">
        <v>80</v>
      </c>
      <c r="BRU13" s="1" t="s">
        <v>80</v>
      </c>
      <c r="BRV13" s="1" t="s">
        <v>80</v>
      </c>
      <c r="BRW13" s="1" t="s">
        <v>80</v>
      </c>
      <c r="BRX13" s="1" t="s">
        <v>80</v>
      </c>
      <c r="BRY13" s="1" t="s">
        <v>80</v>
      </c>
      <c r="BRZ13" s="1" t="s">
        <v>80</v>
      </c>
      <c r="BSA13" s="1" t="s">
        <v>80</v>
      </c>
      <c r="BSB13" s="1" t="s">
        <v>80</v>
      </c>
      <c r="BSC13" s="1" t="s">
        <v>80</v>
      </c>
      <c r="BSD13" s="1" t="s">
        <v>80</v>
      </c>
      <c r="BSE13" s="1" t="s">
        <v>80</v>
      </c>
      <c r="BSF13" s="1" t="s">
        <v>80</v>
      </c>
      <c r="BSG13" s="1" t="s">
        <v>80</v>
      </c>
      <c r="BSH13" s="1" t="s">
        <v>80</v>
      </c>
      <c r="BSI13" s="1" t="s">
        <v>80</v>
      </c>
      <c r="BSJ13" s="1" t="s">
        <v>80</v>
      </c>
      <c r="BSK13" s="1" t="s">
        <v>80</v>
      </c>
      <c r="BSL13" s="1" t="s">
        <v>80</v>
      </c>
      <c r="BSM13" s="1" t="s">
        <v>80</v>
      </c>
      <c r="BSN13" s="1" t="s">
        <v>80</v>
      </c>
      <c r="BSO13" s="1" t="s">
        <v>80</v>
      </c>
      <c r="BSP13" s="1" t="s">
        <v>80</v>
      </c>
      <c r="BSQ13" s="1" t="s">
        <v>80</v>
      </c>
      <c r="BSR13" s="1" t="s">
        <v>80</v>
      </c>
      <c r="BSS13" s="1" t="s">
        <v>80</v>
      </c>
      <c r="BST13" s="1" t="s">
        <v>80</v>
      </c>
      <c r="BSU13" s="1" t="s">
        <v>80</v>
      </c>
      <c r="BSV13" s="1" t="s">
        <v>80</v>
      </c>
      <c r="BSW13" s="1" t="s">
        <v>80</v>
      </c>
      <c r="BSX13" s="1" t="s">
        <v>80</v>
      </c>
      <c r="BSY13" s="1" t="s">
        <v>80</v>
      </c>
      <c r="BSZ13" s="1" t="s">
        <v>80</v>
      </c>
      <c r="BTA13" s="1" t="s">
        <v>80</v>
      </c>
      <c r="BTB13" s="1" t="s">
        <v>80</v>
      </c>
      <c r="BTC13" s="1" t="s">
        <v>80</v>
      </c>
      <c r="BTD13" s="1" t="s">
        <v>80</v>
      </c>
      <c r="BTE13" s="1" t="s">
        <v>80</v>
      </c>
      <c r="BTF13" s="1" t="s">
        <v>80</v>
      </c>
      <c r="BTG13" s="1" t="s">
        <v>80</v>
      </c>
      <c r="BTH13" s="1" t="s">
        <v>80</v>
      </c>
      <c r="BTI13" s="1" t="s">
        <v>80</v>
      </c>
      <c r="BTJ13" s="1" t="s">
        <v>80</v>
      </c>
      <c r="BTK13" s="1" t="s">
        <v>80</v>
      </c>
      <c r="BTL13" s="1" t="s">
        <v>80</v>
      </c>
      <c r="BTM13" s="1" t="s">
        <v>80</v>
      </c>
      <c r="BTN13" s="1" t="s">
        <v>80</v>
      </c>
      <c r="BTO13" s="1" t="s">
        <v>80</v>
      </c>
      <c r="BTP13" s="1" t="s">
        <v>80</v>
      </c>
      <c r="BTQ13" s="1" t="s">
        <v>80</v>
      </c>
      <c r="BTR13" s="1" t="s">
        <v>80</v>
      </c>
      <c r="BTS13" s="1" t="s">
        <v>80</v>
      </c>
      <c r="BTT13" s="1" t="s">
        <v>80</v>
      </c>
      <c r="BTU13" s="1" t="s">
        <v>80</v>
      </c>
      <c r="BTV13" s="1" t="s">
        <v>80</v>
      </c>
      <c r="BTW13" s="1" t="s">
        <v>80</v>
      </c>
      <c r="BTX13" s="1" t="s">
        <v>80</v>
      </c>
      <c r="BTY13" s="1" t="s">
        <v>80</v>
      </c>
      <c r="BTZ13" s="1" t="s">
        <v>80</v>
      </c>
      <c r="BUA13" s="1" t="s">
        <v>80</v>
      </c>
      <c r="BUB13" s="1" t="s">
        <v>80</v>
      </c>
      <c r="BUC13" s="1" t="s">
        <v>80</v>
      </c>
      <c r="BUD13" s="1" t="s">
        <v>80</v>
      </c>
      <c r="BUE13" s="1" t="s">
        <v>80</v>
      </c>
      <c r="BUF13" s="1" t="s">
        <v>80</v>
      </c>
      <c r="BUG13" s="1" t="s">
        <v>80</v>
      </c>
      <c r="BUH13" s="1" t="s">
        <v>80</v>
      </c>
      <c r="BUI13" s="1" t="s">
        <v>80</v>
      </c>
      <c r="BUJ13" s="1" t="s">
        <v>80</v>
      </c>
      <c r="BUK13" s="1" t="s">
        <v>80</v>
      </c>
      <c r="BUL13" s="1" t="s">
        <v>80</v>
      </c>
      <c r="BUM13" s="1" t="s">
        <v>80</v>
      </c>
      <c r="BUN13" s="1" t="s">
        <v>80</v>
      </c>
      <c r="BUO13" s="1" t="s">
        <v>80</v>
      </c>
      <c r="BUP13" s="1" t="s">
        <v>80</v>
      </c>
      <c r="BUQ13" s="1" t="s">
        <v>80</v>
      </c>
      <c r="BUR13" s="1" t="s">
        <v>80</v>
      </c>
      <c r="BUS13" s="1" t="s">
        <v>80</v>
      </c>
      <c r="BUT13" s="1" t="s">
        <v>80</v>
      </c>
      <c r="BUU13" s="1" t="s">
        <v>80</v>
      </c>
      <c r="BUV13" s="1" t="s">
        <v>80</v>
      </c>
      <c r="BUW13" s="1" t="s">
        <v>80</v>
      </c>
      <c r="BUX13" s="1" t="s">
        <v>80</v>
      </c>
      <c r="BUY13" s="1" t="s">
        <v>80</v>
      </c>
      <c r="BUZ13" s="1" t="s">
        <v>80</v>
      </c>
      <c r="BVA13" s="1" t="s">
        <v>80</v>
      </c>
      <c r="BVB13" s="1" t="s">
        <v>80</v>
      </c>
      <c r="BVC13" s="1" t="s">
        <v>80</v>
      </c>
      <c r="BVD13" s="1" t="s">
        <v>80</v>
      </c>
      <c r="BVE13" s="1" t="s">
        <v>80</v>
      </c>
      <c r="BVF13" s="1" t="s">
        <v>80</v>
      </c>
      <c r="BVG13" s="1" t="s">
        <v>80</v>
      </c>
      <c r="BVH13" s="1" t="s">
        <v>80</v>
      </c>
      <c r="BVI13" s="1" t="s">
        <v>80</v>
      </c>
      <c r="BVJ13" s="1" t="s">
        <v>80</v>
      </c>
      <c r="BVK13" s="1" t="s">
        <v>80</v>
      </c>
      <c r="BVL13" s="1" t="s">
        <v>80</v>
      </c>
      <c r="BVM13" s="1" t="s">
        <v>80</v>
      </c>
      <c r="BVN13" s="1" t="s">
        <v>80</v>
      </c>
      <c r="BVO13" s="1" t="s">
        <v>80</v>
      </c>
      <c r="BVP13" s="1" t="s">
        <v>80</v>
      </c>
      <c r="BVQ13" s="1" t="s">
        <v>80</v>
      </c>
      <c r="BVR13" s="1" t="s">
        <v>80</v>
      </c>
      <c r="BVS13" s="1" t="s">
        <v>80</v>
      </c>
      <c r="BVT13" s="1" t="s">
        <v>80</v>
      </c>
      <c r="BVU13" s="1" t="s">
        <v>80</v>
      </c>
      <c r="BVV13" s="1" t="s">
        <v>80</v>
      </c>
      <c r="BVW13" s="1" t="s">
        <v>80</v>
      </c>
      <c r="BVX13" s="1" t="s">
        <v>80</v>
      </c>
      <c r="BVY13" s="1" t="s">
        <v>80</v>
      </c>
      <c r="BVZ13" s="1" t="s">
        <v>80</v>
      </c>
      <c r="BWA13" s="1" t="s">
        <v>80</v>
      </c>
      <c r="BWB13" s="1" t="s">
        <v>80</v>
      </c>
      <c r="BWC13" s="1" t="s">
        <v>80</v>
      </c>
      <c r="BWD13" s="1" t="s">
        <v>80</v>
      </c>
      <c r="BWE13" s="1" t="s">
        <v>80</v>
      </c>
      <c r="BWF13" s="1" t="s">
        <v>80</v>
      </c>
      <c r="BWG13" s="1" t="s">
        <v>80</v>
      </c>
      <c r="BWH13" s="1" t="s">
        <v>80</v>
      </c>
      <c r="BWI13" s="1" t="s">
        <v>80</v>
      </c>
      <c r="BWJ13" s="1" t="s">
        <v>80</v>
      </c>
      <c r="BWK13" s="1" t="s">
        <v>80</v>
      </c>
      <c r="BWL13" s="1" t="s">
        <v>80</v>
      </c>
      <c r="BWM13" s="1" t="s">
        <v>80</v>
      </c>
      <c r="BWN13" s="1" t="s">
        <v>80</v>
      </c>
      <c r="BWO13" s="1" t="s">
        <v>80</v>
      </c>
      <c r="BWP13" s="1" t="s">
        <v>80</v>
      </c>
      <c r="BWQ13" s="1" t="s">
        <v>80</v>
      </c>
      <c r="BWR13" s="1" t="s">
        <v>80</v>
      </c>
      <c r="BWS13" s="1" t="s">
        <v>80</v>
      </c>
      <c r="BWT13" s="1" t="s">
        <v>80</v>
      </c>
      <c r="BWU13" s="1" t="s">
        <v>80</v>
      </c>
      <c r="BWV13" s="1" t="s">
        <v>80</v>
      </c>
      <c r="BWW13" s="1" t="s">
        <v>80</v>
      </c>
      <c r="BWX13" s="1" t="s">
        <v>80</v>
      </c>
      <c r="BWY13" s="1" t="s">
        <v>80</v>
      </c>
      <c r="BWZ13" s="1" t="s">
        <v>80</v>
      </c>
      <c r="BXA13" s="1" t="s">
        <v>80</v>
      </c>
      <c r="BXB13" s="1" t="s">
        <v>80</v>
      </c>
      <c r="BXC13" s="1" t="s">
        <v>80</v>
      </c>
      <c r="BXD13" s="1" t="s">
        <v>80</v>
      </c>
      <c r="BXE13" s="1" t="s">
        <v>80</v>
      </c>
      <c r="BXF13" s="1" t="s">
        <v>80</v>
      </c>
      <c r="BXG13" s="1" t="s">
        <v>80</v>
      </c>
      <c r="BXH13" s="1" t="s">
        <v>80</v>
      </c>
      <c r="BXI13" s="1" t="s">
        <v>80</v>
      </c>
      <c r="BXJ13" s="1" t="s">
        <v>80</v>
      </c>
      <c r="BXK13" s="1" t="s">
        <v>80</v>
      </c>
      <c r="BXL13" s="1" t="s">
        <v>80</v>
      </c>
      <c r="BXM13" s="1" t="s">
        <v>80</v>
      </c>
      <c r="BXN13" s="1" t="s">
        <v>80</v>
      </c>
      <c r="BXO13" s="1" t="s">
        <v>80</v>
      </c>
      <c r="BXP13" s="1" t="s">
        <v>80</v>
      </c>
      <c r="BXQ13" s="1" t="s">
        <v>80</v>
      </c>
      <c r="BXR13" s="1" t="s">
        <v>80</v>
      </c>
      <c r="BXS13" s="1" t="s">
        <v>80</v>
      </c>
      <c r="BXT13" s="1" t="s">
        <v>80</v>
      </c>
      <c r="BXU13" s="1" t="s">
        <v>80</v>
      </c>
      <c r="BXV13" s="1" t="s">
        <v>80</v>
      </c>
      <c r="BXW13" s="1" t="s">
        <v>80</v>
      </c>
      <c r="BXX13" s="1" t="s">
        <v>80</v>
      </c>
      <c r="BXY13" s="1" t="s">
        <v>80</v>
      </c>
      <c r="BXZ13" s="1" t="s">
        <v>80</v>
      </c>
      <c r="BYA13" s="1" t="s">
        <v>80</v>
      </c>
      <c r="BYB13" s="1" t="s">
        <v>80</v>
      </c>
      <c r="BYC13" s="1" t="s">
        <v>80</v>
      </c>
      <c r="BYD13" s="1" t="s">
        <v>80</v>
      </c>
      <c r="BYE13" s="1" t="s">
        <v>80</v>
      </c>
      <c r="BYF13" s="1" t="s">
        <v>80</v>
      </c>
      <c r="BYG13" s="1" t="s">
        <v>80</v>
      </c>
      <c r="BYH13" s="1" t="s">
        <v>80</v>
      </c>
      <c r="BYI13" s="1" t="s">
        <v>80</v>
      </c>
      <c r="BYJ13" s="1" t="s">
        <v>80</v>
      </c>
      <c r="BYK13" s="1" t="s">
        <v>80</v>
      </c>
      <c r="BYL13" s="1" t="s">
        <v>80</v>
      </c>
      <c r="BYM13" s="1" t="s">
        <v>80</v>
      </c>
      <c r="BYN13" s="1" t="s">
        <v>80</v>
      </c>
      <c r="BYO13" s="1" t="s">
        <v>80</v>
      </c>
      <c r="BYP13" s="1" t="s">
        <v>80</v>
      </c>
      <c r="BYQ13" s="1" t="s">
        <v>80</v>
      </c>
      <c r="BYR13" s="1" t="s">
        <v>80</v>
      </c>
      <c r="BYS13" s="1" t="s">
        <v>80</v>
      </c>
      <c r="BYT13" s="1" t="s">
        <v>80</v>
      </c>
      <c r="BYU13" s="1" t="s">
        <v>80</v>
      </c>
      <c r="BYV13" s="1" t="s">
        <v>80</v>
      </c>
      <c r="BYW13" s="1" t="s">
        <v>80</v>
      </c>
      <c r="BYX13" s="1" t="s">
        <v>80</v>
      </c>
      <c r="BYY13" s="1" t="s">
        <v>80</v>
      </c>
      <c r="BYZ13" s="1" t="s">
        <v>80</v>
      </c>
      <c r="BZA13" s="1" t="s">
        <v>80</v>
      </c>
      <c r="BZB13" s="1" t="s">
        <v>80</v>
      </c>
      <c r="BZC13" s="1" t="s">
        <v>80</v>
      </c>
      <c r="BZD13" s="1" t="s">
        <v>80</v>
      </c>
      <c r="BZE13" s="1" t="s">
        <v>80</v>
      </c>
      <c r="BZF13" s="1" t="s">
        <v>80</v>
      </c>
      <c r="BZG13" s="1" t="s">
        <v>80</v>
      </c>
      <c r="BZH13" s="1" t="s">
        <v>80</v>
      </c>
      <c r="BZI13" s="1" t="s">
        <v>80</v>
      </c>
      <c r="BZJ13" s="1" t="s">
        <v>80</v>
      </c>
      <c r="BZK13" s="1" t="s">
        <v>80</v>
      </c>
      <c r="BZL13" s="1" t="s">
        <v>80</v>
      </c>
      <c r="BZM13" s="1" t="s">
        <v>80</v>
      </c>
      <c r="BZN13" s="1" t="s">
        <v>80</v>
      </c>
      <c r="BZO13" s="1" t="s">
        <v>80</v>
      </c>
      <c r="BZP13" s="1" t="s">
        <v>80</v>
      </c>
      <c r="BZQ13" s="1" t="s">
        <v>80</v>
      </c>
      <c r="BZR13" s="1" t="s">
        <v>80</v>
      </c>
      <c r="BZS13" s="1" t="s">
        <v>80</v>
      </c>
      <c r="BZT13" s="1" t="s">
        <v>80</v>
      </c>
      <c r="BZU13" s="1" t="s">
        <v>80</v>
      </c>
      <c r="BZV13" s="1" t="s">
        <v>80</v>
      </c>
      <c r="BZW13" s="1" t="s">
        <v>80</v>
      </c>
      <c r="BZX13" s="1" t="s">
        <v>80</v>
      </c>
      <c r="BZY13" s="1" t="s">
        <v>80</v>
      </c>
      <c r="BZZ13" s="1" t="s">
        <v>80</v>
      </c>
      <c r="CAA13" s="1" t="s">
        <v>80</v>
      </c>
      <c r="CAB13" s="1" t="s">
        <v>80</v>
      </c>
      <c r="CAC13" s="1" t="s">
        <v>80</v>
      </c>
      <c r="CAD13" s="1" t="s">
        <v>80</v>
      </c>
      <c r="CAE13" s="1" t="s">
        <v>80</v>
      </c>
      <c r="CAF13" s="1" t="s">
        <v>80</v>
      </c>
      <c r="CAG13" s="1" t="s">
        <v>80</v>
      </c>
      <c r="CAH13" s="1" t="s">
        <v>80</v>
      </c>
      <c r="CAI13" s="1" t="s">
        <v>80</v>
      </c>
      <c r="CAJ13" s="1" t="s">
        <v>80</v>
      </c>
      <c r="CAK13" s="1" t="s">
        <v>80</v>
      </c>
      <c r="CAL13" s="1" t="s">
        <v>80</v>
      </c>
      <c r="CAM13" s="1" t="s">
        <v>80</v>
      </c>
      <c r="CAN13" s="1" t="s">
        <v>80</v>
      </c>
      <c r="CAO13" s="1" t="s">
        <v>80</v>
      </c>
      <c r="CAP13" s="1" t="s">
        <v>80</v>
      </c>
      <c r="CAQ13" s="1" t="s">
        <v>80</v>
      </c>
      <c r="CAR13" s="1" t="s">
        <v>80</v>
      </c>
      <c r="CAS13" s="1" t="s">
        <v>80</v>
      </c>
      <c r="CAT13" s="1" t="s">
        <v>80</v>
      </c>
      <c r="CAU13" s="1" t="s">
        <v>80</v>
      </c>
      <c r="CAV13" s="1" t="s">
        <v>80</v>
      </c>
      <c r="CAW13" s="1" t="s">
        <v>80</v>
      </c>
      <c r="CAX13" s="1" t="s">
        <v>80</v>
      </c>
      <c r="CAY13" s="1" t="s">
        <v>80</v>
      </c>
      <c r="CAZ13" s="1" t="s">
        <v>80</v>
      </c>
      <c r="CBA13" s="1" t="s">
        <v>80</v>
      </c>
      <c r="CBB13" s="1" t="s">
        <v>80</v>
      </c>
      <c r="CBC13" s="1" t="s">
        <v>80</v>
      </c>
      <c r="CBD13" s="1" t="s">
        <v>80</v>
      </c>
      <c r="CBE13" s="1" t="s">
        <v>80</v>
      </c>
      <c r="CBF13" s="1" t="s">
        <v>80</v>
      </c>
      <c r="CBG13" s="1" t="s">
        <v>80</v>
      </c>
      <c r="CBH13" s="1" t="s">
        <v>80</v>
      </c>
      <c r="CBI13" s="1" t="s">
        <v>80</v>
      </c>
      <c r="CBJ13" s="1" t="s">
        <v>80</v>
      </c>
      <c r="CBK13" s="1" t="s">
        <v>80</v>
      </c>
      <c r="CBL13" s="1" t="s">
        <v>80</v>
      </c>
      <c r="CBM13" s="1" t="s">
        <v>80</v>
      </c>
      <c r="CBN13" s="1" t="s">
        <v>80</v>
      </c>
      <c r="CBO13" s="1" t="s">
        <v>80</v>
      </c>
      <c r="CBP13" s="1" t="s">
        <v>80</v>
      </c>
      <c r="CBQ13" s="1" t="s">
        <v>80</v>
      </c>
      <c r="CBR13" s="1" t="s">
        <v>80</v>
      </c>
      <c r="CBS13" s="1" t="s">
        <v>80</v>
      </c>
      <c r="CBT13" s="1" t="s">
        <v>80</v>
      </c>
      <c r="CBU13" s="1" t="s">
        <v>80</v>
      </c>
      <c r="CBV13" s="1" t="s">
        <v>80</v>
      </c>
      <c r="CBW13" s="1" t="s">
        <v>80</v>
      </c>
      <c r="CBX13" s="1" t="s">
        <v>80</v>
      </c>
      <c r="CBY13" s="1" t="s">
        <v>80</v>
      </c>
      <c r="CBZ13" s="1" t="s">
        <v>80</v>
      </c>
      <c r="CCA13" s="1" t="s">
        <v>80</v>
      </c>
      <c r="CCB13" s="1" t="s">
        <v>80</v>
      </c>
      <c r="CCC13" s="1" t="s">
        <v>80</v>
      </c>
      <c r="CCD13" s="1" t="s">
        <v>80</v>
      </c>
      <c r="CCE13" s="1" t="s">
        <v>80</v>
      </c>
      <c r="CCF13" s="1" t="s">
        <v>80</v>
      </c>
      <c r="CCG13" s="1" t="s">
        <v>80</v>
      </c>
      <c r="CCH13" s="1" t="s">
        <v>80</v>
      </c>
      <c r="CCI13" s="1" t="s">
        <v>80</v>
      </c>
      <c r="CCJ13" s="1" t="s">
        <v>80</v>
      </c>
      <c r="CCK13" s="1" t="s">
        <v>80</v>
      </c>
      <c r="CCL13" s="1" t="s">
        <v>80</v>
      </c>
      <c r="CCM13" s="1" t="s">
        <v>80</v>
      </c>
      <c r="CCN13" s="1" t="s">
        <v>80</v>
      </c>
      <c r="CCO13" s="1" t="s">
        <v>80</v>
      </c>
      <c r="CCP13" s="1" t="s">
        <v>80</v>
      </c>
      <c r="CCQ13" s="1" t="s">
        <v>80</v>
      </c>
      <c r="CCR13" s="1" t="s">
        <v>80</v>
      </c>
      <c r="CCS13" s="1" t="s">
        <v>80</v>
      </c>
      <c r="CCT13" s="1" t="s">
        <v>80</v>
      </c>
      <c r="CCU13" s="1" t="s">
        <v>80</v>
      </c>
      <c r="CCV13" s="1" t="s">
        <v>80</v>
      </c>
      <c r="CCW13" s="1" t="s">
        <v>80</v>
      </c>
      <c r="CCX13" s="1" t="s">
        <v>80</v>
      </c>
      <c r="CCY13" s="1" t="s">
        <v>80</v>
      </c>
      <c r="CCZ13" s="1" t="s">
        <v>80</v>
      </c>
      <c r="CDA13" s="1" t="s">
        <v>80</v>
      </c>
      <c r="CDB13" s="1" t="s">
        <v>80</v>
      </c>
      <c r="CDC13" s="1" t="s">
        <v>80</v>
      </c>
      <c r="CDD13" s="1" t="s">
        <v>80</v>
      </c>
      <c r="CDE13" s="1" t="s">
        <v>80</v>
      </c>
      <c r="CDF13" s="1" t="s">
        <v>80</v>
      </c>
      <c r="CDG13" s="1" t="s">
        <v>80</v>
      </c>
      <c r="CDH13" s="1" t="s">
        <v>80</v>
      </c>
      <c r="CDI13" s="1" t="s">
        <v>80</v>
      </c>
      <c r="CDJ13" s="1" t="s">
        <v>80</v>
      </c>
      <c r="CDK13" s="1" t="s">
        <v>80</v>
      </c>
      <c r="CDL13" s="1" t="s">
        <v>80</v>
      </c>
      <c r="CDM13" s="1" t="s">
        <v>80</v>
      </c>
      <c r="CDN13" s="1" t="s">
        <v>80</v>
      </c>
      <c r="CDO13" s="1" t="s">
        <v>80</v>
      </c>
      <c r="CDP13" s="1" t="s">
        <v>80</v>
      </c>
      <c r="CDQ13" s="1" t="s">
        <v>80</v>
      </c>
      <c r="CDR13" s="1" t="s">
        <v>80</v>
      </c>
      <c r="CDS13" s="1" t="s">
        <v>80</v>
      </c>
      <c r="CDT13" s="1" t="s">
        <v>80</v>
      </c>
      <c r="CDU13" s="1" t="s">
        <v>80</v>
      </c>
      <c r="CDV13" s="1" t="s">
        <v>80</v>
      </c>
      <c r="CDW13" s="1" t="s">
        <v>80</v>
      </c>
      <c r="CDX13" s="1" t="s">
        <v>80</v>
      </c>
      <c r="CDY13" s="1" t="s">
        <v>80</v>
      </c>
      <c r="CDZ13" s="1" t="s">
        <v>80</v>
      </c>
      <c r="CEA13" s="1" t="s">
        <v>80</v>
      </c>
      <c r="CEB13" s="1" t="s">
        <v>80</v>
      </c>
      <c r="CEC13" s="1" t="s">
        <v>80</v>
      </c>
      <c r="CED13" s="1" t="s">
        <v>80</v>
      </c>
      <c r="CEE13" s="1" t="s">
        <v>80</v>
      </c>
      <c r="CEF13" s="1" t="s">
        <v>80</v>
      </c>
      <c r="CEG13" s="1" t="s">
        <v>80</v>
      </c>
      <c r="CEH13" s="1" t="s">
        <v>80</v>
      </c>
      <c r="CEI13" s="1" t="s">
        <v>80</v>
      </c>
      <c r="CEJ13" s="1" t="s">
        <v>80</v>
      </c>
      <c r="CEK13" s="1" t="s">
        <v>80</v>
      </c>
      <c r="CEL13" s="1" t="s">
        <v>80</v>
      </c>
      <c r="CEM13" s="1" t="s">
        <v>80</v>
      </c>
      <c r="CEN13" s="1" t="s">
        <v>80</v>
      </c>
      <c r="CEO13" s="1" t="s">
        <v>80</v>
      </c>
      <c r="CEP13" s="1" t="s">
        <v>80</v>
      </c>
      <c r="CEQ13" s="1" t="s">
        <v>80</v>
      </c>
      <c r="CER13" s="1" t="s">
        <v>80</v>
      </c>
      <c r="CES13" s="1" t="s">
        <v>80</v>
      </c>
      <c r="CET13" s="1" t="s">
        <v>80</v>
      </c>
      <c r="CEU13" s="1" t="s">
        <v>80</v>
      </c>
      <c r="CEV13" s="1" t="s">
        <v>80</v>
      </c>
      <c r="CEW13" s="1" t="s">
        <v>80</v>
      </c>
      <c r="CEX13" s="1" t="s">
        <v>80</v>
      </c>
      <c r="CEY13" s="1" t="s">
        <v>80</v>
      </c>
      <c r="CEZ13" s="1" t="s">
        <v>80</v>
      </c>
      <c r="CFA13" s="1" t="s">
        <v>80</v>
      </c>
      <c r="CFB13" s="1" t="s">
        <v>80</v>
      </c>
      <c r="CFC13" s="1" t="s">
        <v>80</v>
      </c>
      <c r="CFD13" s="1" t="s">
        <v>80</v>
      </c>
      <c r="CFE13" s="1" t="s">
        <v>80</v>
      </c>
      <c r="CFF13" s="1" t="s">
        <v>80</v>
      </c>
      <c r="CFG13" s="1" t="s">
        <v>80</v>
      </c>
      <c r="CFH13" s="1" t="s">
        <v>80</v>
      </c>
      <c r="CFI13" s="1" t="s">
        <v>80</v>
      </c>
      <c r="CFJ13" s="1" t="s">
        <v>80</v>
      </c>
      <c r="CFK13" s="1" t="s">
        <v>80</v>
      </c>
      <c r="CFL13" s="1" t="s">
        <v>80</v>
      </c>
      <c r="CFM13" s="1" t="s">
        <v>80</v>
      </c>
      <c r="CFN13" s="1" t="s">
        <v>80</v>
      </c>
      <c r="CFO13" s="1" t="s">
        <v>80</v>
      </c>
      <c r="CFP13" s="1" t="s">
        <v>80</v>
      </c>
      <c r="CFQ13" s="1" t="s">
        <v>80</v>
      </c>
      <c r="CFR13" s="1" t="s">
        <v>80</v>
      </c>
      <c r="CFS13" s="1" t="s">
        <v>80</v>
      </c>
      <c r="CFT13" s="1" t="s">
        <v>80</v>
      </c>
      <c r="CFU13" s="1" t="s">
        <v>80</v>
      </c>
      <c r="CFV13" s="1" t="s">
        <v>80</v>
      </c>
      <c r="CFW13" s="1" t="s">
        <v>80</v>
      </c>
      <c r="CFX13" s="1" t="s">
        <v>80</v>
      </c>
      <c r="CFY13" s="1" t="s">
        <v>80</v>
      </c>
      <c r="CFZ13" s="1" t="s">
        <v>80</v>
      </c>
      <c r="CGA13" s="1" t="s">
        <v>80</v>
      </c>
      <c r="CGB13" s="1" t="s">
        <v>80</v>
      </c>
      <c r="CGC13" s="1" t="s">
        <v>80</v>
      </c>
      <c r="CGD13" s="1" t="s">
        <v>80</v>
      </c>
      <c r="CGE13" s="1" t="s">
        <v>80</v>
      </c>
      <c r="CGF13" s="1" t="s">
        <v>80</v>
      </c>
      <c r="CGG13" s="1" t="s">
        <v>80</v>
      </c>
      <c r="CGH13" s="1" t="s">
        <v>80</v>
      </c>
      <c r="CGI13" s="1" t="s">
        <v>80</v>
      </c>
      <c r="CGJ13" s="1" t="s">
        <v>80</v>
      </c>
      <c r="CGK13" s="1" t="s">
        <v>80</v>
      </c>
      <c r="CGL13" s="1" t="s">
        <v>80</v>
      </c>
      <c r="CGM13" s="1" t="s">
        <v>80</v>
      </c>
      <c r="CGN13" s="1" t="s">
        <v>80</v>
      </c>
      <c r="CGO13" s="1" t="s">
        <v>80</v>
      </c>
      <c r="CGP13" s="1" t="s">
        <v>80</v>
      </c>
      <c r="CGQ13" s="1" t="s">
        <v>80</v>
      </c>
      <c r="CGR13" s="1" t="s">
        <v>80</v>
      </c>
      <c r="CGS13" s="1" t="s">
        <v>80</v>
      </c>
      <c r="CGT13" s="1" t="s">
        <v>80</v>
      </c>
      <c r="CGU13" s="1" t="s">
        <v>80</v>
      </c>
      <c r="CGV13" s="1" t="s">
        <v>80</v>
      </c>
      <c r="CGW13" s="1" t="s">
        <v>80</v>
      </c>
      <c r="CGX13" s="1" t="s">
        <v>80</v>
      </c>
      <c r="CGY13" s="1" t="s">
        <v>80</v>
      </c>
      <c r="CGZ13" s="1" t="s">
        <v>80</v>
      </c>
      <c r="CHA13" s="1" t="s">
        <v>80</v>
      </c>
      <c r="CHB13" s="1" t="s">
        <v>80</v>
      </c>
      <c r="CHC13" s="1" t="s">
        <v>80</v>
      </c>
      <c r="CHD13" s="1" t="s">
        <v>80</v>
      </c>
      <c r="CHE13" s="1" t="s">
        <v>80</v>
      </c>
      <c r="CHF13" s="1" t="s">
        <v>80</v>
      </c>
      <c r="CHG13" s="1" t="s">
        <v>80</v>
      </c>
      <c r="CHH13" s="1" t="s">
        <v>80</v>
      </c>
      <c r="CHI13" s="1" t="s">
        <v>80</v>
      </c>
      <c r="CHJ13" s="1" t="s">
        <v>80</v>
      </c>
      <c r="CHK13" s="1" t="s">
        <v>80</v>
      </c>
      <c r="CHL13" s="1" t="s">
        <v>80</v>
      </c>
      <c r="CHM13" s="1" t="s">
        <v>80</v>
      </c>
      <c r="CHN13" s="1" t="s">
        <v>80</v>
      </c>
      <c r="CHO13" s="1" t="s">
        <v>80</v>
      </c>
      <c r="CHP13" s="1" t="s">
        <v>80</v>
      </c>
      <c r="CHQ13" s="1" t="s">
        <v>80</v>
      </c>
      <c r="CHR13" s="1" t="s">
        <v>80</v>
      </c>
      <c r="CHS13" s="1" t="s">
        <v>80</v>
      </c>
      <c r="CHT13" s="1" t="s">
        <v>80</v>
      </c>
      <c r="CHU13" s="1" t="s">
        <v>80</v>
      </c>
      <c r="CHV13" s="1" t="s">
        <v>80</v>
      </c>
      <c r="CHW13" s="1" t="s">
        <v>80</v>
      </c>
      <c r="CHX13" s="1" t="s">
        <v>80</v>
      </c>
      <c r="CHY13" s="1" t="s">
        <v>80</v>
      </c>
      <c r="CHZ13" s="1" t="s">
        <v>80</v>
      </c>
      <c r="CIA13" s="1" t="s">
        <v>80</v>
      </c>
      <c r="CIB13" s="1" t="s">
        <v>80</v>
      </c>
      <c r="CIC13" s="1" t="s">
        <v>80</v>
      </c>
      <c r="CID13" s="1" t="s">
        <v>80</v>
      </c>
      <c r="CIE13" s="1" t="s">
        <v>80</v>
      </c>
      <c r="CIF13" s="1" t="s">
        <v>80</v>
      </c>
      <c r="CIG13" s="1" t="s">
        <v>80</v>
      </c>
      <c r="CIH13" s="1" t="s">
        <v>80</v>
      </c>
      <c r="CII13" s="1" t="s">
        <v>80</v>
      </c>
      <c r="CIJ13" s="1" t="s">
        <v>80</v>
      </c>
      <c r="CIK13" s="1" t="s">
        <v>80</v>
      </c>
      <c r="CIL13" s="1" t="s">
        <v>80</v>
      </c>
      <c r="CIM13" s="1" t="s">
        <v>80</v>
      </c>
      <c r="CIN13" s="1" t="s">
        <v>80</v>
      </c>
      <c r="CIO13" s="1" t="s">
        <v>80</v>
      </c>
      <c r="CIP13" s="1" t="s">
        <v>80</v>
      </c>
      <c r="CIQ13" s="1" t="s">
        <v>80</v>
      </c>
      <c r="CIR13" s="1" t="s">
        <v>80</v>
      </c>
      <c r="CIS13" s="1" t="s">
        <v>80</v>
      </c>
      <c r="CIT13" s="1" t="s">
        <v>80</v>
      </c>
      <c r="CIU13" s="1" t="s">
        <v>80</v>
      </c>
      <c r="CIV13" s="1" t="s">
        <v>80</v>
      </c>
      <c r="CIW13" s="1" t="s">
        <v>80</v>
      </c>
      <c r="CIX13" s="1" t="s">
        <v>80</v>
      </c>
      <c r="CIY13" s="1" t="s">
        <v>80</v>
      </c>
      <c r="CIZ13" s="1" t="s">
        <v>80</v>
      </c>
      <c r="CJA13" s="1" t="s">
        <v>80</v>
      </c>
      <c r="CJB13" s="1" t="s">
        <v>80</v>
      </c>
      <c r="CJC13" s="1" t="s">
        <v>80</v>
      </c>
      <c r="CJD13" s="1" t="s">
        <v>80</v>
      </c>
      <c r="CJE13" s="1" t="s">
        <v>80</v>
      </c>
      <c r="CJF13" s="1" t="s">
        <v>80</v>
      </c>
      <c r="CJG13" s="1" t="s">
        <v>80</v>
      </c>
      <c r="CJH13" s="1" t="s">
        <v>80</v>
      </c>
      <c r="CJI13" s="1" t="s">
        <v>80</v>
      </c>
      <c r="CJJ13" s="1" t="s">
        <v>80</v>
      </c>
      <c r="CJK13" s="1" t="s">
        <v>80</v>
      </c>
      <c r="CJL13" s="1" t="s">
        <v>80</v>
      </c>
      <c r="CJM13" s="1" t="s">
        <v>80</v>
      </c>
      <c r="CJN13" s="1" t="s">
        <v>80</v>
      </c>
      <c r="CJO13" s="1" t="s">
        <v>80</v>
      </c>
      <c r="CJP13" s="1" t="s">
        <v>80</v>
      </c>
      <c r="CJQ13" s="1" t="s">
        <v>80</v>
      </c>
      <c r="CJR13" s="1" t="s">
        <v>80</v>
      </c>
      <c r="CJS13" s="1" t="s">
        <v>80</v>
      </c>
      <c r="CJT13" s="1" t="s">
        <v>80</v>
      </c>
      <c r="CJU13" s="1" t="s">
        <v>80</v>
      </c>
      <c r="CJV13" s="1" t="s">
        <v>80</v>
      </c>
      <c r="CJW13" s="1" t="s">
        <v>80</v>
      </c>
      <c r="CJX13" s="1" t="s">
        <v>80</v>
      </c>
      <c r="CJY13" s="1" t="s">
        <v>80</v>
      </c>
      <c r="CJZ13" s="1" t="s">
        <v>80</v>
      </c>
      <c r="CKA13" s="1" t="s">
        <v>80</v>
      </c>
      <c r="CKB13" s="1" t="s">
        <v>80</v>
      </c>
      <c r="CKC13" s="1" t="s">
        <v>80</v>
      </c>
      <c r="CKD13" s="1" t="s">
        <v>80</v>
      </c>
      <c r="CKE13" s="1" t="s">
        <v>80</v>
      </c>
      <c r="CKF13" s="1" t="s">
        <v>80</v>
      </c>
      <c r="CKG13" s="1" t="s">
        <v>80</v>
      </c>
      <c r="CKH13" s="1" t="s">
        <v>80</v>
      </c>
      <c r="CKI13" s="1" t="s">
        <v>80</v>
      </c>
      <c r="CKJ13" s="1" t="s">
        <v>80</v>
      </c>
      <c r="CKK13" s="1" t="s">
        <v>80</v>
      </c>
      <c r="CKL13" s="1" t="s">
        <v>80</v>
      </c>
      <c r="CKM13" s="1" t="s">
        <v>80</v>
      </c>
      <c r="CKN13" s="1" t="s">
        <v>80</v>
      </c>
      <c r="CKO13" s="1" t="s">
        <v>80</v>
      </c>
      <c r="CKP13" s="1" t="s">
        <v>80</v>
      </c>
      <c r="CKQ13" s="1" t="s">
        <v>80</v>
      </c>
      <c r="CKR13" s="1" t="s">
        <v>80</v>
      </c>
      <c r="CKS13" s="1" t="s">
        <v>80</v>
      </c>
      <c r="CKT13" s="1" t="s">
        <v>80</v>
      </c>
      <c r="CKU13" s="1" t="s">
        <v>80</v>
      </c>
      <c r="CKV13" s="1" t="s">
        <v>80</v>
      </c>
      <c r="CKW13" s="1" t="s">
        <v>80</v>
      </c>
      <c r="CKX13" s="1" t="s">
        <v>80</v>
      </c>
      <c r="CKY13" s="1" t="s">
        <v>80</v>
      </c>
      <c r="CKZ13" s="1" t="s">
        <v>80</v>
      </c>
      <c r="CLA13" s="1" t="s">
        <v>80</v>
      </c>
      <c r="CLB13" s="1" t="s">
        <v>80</v>
      </c>
      <c r="CLC13" s="1" t="s">
        <v>80</v>
      </c>
      <c r="CLD13" s="1" t="s">
        <v>80</v>
      </c>
      <c r="CLE13" s="1" t="s">
        <v>80</v>
      </c>
      <c r="CLF13" s="1" t="s">
        <v>80</v>
      </c>
      <c r="CLG13" s="1" t="s">
        <v>80</v>
      </c>
      <c r="CLH13" s="1" t="s">
        <v>80</v>
      </c>
      <c r="CLI13" s="1" t="s">
        <v>80</v>
      </c>
      <c r="CLJ13" s="1" t="s">
        <v>80</v>
      </c>
      <c r="CLK13" s="1" t="s">
        <v>80</v>
      </c>
      <c r="CLL13" s="1" t="s">
        <v>80</v>
      </c>
      <c r="CLM13" s="1" t="s">
        <v>80</v>
      </c>
      <c r="CLN13" s="1" t="s">
        <v>80</v>
      </c>
      <c r="CLO13" s="1" t="s">
        <v>80</v>
      </c>
      <c r="CLP13" s="1" t="s">
        <v>80</v>
      </c>
      <c r="CLQ13" s="1" t="s">
        <v>80</v>
      </c>
      <c r="CLR13" s="1" t="s">
        <v>80</v>
      </c>
      <c r="CLS13" s="1" t="s">
        <v>80</v>
      </c>
      <c r="CLT13" s="1" t="s">
        <v>80</v>
      </c>
      <c r="CLU13" s="1" t="s">
        <v>80</v>
      </c>
      <c r="CLV13" s="1" t="s">
        <v>80</v>
      </c>
      <c r="CLW13" s="1" t="s">
        <v>80</v>
      </c>
      <c r="CLX13" s="1" t="s">
        <v>80</v>
      </c>
      <c r="CLY13" s="1" t="s">
        <v>80</v>
      </c>
      <c r="CLZ13" s="1" t="s">
        <v>80</v>
      </c>
      <c r="CMA13" s="1" t="s">
        <v>80</v>
      </c>
      <c r="CMB13" s="1" t="s">
        <v>80</v>
      </c>
      <c r="CMC13" s="1" t="s">
        <v>80</v>
      </c>
      <c r="CMD13" s="1" t="s">
        <v>80</v>
      </c>
      <c r="CME13" s="1" t="s">
        <v>80</v>
      </c>
      <c r="CMF13" s="1" t="s">
        <v>80</v>
      </c>
      <c r="CMG13" s="1" t="s">
        <v>80</v>
      </c>
      <c r="CMH13" s="1" t="s">
        <v>80</v>
      </c>
      <c r="CMI13" s="1" t="s">
        <v>80</v>
      </c>
      <c r="CMJ13" s="1" t="s">
        <v>80</v>
      </c>
      <c r="CMK13" s="1" t="s">
        <v>80</v>
      </c>
      <c r="CML13" s="1" t="s">
        <v>80</v>
      </c>
      <c r="CMM13" s="1" t="s">
        <v>80</v>
      </c>
      <c r="CMN13" s="1" t="s">
        <v>80</v>
      </c>
      <c r="CMO13" s="1" t="s">
        <v>80</v>
      </c>
      <c r="CMP13" s="1" t="s">
        <v>80</v>
      </c>
      <c r="CMQ13" s="1" t="s">
        <v>80</v>
      </c>
      <c r="CMR13" s="1" t="s">
        <v>80</v>
      </c>
      <c r="CMS13" s="1" t="s">
        <v>80</v>
      </c>
      <c r="CMT13" s="1" t="s">
        <v>80</v>
      </c>
      <c r="CMU13" s="1" t="s">
        <v>80</v>
      </c>
      <c r="CMV13" s="1" t="s">
        <v>80</v>
      </c>
      <c r="CMW13" s="1" t="s">
        <v>80</v>
      </c>
      <c r="CMX13" s="1" t="s">
        <v>80</v>
      </c>
      <c r="CMY13" s="1" t="s">
        <v>80</v>
      </c>
      <c r="CMZ13" s="1" t="s">
        <v>80</v>
      </c>
      <c r="CNA13" s="1" t="s">
        <v>80</v>
      </c>
      <c r="CNB13" s="1" t="s">
        <v>80</v>
      </c>
      <c r="CNC13" s="1" t="s">
        <v>80</v>
      </c>
      <c r="CND13" s="1" t="s">
        <v>80</v>
      </c>
      <c r="CNE13" s="1" t="s">
        <v>80</v>
      </c>
      <c r="CNF13" s="1" t="s">
        <v>80</v>
      </c>
      <c r="CNG13" s="1" t="s">
        <v>80</v>
      </c>
      <c r="CNH13" s="1" t="s">
        <v>80</v>
      </c>
      <c r="CNI13" s="1" t="s">
        <v>80</v>
      </c>
      <c r="CNJ13" s="1" t="s">
        <v>80</v>
      </c>
      <c r="CNK13" s="1" t="s">
        <v>80</v>
      </c>
      <c r="CNL13" s="1" t="s">
        <v>80</v>
      </c>
      <c r="CNM13" s="1" t="s">
        <v>80</v>
      </c>
      <c r="CNN13" s="1" t="s">
        <v>80</v>
      </c>
      <c r="CNO13" s="1" t="s">
        <v>80</v>
      </c>
      <c r="CNP13" s="1" t="s">
        <v>80</v>
      </c>
      <c r="CNQ13" s="1" t="s">
        <v>80</v>
      </c>
      <c r="CNR13" s="1" t="s">
        <v>80</v>
      </c>
      <c r="CNS13" s="1" t="s">
        <v>80</v>
      </c>
      <c r="CNT13" s="1" t="s">
        <v>80</v>
      </c>
      <c r="CNU13" s="1" t="s">
        <v>80</v>
      </c>
      <c r="CNV13" s="1" t="s">
        <v>80</v>
      </c>
      <c r="CNW13" s="1" t="s">
        <v>80</v>
      </c>
      <c r="CNX13" s="1" t="s">
        <v>80</v>
      </c>
      <c r="CNY13" s="1" t="s">
        <v>80</v>
      </c>
      <c r="CNZ13" s="1" t="s">
        <v>80</v>
      </c>
      <c r="COA13" s="1" t="s">
        <v>80</v>
      </c>
      <c r="COB13" s="1" t="s">
        <v>80</v>
      </c>
      <c r="COC13" s="1" t="s">
        <v>80</v>
      </c>
      <c r="COD13" s="1" t="s">
        <v>80</v>
      </c>
      <c r="COE13" s="1" t="s">
        <v>80</v>
      </c>
      <c r="COF13" s="1" t="s">
        <v>80</v>
      </c>
      <c r="COG13" s="1" t="s">
        <v>80</v>
      </c>
      <c r="COH13" s="1" t="s">
        <v>80</v>
      </c>
      <c r="COI13" s="1" t="s">
        <v>80</v>
      </c>
      <c r="COJ13" s="1" t="s">
        <v>80</v>
      </c>
      <c r="COK13" s="1" t="s">
        <v>80</v>
      </c>
      <c r="COL13" s="1" t="s">
        <v>80</v>
      </c>
      <c r="COM13" s="1" t="s">
        <v>80</v>
      </c>
      <c r="CON13" s="1" t="s">
        <v>80</v>
      </c>
      <c r="COO13" s="1" t="s">
        <v>80</v>
      </c>
      <c r="COP13" s="1" t="s">
        <v>80</v>
      </c>
      <c r="COQ13" s="1" t="s">
        <v>80</v>
      </c>
      <c r="COR13" s="1" t="s">
        <v>80</v>
      </c>
      <c r="COS13" s="1" t="s">
        <v>80</v>
      </c>
      <c r="COT13" s="1" t="s">
        <v>80</v>
      </c>
      <c r="COU13" s="1" t="s">
        <v>80</v>
      </c>
      <c r="COV13" s="1" t="s">
        <v>80</v>
      </c>
      <c r="COW13" s="1" t="s">
        <v>80</v>
      </c>
      <c r="COX13" s="1" t="s">
        <v>80</v>
      </c>
      <c r="COY13" s="1" t="s">
        <v>80</v>
      </c>
      <c r="COZ13" s="1" t="s">
        <v>80</v>
      </c>
      <c r="CPA13" s="1" t="s">
        <v>80</v>
      </c>
      <c r="CPB13" s="1" t="s">
        <v>80</v>
      </c>
      <c r="CPC13" s="1" t="s">
        <v>80</v>
      </c>
      <c r="CPD13" s="1" t="s">
        <v>80</v>
      </c>
      <c r="CPE13" s="1" t="s">
        <v>80</v>
      </c>
      <c r="CPF13" s="1" t="s">
        <v>80</v>
      </c>
      <c r="CPG13" s="1" t="s">
        <v>80</v>
      </c>
      <c r="CPH13" s="1" t="s">
        <v>80</v>
      </c>
      <c r="CPI13" s="1" t="s">
        <v>80</v>
      </c>
      <c r="CPJ13" s="1" t="s">
        <v>80</v>
      </c>
      <c r="CPK13" s="1" t="s">
        <v>80</v>
      </c>
      <c r="CPL13" s="1" t="s">
        <v>80</v>
      </c>
      <c r="CPM13" s="1" t="s">
        <v>80</v>
      </c>
      <c r="CPN13" s="1" t="s">
        <v>80</v>
      </c>
      <c r="CPO13" s="1" t="s">
        <v>80</v>
      </c>
      <c r="CPP13" s="1" t="s">
        <v>80</v>
      </c>
      <c r="CPQ13" s="1" t="s">
        <v>80</v>
      </c>
      <c r="CPR13" s="1" t="s">
        <v>80</v>
      </c>
      <c r="CPS13" s="1" t="s">
        <v>80</v>
      </c>
      <c r="CPT13" s="1" t="s">
        <v>80</v>
      </c>
      <c r="CPU13" s="1" t="s">
        <v>80</v>
      </c>
      <c r="CPV13" s="1" t="s">
        <v>80</v>
      </c>
      <c r="CPW13" s="1" t="s">
        <v>80</v>
      </c>
      <c r="CPX13" s="1" t="s">
        <v>80</v>
      </c>
      <c r="CPY13" s="1" t="s">
        <v>80</v>
      </c>
      <c r="CPZ13" s="1" t="s">
        <v>80</v>
      </c>
      <c r="CQA13" s="1" t="s">
        <v>80</v>
      </c>
      <c r="CQB13" s="1" t="s">
        <v>80</v>
      </c>
      <c r="CQC13" s="1" t="s">
        <v>80</v>
      </c>
      <c r="CQD13" s="1" t="s">
        <v>80</v>
      </c>
      <c r="CQE13" s="1" t="s">
        <v>80</v>
      </c>
      <c r="CQF13" s="1" t="s">
        <v>80</v>
      </c>
      <c r="CQG13" s="1" t="s">
        <v>80</v>
      </c>
      <c r="CQH13" s="1" t="s">
        <v>80</v>
      </c>
      <c r="CQI13" s="1" t="s">
        <v>80</v>
      </c>
      <c r="CQJ13" s="1" t="s">
        <v>80</v>
      </c>
      <c r="CQK13" s="1" t="s">
        <v>80</v>
      </c>
      <c r="CQL13" s="1" t="s">
        <v>80</v>
      </c>
      <c r="CQM13" s="1" t="s">
        <v>80</v>
      </c>
      <c r="CQN13" s="1" t="s">
        <v>80</v>
      </c>
      <c r="CQO13" s="1" t="s">
        <v>80</v>
      </c>
      <c r="CQP13" s="1" t="s">
        <v>80</v>
      </c>
      <c r="CQQ13" s="1" t="s">
        <v>80</v>
      </c>
      <c r="CQR13" s="1" t="s">
        <v>80</v>
      </c>
      <c r="CQS13" s="1" t="s">
        <v>80</v>
      </c>
      <c r="CQT13" s="1" t="s">
        <v>80</v>
      </c>
      <c r="CQU13" s="1" t="s">
        <v>80</v>
      </c>
      <c r="CQV13" s="1" t="s">
        <v>80</v>
      </c>
      <c r="CQW13" s="1" t="s">
        <v>80</v>
      </c>
      <c r="CQX13" s="1" t="s">
        <v>80</v>
      </c>
      <c r="CQY13" s="1" t="s">
        <v>80</v>
      </c>
      <c r="CQZ13" s="1" t="s">
        <v>80</v>
      </c>
      <c r="CRA13" s="1" t="s">
        <v>80</v>
      </c>
      <c r="CRB13" s="1" t="s">
        <v>80</v>
      </c>
      <c r="CRC13" s="1" t="s">
        <v>80</v>
      </c>
      <c r="CRD13" s="1" t="s">
        <v>80</v>
      </c>
      <c r="CRE13" s="1" t="s">
        <v>80</v>
      </c>
      <c r="CRF13" s="1" t="s">
        <v>80</v>
      </c>
      <c r="CRG13" s="1" t="s">
        <v>80</v>
      </c>
      <c r="CRH13" s="1" t="s">
        <v>80</v>
      </c>
      <c r="CRI13" s="1" t="s">
        <v>80</v>
      </c>
      <c r="CRJ13" s="1" t="s">
        <v>80</v>
      </c>
      <c r="CRK13" s="1" t="s">
        <v>80</v>
      </c>
      <c r="CRL13" s="1" t="s">
        <v>80</v>
      </c>
      <c r="CRM13" s="1" t="s">
        <v>80</v>
      </c>
      <c r="CRN13" s="1" t="s">
        <v>80</v>
      </c>
      <c r="CRO13" s="1" t="s">
        <v>80</v>
      </c>
      <c r="CRP13" s="1" t="s">
        <v>80</v>
      </c>
      <c r="CRQ13" s="1" t="s">
        <v>80</v>
      </c>
      <c r="CRR13" s="1" t="s">
        <v>80</v>
      </c>
      <c r="CRS13" s="1" t="s">
        <v>80</v>
      </c>
      <c r="CRT13" s="1" t="s">
        <v>80</v>
      </c>
      <c r="CRU13" s="1" t="s">
        <v>80</v>
      </c>
      <c r="CRV13" s="1" t="s">
        <v>80</v>
      </c>
      <c r="CRW13" s="1" t="s">
        <v>80</v>
      </c>
      <c r="CRX13" s="1" t="s">
        <v>80</v>
      </c>
      <c r="CRY13" s="1" t="s">
        <v>80</v>
      </c>
      <c r="CRZ13" s="1" t="s">
        <v>80</v>
      </c>
      <c r="CSA13" s="1" t="s">
        <v>80</v>
      </c>
      <c r="CSB13" s="1" t="s">
        <v>80</v>
      </c>
      <c r="CSC13" s="1" t="s">
        <v>80</v>
      </c>
      <c r="CSD13" s="1" t="s">
        <v>80</v>
      </c>
      <c r="CSE13" s="1" t="s">
        <v>80</v>
      </c>
      <c r="CSF13" s="1" t="s">
        <v>80</v>
      </c>
      <c r="CSG13" s="1" t="s">
        <v>80</v>
      </c>
      <c r="CSH13" s="1" t="s">
        <v>80</v>
      </c>
      <c r="CSI13" s="1" t="s">
        <v>80</v>
      </c>
      <c r="CSJ13" s="1" t="s">
        <v>80</v>
      </c>
      <c r="CSK13" s="1" t="s">
        <v>80</v>
      </c>
      <c r="CSL13" s="1" t="s">
        <v>80</v>
      </c>
      <c r="CSM13" s="1" t="s">
        <v>80</v>
      </c>
      <c r="CSN13" s="1" t="s">
        <v>80</v>
      </c>
      <c r="CSO13" s="1" t="s">
        <v>80</v>
      </c>
      <c r="CSP13" s="1" t="s">
        <v>80</v>
      </c>
      <c r="CSQ13" s="1" t="s">
        <v>80</v>
      </c>
      <c r="CSR13" s="1" t="s">
        <v>80</v>
      </c>
      <c r="CSS13" s="1" t="s">
        <v>80</v>
      </c>
      <c r="CST13" s="1" t="s">
        <v>80</v>
      </c>
      <c r="CSU13" s="1" t="s">
        <v>80</v>
      </c>
      <c r="CSV13" s="1" t="s">
        <v>80</v>
      </c>
      <c r="CSW13" s="1" t="s">
        <v>80</v>
      </c>
      <c r="CSX13" s="1" t="s">
        <v>80</v>
      </c>
      <c r="CSY13" s="1" t="s">
        <v>80</v>
      </c>
      <c r="CSZ13" s="1" t="s">
        <v>80</v>
      </c>
      <c r="CTA13" s="1" t="s">
        <v>80</v>
      </c>
      <c r="CTB13" s="1" t="s">
        <v>80</v>
      </c>
      <c r="CTC13" s="1" t="s">
        <v>80</v>
      </c>
      <c r="CTD13" s="1" t="s">
        <v>80</v>
      </c>
      <c r="CTE13" s="1" t="s">
        <v>80</v>
      </c>
      <c r="CTF13" s="1" t="s">
        <v>80</v>
      </c>
      <c r="CTG13" s="1" t="s">
        <v>80</v>
      </c>
      <c r="CTH13" s="1" t="s">
        <v>80</v>
      </c>
      <c r="CTI13" s="1" t="s">
        <v>80</v>
      </c>
      <c r="CTJ13" s="1" t="s">
        <v>80</v>
      </c>
      <c r="CTK13" s="1" t="s">
        <v>80</v>
      </c>
      <c r="CTL13" s="1" t="s">
        <v>80</v>
      </c>
      <c r="CTM13" s="1" t="s">
        <v>80</v>
      </c>
      <c r="CTN13" s="1" t="s">
        <v>80</v>
      </c>
      <c r="CTO13" s="1" t="s">
        <v>80</v>
      </c>
      <c r="CTP13" s="1" t="s">
        <v>80</v>
      </c>
      <c r="CTQ13" s="1" t="s">
        <v>80</v>
      </c>
      <c r="CTR13" s="1" t="s">
        <v>80</v>
      </c>
      <c r="CTS13" s="1" t="s">
        <v>80</v>
      </c>
      <c r="CTT13" s="1" t="s">
        <v>80</v>
      </c>
      <c r="CTU13" s="1" t="s">
        <v>80</v>
      </c>
      <c r="CTV13" s="1" t="s">
        <v>80</v>
      </c>
      <c r="CTW13" s="1" t="s">
        <v>80</v>
      </c>
      <c r="CTX13" s="1" t="s">
        <v>80</v>
      </c>
      <c r="CTY13" s="1" t="s">
        <v>80</v>
      </c>
      <c r="CTZ13" s="1" t="s">
        <v>80</v>
      </c>
      <c r="CUA13" s="1" t="s">
        <v>80</v>
      </c>
      <c r="CUB13" s="1" t="s">
        <v>80</v>
      </c>
      <c r="CUC13" s="1" t="s">
        <v>80</v>
      </c>
      <c r="CUD13" s="1" t="s">
        <v>80</v>
      </c>
      <c r="CUE13" s="1" t="s">
        <v>80</v>
      </c>
      <c r="CUF13" s="1" t="s">
        <v>80</v>
      </c>
      <c r="CUG13" s="1" t="s">
        <v>80</v>
      </c>
      <c r="CUH13" s="1" t="s">
        <v>80</v>
      </c>
      <c r="CUI13" s="1" t="s">
        <v>80</v>
      </c>
      <c r="CUJ13" s="1" t="s">
        <v>80</v>
      </c>
      <c r="CUK13" s="1" t="s">
        <v>80</v>
      </c>
      <c r="CUL13" s="1" t="s">
        <v>80</v>
      </c>
      <c r="CUM13" s="1" t="s">
        <v>80</v>
      </c>
      <c r="CUN13" s="1" t="s">
        <v>80</v>
      </c>
      <c r="CUO13" s="1" t="s">
        <v>80</v>
      </c>
      <c r="CUP13" s="1" t="s">
        <v>80</v>
      </c>
      <c r="CUQ13" s="1" t="s">
        <v>80</v>
      </c>
      <c r="CUR13" s="1" t="s">
        <v>80</v>
      </c>
      <c r="CUS13" s="1" t="s">
        <v>80</v>
      </c>
      <c r="CUT13" s="1" t="s">
        <v>80</v>
      </c>
      <c r="CUU13" s="1" t="s">
        <v>80</v>
      </c>
      <c r="CUV13" s="1" t="s">
        <v>80</v>
      </c>
      <c r="CUW13" s="1" t="s">
        <v>80</v>
      </c>
      <c r="CUX13" s="1" t="s">
        <v>80</v>
      </c>
      <c r="CUY13" s="1" t="s">
        <v>80</v>
      </c>
      <c r="CUZ13" s="1" t="s">
        <v>80</v>
      </c>
      <c r="CVA13" s="1" t="s">
        <v>80</v>
      </c>
      <c r="CVB13" s="1" t="s">
        <v>80</v>
      </c>
      <c r="CVC13" s="1" t="s">
        <v>80</v>
      </c>
      <c r="CVD13" s="1" t="s">
        <v>80</v>
      </c>
      <c r="CVE13" s="1" t="s">
        <v>80</v>
      </c>
      <c r="CVF13" s="1" t="s">
        <v>80</v>
      </c>
      <c r="CVG13" s="1" t="s">
        <v>80</v>
      </c>
      <c r="CVH13" s="1" t="s">
        <v>80</v>
      </c>
      <c r="CVI13" s="1" t="s">
        <v>80</v>
      </c>
      <c r="CVJ13" s="1" t="s">
        <v>80</v>
      </c>
      <c r="CVK13" s="1" t="s">
        <v>80</v>
      </c>
      <c r="CVL13" s="1" t="s">
        <v>80</v>
      </c>
      <c r="CVM13" s="1" t="s">
        <v>80</v>
      </c>
      <c r="CVN13" s="1" t="s">
        <v>80</v>
      </c>
      <c r="CVO13" s="1" t="s">
        <v>80</v>
      </c>
      <c r="CVP13" s="1" t="s">
        <v>80</v>
      </c>
      <c r="CVQ13" s="1" t="s">
        <v>80</v>
      </c>
      <c r="CVR13" s="1" t="s">
        <v>80</v>
      </c>
      <c r="CVS13" s="1" t="s">
        <v>80</v>
      </c>
      <c r="CVT13" s="1" t="s">
        <v>80</v>
      </c>
      <c r="CVU13" s="1" t="s">
        <v>80</v>
      </c>
      <c r="CVV13" s="1" t="s">
        <v>80</v>
      </c>
      <c r="CVW13" s="1" t="s">
        <v>80</v>
      </c>
      <c r="CVX13" s="1" t="s">
        <v>80</v>
      </c>
      <c r="CVY13" s="1" t="s">
        <v>80</v>
      </c>
      <c r="CVZ13" s="1" t="s">
        <v>80</v>
      </c>
      <c r="CWA13" s="1" t="s">
        <v>80</v>
      </c>
      <c r="CWB13" s="1" t="s">
        <v>80</v>
      </c>
      <c r="CWC13" s="1" t="s">
        <v>80</v>
      </c>
      <c r="CWD13" s="1" t="s">
        <v>80</v>
      </c>
      <c r="CWE13" s="1" t="s">
        <v>80</v>
      </c>
      <c r="CWF13" s="1" t="s">
        <v>80</v>
      </c>
      <c r="CWG13" s="1" t="s">
        <v>80</v>
      </c>
      <c r="CWH13" s="1" t="s">
        <v>80</v>
      </c>
      <c r="CWI13" s="1" t="s">
        <v>80</v>
      </c>
      <c r="CWJ13" s="1" t="s">
        <v>80</v>
      </c>
      <c r="CWK13" s="1" t="s">
        <v>80</v>
      </c>
      <c r="CWL13" s="1" t="s">
        <v>80</v>
      </c>
      <c r="CWM13" s="1" t="s">
        <v>80</v>
      </c>
      <c r="CWN13" s="1" t="s">
        <v>80</v>
      </c>
      <c r="CWO13" s="1" t="s">
        <v>80</v>
      </c>
      <c r="CWP13" s="1" t="s">
        <v>80</v>
      </c>
      <c r="CWQ13" s="1" t="s">
        <v>80</v>
      </c>
      <c r="CWR13" s="1" t="s">
        <v>80</v>
      </c>
      <c r="CWS13" s="1" t="s">
        <v>80</v>
      </c>
      <c r="CWT13" s="1" t="s">
        <v>80</v>
      </c>
      <c r="CWU13" s="1" t="s">
        <v>80</v>
      </c>
      <c r="CWV13" s="1" t="s">
        <v>80</v>
      </c>
      <c r="CWW13" s="1" t="s">
        <v>80</v>
      </c>
      <c r="CWX13" s="1" t="s">
        <v>80</v>
      </c>
      <c r="CWY13" s="1" t="s">
        <v>80</v>
      </c>
      <c r="CWZ13" s="1" t="s">
        <v>80</v>
      </c>
      <c r="CXA13" s="1" t="s">
        <v>80</v>
      </c>
      <c r="CXB13" s="1" t="s">
        <v>80</v>
      </c>
      <c r="CXC13" s="1" t="s">
        <v>80</v>
      </c>
      <c r="CXD13" s="1" t="s">
        <v>80</v>
      </c>
      <c r="CXE13" s="1" t="s">
        <v>80</v>
      </c>
      <c r="CXF13" s="1" t="s">
        <v>80</v>
      </c>
      <c r="CXG13" s="1" t="s">
        <v>80</v>
      </c>
      <c r="CXH13" s="1" t="s">
        <v>80</v>
      </c>
      <c r="CXI13" s="1" t="s">
        <v>80</v>
      </c>
      <c r="CXJ13" s="1" t="s">
        <v>80</v>
      </c>
      <c r="CXK13" s="1" t="s">
        <v>80</v>
      </c>
      <c r="CXL13" s="1" t="s">
        <v>80</v>
      </c>
      <c r="CXM13" s="1" t="s">
        <v>80</v>
      </c>
      <c r="CXN13" s="1" t="s">
        <v>80</v>
      </c>
      <c r="CXO13" s="1" t="s">
        <v>80</v>
      </c>
      <c r="CXP13" s="1" t="s">
        <v>80</v>
      </c>
      <c r="CXQ13" s="1" t="s">
        <v>80</v>
      </c>
      <c r="CXR13" s="1" t="s">
        <v>80</v>
      </c>
      <c r="CXS13" s="1" t="s">
        <v>80</v>
      </c>
      <c r="CXT13" s="1" t="s">
        <v>80</v>
      </c>
      <c r="CXU13" s="1" t="s">
        <v>80</v>
      </c>
      <c r="CXV13" s="1" t="s">
        <v>80</v>
      </c>
      <c r="CXW13" s="1" t="s">
        <v>80</v>
      </c>
      <c r="CXX13" s="1" t="s">
        <v>80</v>
      </c>
      <c r="CXY13" s="1" t="s">
        <v>80</v>
      </c>
      <c r="CXZ13" s="1" t="s">
        <v>80</v>
      </c>
      <c r="CYA13" s="1" t="s">
        <v>80</v>
      </c>
      <c r="CYB13" s="1" t="s">
        <v>80</v>
      </c>
      <c r="CYC13" s="1" t="s">
        <v>80</v>
      </c>
      <c r="CYD13" s="1" t="s">
        <v>80</v>
      </c>
      <c r="CYE13" s="1" t="s">
        <v>80</v>
      </c>
      <c r="CYF13" s="1" t="s">
        <v>80</v>
      </c>
      <c r="CYG13" s="1" t="s">
        <v>80</v>
      </c>
      <c r="CYH13" s="1" t="s">
        <v>80</v>
      </c>
      <c r="CYI13" s="1" t="s">
        <v>80</v>
      </c>
      <c r="CYJ13" s="1" t="s">
        <v>80</v>
      </c>
      <c r="CYK13" s="1" t="s">
        <v>80</v>
      </c>
      <c r="CYL13" s="1" t="s">
        <v>80</v>
      </c>
      <c r="CYM13" s="1" t="s">
        <v>80</v>
      </c>
      <c r="CYN13" s="1" t="s">
        <v>80</v>
      </c>
      <c r="CYO13" s="1" t="s">
        <v>80</v>
      </c>
      <c r="CYP13" s="1" t="s">
        <v>80</v>
      </c>
      <c r="CYQ13" s="1" t="s">
        <v>80</v>
      </c>
      <c r="CYR13" s="1" t="s">
        <v>80</v>
      </c>
      <c r="CYS13" s="1" t="s">
        <v>80</v>
      </c>
      <c r="CYT13" s="1" t="s">
        <v>80</v>
      </c>
      <c r="CYU13" s="1" t="s">
        <v>80</v>
      </c>
      <c r="CYV13" s="1" t="s">
        <v>80</v>
      </c>
      <c r="CYW13" s="1" t="s">
        <v>80</v>
      </c>
      <c r="CYX13" s="1" t="s">
        <v>80</v>
      </c>
      <c r="CYY13" s="1" t="s">
        <v>80</v>
      </c>
      <c r="CYZ13" s="1" t="s">
        <v>80</v>
      </c>
      <c r="CZA13" s="1" t="s">
        <v>80</v>
      </c>
      <c r="CZB13" s="1" t="s">
        <v>80</v>
      </c>
      <c r="CZC13" s="1" t="s">
        <v>80</v>
      </c>
      <c r="CZD13" s="1" t="s">
        <v>80</v>
      </c>
      <c r="CZE13" s="1" t="s">
        <v>80</v>
      </c>
      <c r="CZF13" s="1" t="s">
        <v>80</v>
      </c>
      <c r="CZG13" s="1" t="s">
        <v>80</v>
      </c>
      <c r="CZH13" s="1" t="s">
        <v>80</v>
      </c>
      <c r="CZI13" s="1" t="s">
        <v>80</v>
      </c>
      <c r="CZJ13" s="1" t="s">
        <v>80</v>
      </c>
      <c r="CZK13" s="1" t="s">
        <v>80</v>
      </c>
      <c r="CZL13" s="1" t="s">
        <v>80</v>
      </c>
      <c r="CZM13" s="1" t="s">
        <v>80</v>
      </c>
      <c r="CZN13" s="1" t="s">
        <v>80</v>
      </c>
      <c r="CZO13" s="1" t="s">
        <v>80</v>
      </c>
      <c r="CZP13" s="1" t="s">
        <v>80</v>
      </c>
      <c r="CZQ13" s="1" t="s">
        <v>80</v>
      </c>
      <c r="CZR13" s="1" t="s">
        <v>80</v>
      </c>
      <c r="CZS13" s="1" t="s">
        <v>80</v>
      </c>
      <c r="CZT13" s="1" t="s">
        <v>80</v>
      </c>
      <c r="CZU13" s="1" t="s">
        <v>80</v>
      </c>
      <c r="CZV13" s="1" t="s">
        <v>80</v>
      </c>
      <c r="CZW13" s="1" t="s">
        <v>80</v>
      </c>
      <c r="CZX13" s="1" t="s">
        <v>80</v>
      </c>
      <c r="CZY13" s="1" t="s">
        <v>80</v>
      </c>
      <c r="CZZ13" s="1" t="s">
        <v>80</v>
      </c>
      <c r="DAA13" s="1" t="s">
        <v>80</v>
      </c>
      <c r="DAB13" s="1" t="s">
        <v>80</v>
      </c>
      <c r="DAC13" s="1" t="s">
        <v>80</v>
      </c>
      <c r="DAD13" s="1" t="s">
        <v>80</v>
      </c>
      <c r="DAE13" s="1" t="s">
        <v>80</v>
      </c>
      <c r="DAF13" s="1" t="s">
        <v>80</v>
      </c>
      <c r="DAG13" s="1" t="s">
        <v>80</v>
      </c>
      <c r="DAH13" s="1" t="s">
        <v>80</v>
      </c>
      <c r="DAI13" s="1" t="s">
        <v>80</v>
      </c>
      <c r="DAJ13" s="1" t="s">
        <v>80</v>
      </c>
      <c r="DAK13" s="1" t="s">
        <v>80</v>
      </c>
      <c r="DAL13" s="1" t="s">
        <v>80</v>
      </c>
      <c r="DAM13" s="1" t="s">
        <v>80</v>
      </c>
      <c r="DAN13" s="1" t="s">
        <v>80</v>
      </c>
      <c r="DAO13" s="1" t="s">
        <v>80</v>
      </c>
      <c r="DAP13" s="1" t="s">
        <v>80</v>
      </c>
      <c r="DAQ13" s="1" t="s">
        <v>80</v>
      </c>
      <c r="DAR13" s="1" t="s">
        <v>80</v>
      </c>
      <c r="DAS13" s="1" t="s">
        <v>80</v>
      </c>
      <c r="DAT13" s="1" t="s">
        <v>80</v>
      </c>
      <c r="DAU13" s="1" t="s">
        <v>80</v>
      </c>
      <c r="DAV13" s="1" t="s">
        <v>80</v>
      </c>
      <c r="DAW13" s="1" t="s">
        <v>80</v>
      </c>
      <c r="DAX13" s="1" t="s">
        <v>80</v>
      </c>
      <c r="DAY13" s="1" t="s">
        <v>80</v>
      </c>
      <c r="DAZ13" s="1" t="s">
        <v>80</v>
      </c>
      <c r="DBA13" s="1" t="s">
        <v>80</v>
      </c>
      <c r="DBB13" s="1" t="s">
        <v>80</v>
      </c>
      <c r="DBC13" s="1" t="s">
        <v>80</v>
      </c>
      <c r="DBD13" s="1" t="s">
        <v>80</v>
      </c>
      <c r="DBE13" s="1" t="s">
        <v>80</v>
      </c>
      <c r="DBF13" s="1" t="s">
        <v>80</v>
      </c>
      <c r="DBG13" s="1" t="s">
        <v>80</v>
      </c>
      <c r="DBH13" s="1" t="s">
        <v>80</v>
      </c>
      <c r="DBI13" s="1" t="s">
        <v>80</v>
      </c>
      <c r="DBJ13" s="1" t="s">
        <v>80</v>
      </c>
      <c r="DBK13" s="1" t="s">
        <v>80</v>
      </c>
      <c r="DBL13" s="1" t="s">
        <v>80</v>
      </c>
      <c r="DBM13" s="1" t="s">
        <v>80</v>
      </c>
      <c r="DBN13" s="1" t="s">
        <v>80</v>
      </c>
      <c r="DBO13" s="1" t="s">
        <v>80</v>
      </c>
      <c r="DBP13" s="1" t="s">
        <v>80</v>
      </c>
      <c r="DBQ13" s="1" t="s">
        <v>80</v>
      </c>
      <c r="DBR13" s="1" t="s">
        <v>80</v>
      </c>
      <c r="DBS13" s="1" t="s">
        <v>80</v>
      </c>
      <c r="DBT13" s="1" t="s">
        <v>80</v>
      </c>
      <c r="DBU13" s="1" t="s">
        <v>80</v>
      </c>
      <c r="DBV13" s="1" t="s">
        <v>80</v>
      </c>
      <c r="DBW13" s="1" t="s">
        <v>80</v>
      </c>
      <c r="DBX13" s="1" t="s">
        <v>80</v>
      </c>
      <c r="DBY13" s="1" t="s">
        <v>80</v>
      </c>
      <c r="DBZ13" s="1" t="s">
        <v>80</v>
      </c>
      <c r="DCA13" s="1" t="s">
        <v>80</v>
      </c>
      <c r="DCB13" s="1" t="s">
        <v>80</v>
      </c>
      <c r="DCC13" s="1" t="s">
        <v>80</v>
      </c>
      <c r="DCD13" s="1" t="s">
        <v>80</v>
      </c>
      <c r="DCE13" s="1" t="s">
        <v>80</v>
      </c>
      <c r="DCF13" s="1" t="s">
        <v>80</v>
      </c>
      <c r="DCG13" s="1" t="s">
        <v>80</v>
      </c>
      <c r="DCH13" s="1" t="s">
        <v>80</v>
      </c>
      <c r="DCI13" s="1" t="s">
        <v>80</v>
      </c>
      <c r="DCJ13" s="1" t="s">
        <v>80</v>
      </c>
      <c r="DCK13" s="1" t="s">
        <v>80</v>
      </c>
      <c r="DCL13" s="1" t="s">
        <v>80</v>
      </c>
      <c r="DCM13" s="1" t="s">
        <v>80</v>
      </c>
      <c r="DCN13" s="1" t="s">
        <v>80</v>
      </c>
      <c r="DCO13" s="1" t="s">
        <v>80</v>
      </c>
      <c r="DCP13" s="1" t="s">
        <v>80</v>
      </c>
      <c r="DCQ13" s="1" t="s">
        <v>80</v>
      </c>
      <c r="DCR13" s="1" t="s">
        <v>80</v>
      </c>
      <c r="DCS13" s="1" t="s">
        <v>80</v>
      </c>
      <c r="DCT13" s="1" t="s">
        <v>80</v>
      </c>
      <c r="DCU13" s="1" t="s">
        <v>80</v>
      </c>
      <c r="DCV13" s="1" t="s">
        <v>80</v>
      </c>
      <c r="DCW13" s="1" t="s">
        <v>80</v>
      </c>
      <c r="DCX13" s="1" t="s">
        <v>80</v>
      </c>
      <c r="DCY13" s="1" t="s">
        <v>80</v>
      </c>
      <c r="DCZ13" s="1" t="s">
        <v>80</v>
      </c>
      <c r="DDA13" s="1" t="s">
        <v>80</v>
      </c>
      <c r="DDB13" s="1" t="s">
        <v>80</v>
      </c>
      <c r="DDC13" s="1" t="s">
        <v>80</v>
      </c>
      <c r="DDD13" s="1" t="s">
        <v>80</v>
      </c>
      <c r="DDE13" s="1" t="s">
        <v>80</v>
      </c>
      <c r="DDF13" s="1" t="s">
        <v>80</v>
      </c>
      <c r="DDG13" s="1" t="s">
        <v>80</v>
      </c>
      <c r="DDH13" s="1" t="s">
        <v>80</v>
      </c>
      <c r="DDI13" s="1" t="s">
        <v>80</v>
      </c>
      <c r="DDJ13" s="1" t="s">
        <v>80</v>
      </c>
      <c r="DDK13" s="1" t="s">
        <v>80</v>
      </c>
      <c r="DDL13" s="1" t="s">
        <v>80</v>
      </c>
      <c r="DDM13" s="1" t="s">
        <v>80</v>
      </c>
      <c r="DDN13" s="1" t="s">
        <v>80</v>
      </c>
      <c r="DDO13" s="1" t="s">
        <v>80</v>
      </c>
      <c r="DDP13" s="1" t="s">
        <v>80</v>
      </c>
      <c r="DDQ13" s="1" t="s">
        <v>80</v>
      </c>
      <c r="DDR13" s="1" t="s">
        <v>80</v>
      </c>
      <c r="DDS13" s="1" t="s">
        <v>80</v>
      </c>
      <c r="DDT13" s="1" t="s">
        <v>80</v>
      </c>
      <c r="DDU13" s="1" t="s">
        <v>80</v>
      </c>
      <c r="DDV13" s="1" t="s">
        <v>80</v>
      </c>
      <c r="DDW13" s="1" t="s">
        <v>80</v>
      </c>
      <c r="DDX13" s="1" t="s">
        <v>80</v>
      </c>
      <c r="DDY13" s="1" t="s">
        <v>80</v>
      </c>
      <c r="DDZ13" s="1" t="s">
        <v>80</v>
      </c>
      <c r="DEA13" s="1" t="s">
        <v>80</v>
      </c>
      <c r="DEB13" s="1" t="s">
        <v>80</v>
      </c>
      <c r="DEC13" s="1" t="s">
        <v>80</v>
      </c>
      <c r="DED13" s="1" t="s">
        <v>80</v>
      </c>
      <c r="DEE13" s="1" t="s">
        <v>80</v>
      </c>
      <c r="DEF13" s="1" t="s">
        <v>80</v>
      </c>
      <c r="DEG13" s="1" t="s">
        <v>80</v>
      </c>
      <c r="DEH13" s="1" t="s">
        <v>80</v>
      </c>
      <c r="DEI13" s="1" t="s">
        <v>80</v>
      </c>
      <c r="DEJ13" s="1" t="s">
        <v>80</v>
      </c>
      <c r="DEK13" s="1" t="s">
        <v>80</v>
      </c>
      <c r="DEL13" s="1" t="s">
        <v>80</v>
      </c>
      <c r="DEM13" s="1" t="s">
        <v>80</v>
      </c>
      <c r="DEN13" s="1" t="s">
        <v>80</v>
      </c>
      <c r="DEO13" s="1" t="s">
        <v>80</v>
      </c>
      <c r="DEP13" s="1" t="s">
        <v>80</v>
      </c>
      <c r="DEQ13" s="1" t="s">
        <v>80</v>
      </c>
      <c r="DER13" s="1" t="s">
        <v>80</v>
      </c>
      <c r="DES13" s="1" t="s">
        <v>80</v>
      </c>
      <c r="DET13" s="1" t="s">
        <v>80</v>
      </c>
      <c r="DEU13" s="1" t="s">
        <v>80</v>
      </c>
      <c r="DEV13" s="1" t="s">
        <v>80</v>
      </c>
      <c r="DEW13" s="1" t="s">
        <v>80</v>
      </c>
      <c r="DEX13" s="1" t="s">
        <v>80</v>
      </c>
      <c r="DEY13" s="1" t="s">
        <v>80</v>
      </c>
      <c r="DEZ13" s="1" t="s">
        <v>80</v>
      </c>
      <c r="DFA13" s="1" t="s">
        <v>80</v>
      </c>
      <c r="DFB13" s="1" t="s">
        <v>80</v>
      </c>
      <c r="DFC13" s="1" t="s">
        <v>80</v>
      </c>
      <c r="DFD13" s="1" t="s">
        <v>80</v>
      </c>
      <c r="DFE13" s="1" t="s">
        <v>80</v>
      </c>
      <c r="DFF13" s="1" t="s">
        <v>80</v>
      </c>
      <c r="DFG13" s="1" t="s">
        <v>80</v>
      </c>
      <c r="DFH13" s="1" t="s">
        <v>80</v>
      </c>
      <c r="DFI13" s="1" t="s">
        <v>80</v>
      </c>
      <c r="DFJ13" s="1" t="s">
        <v>80</v>
      </c>
      <c r="DFK13" s="1" t="s">
        <v>80</v>
      </c>
      <c r="DFL13" s="1" t="s">
        <v>80</v>
      </c>
      <c r="DFM13" s="1" t="s">
        <v>80</v>
      </c>
      <c r="DFN13" s="1" t="s">
        <v>80</v>
      </c>
      <c r="DFO13" s="1" t="s">
        <v>80</v>
      </c>
      <c r="DFP13" s="1" t="s">
        <v>80</v>
      </c>
      <c r="DFQ13" s="1" t="s">
        <v>80</v>
      </c>
      <c r="DFR13" s="1" t="s">
        <v>80</v>
      </c>
      <c r="DFS13" s="1" t="s">
        <v>80</v>
      </c>
      <c r="DFT13" s="1" t="s">
        <v>80</v>
      </c>
      <c r="DFU13" s="1" t="s">
        <v>80</v>
      </c>
      <c r="DFV13" s="1" t="s">
        <v>80</v>
      </c>
      <c r="DFW13" s="1" t="s">
        <v>80</v>
      </c>
      <c r="DFX13" s="1" t="s">
        <v>80</v>
      </c>
      <c r="DFY13" s="1" t="s">
        <v>80</v>
      </c>
      <c r="DFZ13" s="1" t="s">
        <v>80</v>
      </c>
      <c r="DGA13" s="1" t="s">
        <v>80</v>
      </c>
      <c r="DGB13" s="1" t="s">
        <v>80</v>
      </c>
      <c r="DGC13" s="1" t="s">
        <v>80</v>
      </c>
      <c r="DGD13" s="1" t="s">
        <v>80</v>
      </c>
      <c r="DGE13" s="1" t="s">
        <v>80</v>
      </c>
      <c r="DGF13" s="1" t="s">
        <v>80</v>
      </c>
      <c r="DGG13" s="1" t="s">
        <v>80</v>
      </c>
      <c r="DGH13" s="1" t="s">
        <v>80</v>
      </c>
      <c r="DGI13" s="1" t="s">
        <v>80</v>
      </c>
      <c r="DGJ13" s="1" t="s">
        <v>80</v>
      </c>
      <c r="DGK13" s="1" t="s">
        <v>80</v>
      </c>
      <c r="DGL13" s="1" t="s">
        <v>80</v>
      </c>
      <c r="DGM13" s="1" t="s">
        <v>80</v>
      </c>
      <c r="DGN13" s="1" t="s">
        <v>80</v>
      </c>
      <c r="DGO13" s="1" t="s">
        <v>80</v>
      </c>
      <c r="DGP13" s="1" t="s">
        <v>80</v>
      </c>
      <c r="DGQ13" s="1" t="s">
        <v>80</v>
      </c>
      <c r="DGR13" s="1" t="s">
        <v>80</v>
      </c>
      <c r="DGS13" s="1" t="s">
        <v>80</v>
      </c>
      <c r="DGT13" s="1" t="s">
        <v>80</v>
      </c>
      <c r="DGU13" s="1" t="s">
        <v>80</v>
      </c>
      <c r="DGV13" s="1" t="s">
        <v>80</v>
      </c>
      <c r="DGW13" s="1" t="s">
        <v>80</v>
      </c>
      <c r="DGX13" s="1" t="s">
        <v>80</v>
      </c>
      <c r="DGY13" s="1" t="s">
        <v>80</v>
      </c>
      <c r="DGZ13" s="1" t="s">
        <v>80</v>
      </c>
      <c r="DHA13" s="1" t="s">
        <v>80</v>
      </c>
      <c r="DHB13" s="1" t="s">
        <v>80</v>
      </c>
      <c r="DHC13" s="1" t="s">
        <v>80</v>
      </c>
      <c r="DHD13" s="1" t="s">
        <v>80</v>
      </c>
      <c r="DHE13" s="1" t="s">
        <v>80</v>
      </c>
      <c r="DHF13" s="1" t="s">
        <v>80</v>
      </c>
      <c r="DHG13" s="1" t="s">
        <v>80</v>
      </c>
      <c r="DHH13" s="1" t="s">
        <v>80</v>
      </c>
      <c r="DHI13" s="1" t="s">
        <v>80</v>
      </c>
      <c r="DHJ13" s="1" t="s">
        <v>80</v>
      </c>
      <c r="DHK13" s="1" t="s">
        <v>80</v>
      </c>
      <c r="DHL13" s="1" t="s">
        <v>80</v>
      </c>
      <c r="DHM13" s="1" t="s">
        <v>80</v>
      </c>
      <c r="DHN13" s="1" t="s">
        <v>80</v>
      </c>
      <c r="DHO13" s="1" t="s">
        <v>80</v>
      </c>
      <c r="DHP13" s="1" t="s">
        <v>80</v>
      </c>
      <c r="DHQ13" s="1" t="s">
        <v>80</v>
      </c>
      <c r="DHR13" s="1" t="s">
        <v>80</v>
      </c>
      <c r="DHS13" s="1" t="s">
        <v>80</v>
      </c>
      <c r="DHT13" s="1" t="s">
        <v>80</v>
      </c>
      <c r="DHU13" s="1" t="s">
        <v>80</v>
      </c>
      <c r="DHV13" s="1" t="s">
        <v>80</v>
      </c>
      <c r="DHW13" s="1" t="s">
        <v>80</v>
      </c>
      <c r="DHX13" s="1" t="s">
        <v>80</v>
      </c>
      <c r="DHY13" s="1" t="s">
        <v>80</v>
      </c>
      <c r="DHZ13" s="1" t="s">
        <v>80</v>
      </c>
      <c r="DIA13" s="1" t="s">
        <v>80</v>
      </c>
      <c r="DIB13" s="1" t="s">
        <v>80</v>
      </c>
      <c r="DIC13" s="1" t="s">
        <v>80</v>
      </c>
      <c r="DID13" s="1" t="s">
        <v>80</v>
      </c>
      <c r="DIE13" s="1" t="s">
        <v>80</v>
      </c>
      <c r="DIF13" s="1" t="s">
        <v>80</v>
      </c>
      <c r="DIG13" s="1" t="s">
        <v>80</v>
      </c>
      <c r="DIH13" s="1" t="s">
        <v>80</v>
      </c>
      <c r="DII13" s="1" t="s">
        <v>80</v>
      </c>
      <c r="DIJ13" s="1" t="s">
        <v>80</v>
      </c>
      <c r="DIK13" s="1" t="s">
        <v>80</v>
      </c>
      <c r="DIL13" s="1" t="s">
        <v>80</v>
      </c>
      <c r="DIM13" s="1" t="s">
        <v>80</v>
      </c>
      <c r="DIN13" s="1" t="s">
        <v>80</v>
      </c>
      <c r="DIO13" s="1" t="s">
        <v>80</v>
      </c>
      <c r="DIP13" s="1" t="s">
        <v>80</v>
      </c>
      <c r="DIQ13" s="1" t="s">
        <v>80</v>
      </c>
      <c r="DIR13" s="1" t="s">
        <v>80</v>
      </c>
      <c r="DIS13" s="1" t="s">
        <v>80</v>
      </c>
      <c r="DIT13" s="1" t="s">
        <v>80</v>
      </c>
      <c r="DIU13" s="1" t="s">
        <v>80</v>
      </c>
      <c r="DIV13" s="1" t="s">
        <v>80</v>
      </c>
      <c r="DIW13" s="1" t="s">
        <v>80</v>
      </c>
      <c r="DIX13" s="1" t="s">
        <v>80</v>
      </c>
      <c r="DIY13" s="1" t="s">
        <v>80</v>
      </c>
      <c r="DIZ13" s="1" t="s">
        <v>80</v>
      </c>
      <c r="DJA13" s="1" t="s">
        <v>80</v>
      </c>
      <c r="DJB13" s="1" t="s">
        <v>80</v>
      </c>
      <c r="DJC13" s="1" t="s">
        <v>80</v>
      </c>
      <c r="DJD13" s="1" t="s">
        <v>80</v>
      </c>
      <c r="DJE13" s="1" t="s">
        <v>80</v>
      </c>
      <c r="DJF13" s="1" t="s">
        <v>80</v>
      </c>
      <c r="DJG13" s="1" t="s">
        <v>80</v>
      </c>
      <c r="DJH13" s="1" t="s">
        <v>80</v>
      </c>
      <c r="DJI13" s="1" t="s">
        <v>80</v>
      </c>
      <c r="DJJ13" s="1" t="s">
        <v>80</v>
      </c>
      <c r="DJK13" s="1" t="s">
        <v>80</v>
      </c>
      <c r="DJL13" s="1" t="s">
        <v>80</v>
      </c>
      <c r="DJM13" s="1" t="s">
        <v>80</v>
      </c>
      <c r="DJN13" s="1" t="s">
        <v>80</v>
      </c>
      <c r="DJO13" s="1" t="s">
        <v>80</v>
      </c>
      <c r="DJP13" s="1" t="s">
        <v>80</v>
      </c>
      <c r="DJQ13" s="1" t="s">
        <v>80</v>
      </c>
      <c r="DJR13" s="1" t="s">
        <v>80</v>
      </c>
      <c r="DJS13" s="1" t="s">
        <v>80</v>
      </c>
      <c r="DJT13" s="1" t="s">
        <v>80</v>
      </c>
      <c r="DJU13" s="1" t="s">
        <v>80</v>
      </c>
      <c r="DJV13" s="1" t="s">
        <v>80</v>
      </c>
      <c r="DJW13" s="1" t="s">
        <v>80</v>
      </c>
      <c r="DJX13" s="1" t="s">
        <v>80</v>
      </c>
      <c r="DJY13" s="1" t="s">
        <v>80</v>
      </c>
      <c r="DJZ13" s="1" t="s">
        <v>80</v>
      </c>
      <c r="DKA13" s="1" t="s">
        <v>80</v>
      </c>
      <c r="DKB13" s="1" t="s">
        <v>80</v>
      </c>
      <c r="DKC13" s="1" t="s">
        <v>80</v>
      </c>
      <c r="DKD13" s="1" t="s">
        <v>80</v>
      </c>
      <c r="DKE13" s="1" t="s">
        <v>80</v>
      </c>
      <c r="DKF13" s="1" t="s">
        <v>80</v>
      </c>
      <c r="DKG13" s="1" t="s">
        <v>80</v>
      </c>
      <c r="DKH13" s="1" t="s">
        <v>80</v>
      </c>
      <c r="DKI13" s="1" t="s">
        <v>80</v>
      </c>
      <c r="DKJ13" s="1" t="s">
        <v>80</v>
      </c>
      <c r="DKK13" s="1" t="s">
        <v>80</v>
      </c>
      <c r="DKL13" s="1" t="s">
        <v>80</v>
      </c>
      <c r="DKM13" s="1" t="s">
        <v>80</v>
      </c>
      <c r="DKN13" s="1" t="s">
        <v>80</v>
      </c>
      <c r="DKO13" s="1" t="s">
        <v>80</v>
      </c>
      <c r="DKP13" s="1" t="s">
        <v>80</v>
      </c>
      <c r="DKQ13" s="1" t="s">
        <v>80</v>
      </c>
      <c r="DKR13" s="1" t="s">
        <v>80</v>
      </c>
      <c r="DKS13" s="1" t="s">
        <v>80</v>
      </c>
      <c r="DKT13" s="1" t="s">
        <v>80</v>
      </c>
      <c r="DKU13" s="1" t="s">
        <v>80</v>
      </c>
      <c r="DKV13" s="1" t="s">
        <v>80</v>
      </c>
      <c r="DKW13" s="1" t="s">
        <v>80</v>
      </c>
      <c r="DKX13" s="1" t="s">
        <v>80</v>
      </c>
      <c r="DKY13" s="1" t="s">
        <v>80</v>
      </c>
      <c r="DKZ13" s="1" t="s">
        <v>80</v>
      </c>
      <c r="DLA13" s="1" t="s">
        <v>80</v>
      </c>
      <c r="DLB13" s="1" t="s">
        <v>80</v>
      </c>
      <c r="DLC13" s="1" t="s">
        <v>80</v>
      </c>
      <c r="DLD13" s="1" t="s">
        <v>80</v>
      </c>
      <c r="DLE13" s="1" t="s">
        <v>80</v>
      </c>
      <c r="DLF13" s="1" t="s">
        <v>80</v>
      </c>
      <c r="DLG13" s="1" t="s">
        <v>80</v>
      </c>
      <c r="DLH13" s="1" t="s">
        <v>80</v>
      </c>
      <c r="DLI13" s="1" t="s">
        <v>80</v>
      </c>
      <c r="DLJ13" s="1" t="s">
        <v>80</v>
      </c>
      <c r="DLK13" s="1" t="s">
        <v>80</v>
      </c>
      <c r="DLL13" s="1" t="s">
        <v>80</v>
      </c>
      <c r="DLM13" s="1" t="s">
        <v>80</v>
      </c>
      <c r="DLN13" s="1" t="s">
        <v>80</v>
      </c>
      <c r="DLO13" s="1" t="s">
        <v>80</v>
      </c>
      <c r="DLP13" s="1" t="s">
        <v>80</v>
      </c>
      <c r="DLQ13" s="1" t="s">
        <v>80</v>
      </c>
      <c r="DLR13" s="1" t="s">
        <v>80</v>
      </c>
      <c r="DLS13" s="1" t="s">
        <v>80</v>
      </c>
      <c r="DLT13" s="1" t="s">
        <v>80</v>
      </c>
      <c r="DLU13" s="1" t="s">
        <v>80</v>
      </c>
      <c r="DLV13" s="1" t="s">
        <v>80</v>
      </c>
      <c r="DLW13" s="1" t="s">
        <v>80</v>
      </c>
      <c r="DLX13" s="1" t="s">
        <v>80</v>
      </c>
      <c r="DLY13" s="1" t="s">
        <v>80</v>
      </c>
      <c r="DLZ13" s="1" t="s">
        <v>80</v>
      </c>
      <c r="DMA13" s="1" t="s">
        <v>80</v>
      </c>
      <c r="DMB13" s="1" t="s">
        <v>80</v>
      </c>
      <c r="DMC13" s="1" t="s">
        <v>80</v>
      </c>
      <c r="DMD13" s="1" t="s">
        <v>80</v>
      </c>
      <c r="DME13" s="1" t="s">
        <v>80</v>
      </c>
      <c r="DMF13" s="1" t="s">
        <v>80</v>
      </c>
      <c r="DMG13" s="1" t="s">
        <v>80</v>
      </c>
      <c r="DMH13" s="1" t="s">
        <v>80</v>
      </c>
      <c r="DMI13" s="1" t="s">
        <v>80</v>
      </c>
      <c r="DMJ13" s="1" t="s">
        <v>80</v>
      </c>
      <c r="DMK13" s="1" t="s">
        <v>80</v>
      </c>
      <c r="DML13" s="1" t="s">
        <v>80</v>
      </c>
      <c r="DMM13" s="1" t="s">
        <v>80</v>
      </c>
      <c r="DMN13" s="1" t="s">
        <v>80</v>
      </c>
      <c r="DMO13" s="1" t="s">
        <v>80</v>
      </c>
      <c r="DMP13" s="1" t="s">
        <v>80</v>
      </c>
      <c r="DMQ13" s="1" t="s">
        <v>80</v>
      </c>
      <c r="DMR13" s="1" t="s">
        <v>80</v>
      </c>
      <c r="DMS13" s="1" t="s">
        <v>80</v>
      </c>
      <c r="DMT13" s="1" t="s">
        <v>80</v>
      </c>
      <c r="DMU13" s="1" t="s">
        <v>80</v>
      </c>
      <c r="DMV13" s="1" t="s">
        <v>80</v>
      </c>
      <c r="DMW13" s="1" t="s">
        <v>80</v>
      </c>
      <c r="DMX13" s="1" t="s">
        <v>80</v>
      </c>
      <c r="DMY13" s="1" t="s">
        <v>80</v>
      </c>
      <c r="DMZ13" s="1" t="s">
        <v>80</v>
      </c>
      <c r="DNA13" s="1" t="s">
        <v>80</v>
      </c>
      <c r="DNB13" s="1" t="s">
        <v>80</v>
      </c>
      <c r="DNC13" s="1" t="s">
        <v>80</v>
      </c>
      <c r="DND13" s="1" t="s">
        <v>80</v>
      </c>
      <c r="DNE13" s="1" t="s">
        <v>80</v>
      </c>
      <c r="DNF13" s="1" t="s">
        <v>80</v>
      </c>
      <c r="DNG13" s="1" t="s">
        <v>80</v>
      </c>
      <c r="DNH13" s="1" t="s">
        <v>80</v>
      </c>
      <c r="DNI13" s="1" t="s">
        <v>80</v>
      </c>
      <c r="DNJ13" s="1" t="s">
        <v>80</v>
      </c>
      <c r="DNK13" s="1" t="s">
        <v>80</v>
      </c>
      <c r="DNL13" s="1" t="s">
        <v>80</v>
      </c>
      <c r="DNM13" s="1" t="s">
        <v>80</v>
      </c>
      <c r="DNN13" s="1" t="s">
        <v>80</v>
      </c>
      <c r="DNO13" s="1" t="s">
        <v>80</v>
      </c>
      <c r="DNP13" s="1" t="s">
        <v>80</v>
      </c>
      <c r="DNQ13" s="1" t="s">
        <v>80</v>
      </c>
      <c r="DNR13" s="1" t="s">
        <v>80</v>
      </c>
      <c r="DNS13" s="1" t="s">
        <v>80</v>
      </c>
      <c r="DNT13" s="1" t="s">
        <v>80</v>
      </c>
      <c r="DNU13" s="1" t="s">
        <v>80</v>
      </c>
      <c r="DNV13" s="1" t="s">
        <v>80</v>
      </c>
      <c r="DNW13" s="1" t="s">
        <v>80</v>
      </c>
      <c r="DNX13" s="1" t="s">
        <v>80</v>
      </c>
      <c r="DNY13" s="1" t="s">
        <v>80</v>
      </c>
      <c r="DNZ13" s="1" t="s">
        <v>80</v>
      </c>
      <c r="DOA13" s="1" t="s">
        <v>80</v>
      </c>
      <c r="DOB13" s="1" t="s">
        <v>80</v>
      </c>
      <c r="DOC13" s="1" t="s">
        <v>80</v>
      </c>
      <c r="DOD13" s="1" t="s">
        <v>80</v>
      </c>
      <c r="DOE13" s="1" t="s">
        <v>80</v>
      </c>
      <c r="DOF13" s="1" t="s">
        <v>80</v>
      </c>
      <c r="DOG13" s="1" t="s">
        <v>80</v>
      </c>
      <c r="DOH13" s="1" t="s">
        <v>80</v>
      </c>
      <c r="DOI13" s="1" t="s">
        <v>80</v>
      </c>
      <c r="DOJ13" s="1" t="s">
        <v>80</v>
      </c>
      <c r="DOK13" s="1" t="s">
        <v>80</v>
      </c>
      <c r="DOL13" s="1" t="s">
        <v>80</v>
      </c>
      <c r="DOM13" s="1" t="s">
        <v>80</v>
      </c>
      <c r="DON13" s="1" t="s">
        <v>80</v>
      </c>
      <c r="DOO13" s="1" t="s">
        <v>80</v>
      </c>
      <c r="DOP13" s="1" t="s">
        <v>80</v>
      </c>
      <c r="DOQ13" s="1" t="s">
        <v>80</v>
      </c>
      <c r="DOR13" s="1" t="s">
        <v>80</v>
      </c>
      <c r="DOS13" s="1" t="s">
        <v>80</v>
      </c>
      <c r="DOT13" s="1" t="s">
        <v>80</v>
      </c>
      <c r="DOU13" s="1" t="s">
        <v>80</v>
      </c>
      <c r="DOV13" s="1" t="s">
        <v>80</v>
      </c>
      <c r="DOW13" s="1" t="s">
        <v>80</v>
      </c>
      <c r="DOX13" s="1" t="s">
        <v>80</v>
      </c>
      <c r="DOY13" s="1" t="s">
        <v>80</v>
      </c>
      <c r="DOZ13" s="1" t="s">
        <v>80</v>
      </c>
      <c r="DPA13" s="1" t="s">
        <v>80</v>
      </c>
      <c r="DPB13" s="1" t="s">
        <v>80</v>
      </c>
      <c r="DPC13" s="1" t="s">
        <v>80</v>
      </c>
      <c r="DPD13" s="1" t="s">
        <v>80</v>
      </c>
      <c r="DPE13" s="1" t="s">
        <v>80</v>
      </c>
      <c r="DPF13" s="1" t="s">
        <v>80</v>
      </c>
      <c r="DPG13" s="1" t="s">
        <v>80</v>
      </c>
      <c r="DPH13" s="1" t="s">
        <v>80</v>
      </c>
      <c r="DPI13" s="1" t="s">
        <v>80</v>
      </c>
      <c r="DPJ13" s="1" t="s">
        <v>80</v>
      </c>
      <c r="DPK13" s="1" t="s">
        <v>80</v>
      </c>
      <c r="DPL13" s="1" t="s">
        <v>80</v>
      </c>
      <c r="DPM13" s="1" t="s">
        <v>80</v>
      </c>
      <c r="DPN13" s="1" t="s">
        <v>80</v>
      </c>
      <c r="DPO13" s="1" t="s">
        <v>80</v>
      </c>
      <c r="DPP13" s="1" t="s">
        <v>80</v>
      </c>
      <c r="DPQ13" s="1" t="s">
        <v>80</v>
      </c>
      <c r="DPR13" s="1" t="s">
        <v>80</v>
      </c>
      <c r="DPS13" s="1" t="s">
        <v>80</v>
      </c>
      <c r="DPT13" s="1" t="s">
        <v>80</v>
      </c>
      <c r="DPU13" s="1" t="s">
        <v>80</v>
      </c>
      <c r="DPV13" s="1" t="s">
        <v>80</v>
      </c>
      <c r="DPW13" s="1" t="s">
        <v>80</v>
      </c>
      <c r="DPX13" s="1" t="s">
        <v>80</v>
      </c>
      <c r="DPY13" s="1" t="s">
        <v>80</v>
      </c>
      <c r="DPZ13" s="1" t="s">
        <v>80</v>
      </c>
      <c r="DQA13" s="1" t="s">
        <v>80</v>
      </c>
      <c r="DQB13" s="1" t="s">
        <v>80</v>
      </c>
      <c r="DQC13" s="1" t="s">
        <v>80</v>
      </c>
      <c r="DQD13" s="1" t="s">
        <v>80</v>
      </c>
      <c r="DQE13" s="1" t="s">
        <v>80</v>
      </c>
      <c r="DQF13" s="1" t="s">
        <v>80</v>
      </c>
      <c r="DQG13" s="1" t="s">
        <v>80</v>
      </c>
      <c r="DQH13" s="1" t="s">
        <v>80</v>
      </c>
      <c r="DQI13" s="1" t="s">
        <v>80</v>
      </c>
      <c r="DQJ13" s="1" t="s">
        <v>80</v>
      </c>
      <c r="DQK13" s="1" t="s">
        <v>80</v>
      </c>
      <c r="DQL13" s="1" t="s">
        <v>80</v>
      </c>
      <c r="DQM13" s="1" t="s">
        <v>80</v>
      </c>
      <c r="DQN13" s="1" t="s">
        <v>80</v>
      </c>
      <c r="DQO13" s="1" t="s">
        <v>80</v>
      </c>
      <c r="DQP13" s="1" t="s">
        <v>80</v>
      </c>
      <c r="DQQ13" s="1" t="s">
        <v>80</v>
      </c>
      <c r="DQR13" s="1" t="s">
        <v>80</v>
      </c>
      <c r="DQS13" s="1" t="s">
        <v>80</v>
      </c>
      <c r="DQT13" s="1" t="s">
        <v>80</v>
      </c>
      <c r="DQU13" s="1" t="s">
        <v>80</v>
      </c>
      <c r="DQV13" s="1" t="s">
        <v>80</v>
      </c>
      <c r="DQW13" s="1" t="s">
        <v>80</v>
      </c>
      <c r="DQX13" s="1" t="s">
        <v>80</v>
      </c>
      <c r="DQY13" s="1" t="s">
        <v>80</v>
      </c>
      <c r="DQZ13" s="1" t="s">
        <v>80</v>
      </c>
      <c r="DRA13" s="1" t="s">
        <v>80</v>
      </c>
      <c r="DRB13" s="1" t="s">
        <v>80</v>
      </c>
      <c r="DRC13" s="1" t="s">
        <v>80</v>
      </c>
      <c r="DRD13" s="1" t="s">
        <v>80</v>
      </c>
      <c r="DRE13" s="1" t="s">
        <v>80</v>
      </c>
      <c r="DRF13" s="1" t="s">
        <v>80</v>
      </c>
      <c r="DRG13" s="1" t="s">
        <v>80</v>
      </c>
      <c r="DRH13" s="1" t="s">
        <v>80</v>
      </c>
      <c r="DRI13" s="1" t="s">
        <v>80</v>
      </c>
      <c r="DRJ13" s="1" t="s">
        <v>80</v>
      </c>
      <c r="DRK13" s="1" t="s">
        <v>80</v>
      </c>
      <c r="DRL13" s="1" t="s">
        <v>80</v>
      </c>
      <c r="DRM13" s="1" t="s">
        <v>80</v>
      </c>
      <c r="DRN13" s="1" t="s">
        <v>80</v>
      </c>
      <c r="DRO13" s="1" t="s">
        <v>80</v>
      </c>
      <c r="DRP13" s="1" t="s">
        <v>80</v>
      </c>
      <c r="DRQ13" s="1" t="s">
        <v>80</v>
      </c>
      <c r="DRR13" s="1" t="s">
        <v>80</v>
      </c>
      <c r="DRS13" s="1" t="s">
        <v>80</v>
      </c>
      <c r="DRT13" s="1" t="s">
        <v>80</v>
      </c>
      <c r="DRU13" s="1" t="s">
        <v>80</v>
      </c>
      <c r="DRV13" s="1" t="s">
        <v>80</v>
      </c>
      <c r="DRW13" s="1" t="s">
        <v>80</v>
      </c>
      <c r="DRX13" s="1" t="s">
        <v>80</v>
      </c>
      <c r="DRY13" s="1" t="s">
        <v>80</v>
      </c>
      <c r="DRZ13" s="1" t="s">
        <v>80</v>
      </c>
      <c r="DSA13" s="1" t="s">
        <v>80</v>
      </c>
      <c r="DSB13" s="1" t="s">
        <v>80</v>
      </c>
      <c r="DSC13" s="1" t="s">
        <v>80</v>
      </c>
      <c r="DSD13" s="1" t="s">
        <v>80</v>
      </c>
      <c r="DSE13" s="1" t="s">
        <v>80</v>
      </c>
      <c r="DSF13" s="1" t="s">
        <v>80</v>
      </c>
      <c r="DSG13" s="1" t="s">
        <v>80</v>
      </c>
      <c r="DSH13" s="1" t="s">
        <v>80</v>
      </c>
      <c r="DSI13" s="1" t="s">
        <v>80</v>
      </c>
      <c r="DSJ13" s="1" t="s">
        <v>80</v>
      </c>
      <c r="DSK13" s="1" t="s">
        <v>80</v>
      </c>
      <c r="DSL13" s="1" t="s">
        <v>80</v>
      </c>
      <c r="DSM13" s="1" t="s">
        <v>80</v>
      </c>
      <c r="DSN13" s="1" t="s">
        <v>80</v>
      </c>
      <c r="DSO13" s="1" t="s">
        <v>80</v>
      </c>
      <c r="DSP13" s="1" t="s">
        <v>80</v>
      </c>
      <c r="DSQ13" s="1" t="s">
        <v>80</v>
      </c>
      <c r="DSR13" s="1" t="s">
        <v>80</v>
      </c>
      <c r="DSS13" s="1" t="s">
        <v>80</v>
      </c>
      <c r="DST13" s="1" t="s">
        <v>80</v>
      </c>
      <c r="DSU13" s="1" t="s">
        <v>80</v>
      </c>
      <c r="DSV13" s="1" t="s">
        <v>80</v>
      </c>
      <c r="DSW13" s="1" t="s">
        <v>80</v>
      </c>
      <c r="DSX13" s="1" t="s">
        <v>80</v>
      </c>
      <c r="DSY13" s="1" t="s">
        <v>80</v>
      </c>
      <c r="DSZ13" s="1" t="s">
        <v>80</v>
      </c>
      <c r="DTA13" s="1" t="s">
        <v>80</v>
      </c>
      <c r="DTB13" s="1" t="s">
        <v>80</v>
      </c>
      <c r="DTC13" s="1" t="s">
        <v>80</v>
      </c>
      <c r="DTD13" s="1" t="s">
        <v>80</v>
      </c>
      <c r="DTE13" s="1" t="s">
        <v>80</v>
      </c>
      <c r="DTF13" s="1" t="s">
        <v>80</v>
      </c>
      <c r="DTG13" s="1" t="s">
        <v>80</v>
      </c>
      <c r="DTH13" s="1" t="s">
        <v>80</v>
      </c>
      <c r="DTI13" s="1" t="s">
        <v>80</v>
      </c>
      <c r="DTJ13" s="1" t="s">
        <v>80</v>
      </c>
      <c r="DTK13" s="1" t="s">
        <v>80</v>
      </c>
      <c r="DTL13" s="1" t="s">
        <v>80</v>
      </c>
      <c r="DTM13" s="1" t="s">
        <v>80</v>
      </c>
      <c r="DTN13" s="1" t="s">
        <v>80</v>
      </c>
      <c r="DTO13" s="1" t="s">
        <v>80</v>
      </c>
      <c r="DTP13" s="1" t="s">
        <v>80</v>
      </c>
      <c r="DTQ13" s="1" t="s">
        <v>80</v>
      </c>
      <c r="DTR13" s="1" t="s">
        <v>80</v>
      </c>
      <c r="DTS13" s="1" t="s">
        <v>80</v>
      </c>
      <c r="DTT13" s="1" t="s">
        <v>80</v>
      </c>
      <c r="DTU13" s="1" t="s">
        <v>80</v>
      </c>
      <c r="DTV13" s="1" t="s">
        <v>80</v>
      </c>
      <c r="DTW13" s="1" t="s">
        <v>80</v>
      </c>
      <c r="DTX13" s="1" t="s">
        <v>80</v>
      </c>
      <c r="DTY13" s="1" t="s">
        <v>80</v>
      </c>
      <c r="DTZ13" s="1" t="s">
        <v>80</v>
      </c>
      <c r="DUA13" s="1" t="s">
        <v>80</v>
      </c>
      <c r="DUB13" s="1" t="s">
        <v>80</v>
      </c>
      <c r="DUC13" s="1" t="s">
        <v>80</v>
      </c>
      <c r="DUD13" s="1" t="s">
        <v>80</v>
      </c>
      <c r="DUE13" s="1" t="s">
        <v>80</v>
      </c>
      <c r="DUF13" s="1" t="s">
        <v>80</v>
      </c>
      <c r="DUG13" s="1" t="s">
        <v>80</v>
      </c>
      <c r="DUH13" s="1" t="s">
        <v>80</v>
      </c>
      <c r="DUI13" s="1" t="s">
        <v>80</v>
      </c>
      <c r="DUJ13" s="1" t="s">
        <v>80</v>
      </c>
      <c r="DUK13" s="1" t="s">
        <v>80</v>
      </c>
      <c r="DUL13" s="1" t="s">
        <v>80</v>
      </c>
      <c r="DUM13" s="1" t="s">
        <v>80</v>
      </c>
      <c r="DUN13" s="1" t="s">
        <v>80</v>
      </c>
      <c r="DUO13" s="1" t="s">
        <v>80</v>
      </c>
      <c r="DUP13" s="1" t="s">
        <v>80</v>
      </c>
      <c r="DUQ13" s="1" t="s">
        <v>80</v>
      </c>
      <c r="DUR13" s="1" t="s">
        <v>80</v>
      </c>
      <c r="DUS13" s="1" t="s">
        <v>80</v>
      </c>
      <c r="DUT13" s="1" t="s">
        <v>80</v>
      </c>
      <c r="DUU13" s="1" t="s">
        <v>80</v>
      </c>
      <c r="DUV13" s="1" t="s">
        <v>80</v>
      </c>
      <c r="DUW13" s="1" t="s">
        <v>80</v>
      </c>
      <c r="DUX13" s="1" t="s">
        <v>80</v>
      </c>
      <c r="DUY13" s="1" t="s">
        <v>80</v>
      </c>
      <c r="DUZ13" s="1" t="s">
        <v>80</v>
      </c>
      <c r="DVA13" s="1" t="s">
        <v>80</v>
      </c>
      <c r="DVB13" s="1" t="s">
        <v>80</v>
      </c>
      <c r="DVC13" s="1" t="s">
        <v>80</v>
      </c>
      <c r="DVD13" s="1" t="s">
        <v>80</v>
      </c>
      <c r="DVE13" s="1" t="s">
        <v>80</v>
      </c>
      <c r="DVF13" s="1" t="s">
        <v>80</v>
      </c>
      <c r="DVG13" s="1" t="s">
        <v>80</v>
      </c>
      <c r="DVH13" s="1" t="s">
        <v>80</v>
      </c>
      <c r="DVI13" s="1" t="s">
        <v>80</v>
      </c>
      <c r="DVJ13" s="1" t="s">
        <v>80</v>
      </c>
      <c r="DVK13" s="1" t="s">
        <v>80</v>
      </c>
      <c r="DVL13" s="1" t="s">
        <v>80</v>
      </c>
      <c r="DVM13" s="1" t="s">
        <v>80</v>
      </c>
      <c r="DVN13" s="1" t="s">
        <v>80</v>
      </c>
      <c r="DVO13" s="1" t="s">
        <v>80</v>
      </c>
      <c r="DVP13" s="1" t="s">
        <v>80</v>
      </c>
      <c r="DVQ13" s="1" t="s">
        <v>80</v>
      </c>
      <c r="DVR13" s="1" t="s">
        <v>80</v>
      </c>
      <c r="DVS13" s="1" t="s">
        <v>80</v>
      </c>
      <c r="DVT13" s="1" t="s">
        <v>80</v>
      </c>
      <c r="DVU13" s="1" t="s">
        <v>80</v>
      </c>
      <c r="DVV13" s="1" t="s">
        <v>80</v>
      </c>
      <c r="DVW13" s="1" t="s">
        <v>80</v>
      </c>
      <c r="DVX13" s="1" t="s">
        <v>80</v>
      </c>
      <c r="DVY13" s="1" t="s">
        <v>80</v>
      </c>
      <c r="DVZ13" s="1" t="s">
        <v>80</v>
      </c>
      <c r="DWA13" s="1" t="s">
        <v>80</v>
      </c>
      <c r="DWB13" s="1" t="s">
        <v>80</v>
      </c>
      <c r="DWC13" s="1" t="s">
        <v>80</v>
      </c>
      <c r="DWD13" s="1" t="s">
        <v>80</v>
      </c>
      <c r="DWE13" s="1" t="s">
        <v>80</v>
      </c>
      <c r="DWF13" s="1" t="s">
        <v>80</v>
      </c>
      <c r="DWG13" s="1" t="s">
        <v>80</v>
      </c>
      <c r="DWH13" s="1" t="s">
        <v>80</v>
      </c>
      <c r="DWI13" s="1" t="s">
        <v>80</v>
      </c>
      <c r="DWJ13" s="1" t="s">
        <v>80</v>
      </c>
      <c r="DWK13" s="1" t="s">
        <v>80</v>
      </c>
      <c r="DWL13" s="1" t="s">
        <v>80</v>
      </c>
      <c r="DWM13" s="1" t="s">
        <v>80</v>
      </c>
      <c r="DWN13" s="1" t="s">
        <v>80</v>
      </c>
      <c r="DWO13" s="1" t="s">
        <v>80</v>
      </c>
      <c r="DWP13" s="1" t="s">
        <v>80</v>
      </c>
      <c r="DWQ13" s="1" t="s">
        <v>80</v>
      </c>
      <c r="DWR13" s="1" t="s">
        <v>80</v>
      </c>
      <c r="DWS13" s="1" t="s">
        <v>80</v>
      </c>
      <c r="DWT13" s="1" t="s">
        <v>80</v>
      </c>
      <c r="DWU13" s="1" t="s">
        <v>80</v>
      </c>
      <c r="DWV13" s="1" t="s">
        <v>80</v>
      </c>
      <c r="DWW13" s="1" t="s">
        <v>80</v>
      </c>
      <c r="DWX13" s="1" t="s">
        <v>80</v>
      </c>
      <c r="DWY13" s="1" t="s">
        <v>80</v>
      </c>
      <c r="DWZ13" s="1" t="s">
        <v>80</v>
      </c>
      <c r="DXA13" s="1" t="s">
        <v>80</v>
      </c>
      <c r="DXB13" s="1" t="s">
        <v>80</v>
      </c>
      <c r="DXC13" s="1" t="s">
        <v>80</v>
      </c>
      <c r="DXD13" s="1" t="s">
        <v>80</v>
      </c>
      <c r="DXE13" s="1" t="s">
        <v>80</v>
      </c>
      <c r="DXF13" s="1" t="s">
        <v>80</v>
      </c>
      <c r="DXG13" s="1" t="s">
        <v>80</v>
      </c>
      <c r="DXH13" s="1" t="s">
        <v>80</v>
      </c>
      <c r="DXI13" s="1" t="s">
        <v>80</v>
      </c>
      <c r="DXJ13" s="1" t="s">
        <v>80</v>
      </c>
      <c r="DXK13" s="1" t="s">
        <v>80</v>
      </c>
      <c r="DXL13" s="1" t="s">
        <v>80</v>
      </c>
      <c r="DXM13" s="1" t="s">
        <v>80</v>
      </c>
      <c r="DXN13" s="1" t="s">
        <v>80</v>
      </c>
      <c r="DXO13" s="1" t="s">
        <v>80</v>
      </c>
      <c r="DXP13" s="1" t="s">
        <v>80</v>
      </c>
      <c r="DXQ13" s="1" t="s">
        <v>80</v>
      </c>
      <c r="DXR13" s="1" t="s">
        <v>80</v>
      </c>
      <c r="DXS13" s="1" t="s">
        <v>80</v>
      </c>
      <c r="DXT13" s="1" t="s">
        <v>80</v>
      </c>
      <c r="DXU13" s="1" t="s">
        <v>80</v>
      </c>
      <c r="DXV13" s="1" t="s">
        <v>80</v>
      </c>
      <c r="DXW13" s="1" t="s">
        <v>80</v>
      </c>
      <c r="DXX13" s="1" t="s">
        <v>80</v>
      </c>
      <c r="DXY13" s="1" t="s">
        <v>80</v>
      </c>
      <c r="DXZ13" s="1" t="s">
        <v>80</v>
      </c>
      <c r="DYA13" s="1" t="s">
        <v>80</v>
      </c>
      <c r="DYB13" s="1" t="s">
        <v>80</v>
      </c>
      <c r="DYC13" s="1" t="s">
        <v>80</v>
      </c>
      <c r="DYD13" s="1" t="s">
        <v>80</v>
      </c>
      <c r="DYE13" s="1" t="s">
        <v>80</v>
      </c>
      <c r="DYF13" s="1" t="s">
        <v>80</v>
      </c>
      <c r="DYG13" s="1" t="s">
        <v>80</v>
      </c>
      <c r="DYH13" s="1" t="s">
        <v>80</v>
      </c>
      <c r="DYI13" s="1" t="s">
        <v>80</v>
      </c>
      <c r="DYJ13" s="1" t="s">
        <v>80</v>
      </c>
      <c r="DYK13" s="1" t="s">
        <v>80</v>
      </c>
      <c r="DYL13" s="1" t="s">
        <v>80</v>
      </c>
      <c r="DYM13" s="1" t="s">
        <v>80</v>
      </c>
      <c r="DYN13" s="1" t="s">
        <v>80</v>
      </c>
      <c r="DYO13" s="1" t="s">
        <v>80</v>
      </c>
      <c r="DYP13" s="1" t="s">
        <v>80</v>
      </c>
      <c r="DYQ13" s="1" t="s">
        <v>80</v>
      </c>
      <c r="DYR13" s="1" t="s">
        <v>80</v>
      </c>
      <c r="DYS13" s="1" t="s">
        <v>80</v>
      </c>
      <c r="DYT13" s="1" t="s">
        <v>80</v>
      </c>
      <c r="DYU13" s="1" t="s">
        <v>80</v>
      </c>
      <c r="DYV13" s="1" t="s">
        <v>80</v>
      </c>
      <c r="DYW13" s="1" t="s">
        <v>80</v>
      </c>
      <c r="DYX13" s="1" t="s">
        <v>80</v>
      </c>
      <c r="DYY13" s="1" t="s">
        <v>80</v>
      </c>
      <c r="DYZ13" s="1" t="s">
        <v>80</v>
      </c>
      <c r="DZA13" s="1" t="s">
        <v>80</v>
      </c>
      <c r="DZB13" s="1" t="s">
        <v>80</v>
      </c>
      <c r="DZC13" s="1" t="s">
        <v>80</v>
      </c>
      <c r="DZD13" s="1" t="s">
        <v>80</v>
      </c>
      <c r="DZE13" s="1" t="s">
        <v>80</v>
      </c>
      <c r="DZF13" s="1" t="s">
        <v>80</v>
      </c>
      <c r="DZG13" s="1" t="s">
        <v>80</v>
      </c>
      <c r="DZH13" s="1" t="s">
        <v>80</v>
      </c>
      <c r="DZI13" s="1" t="s">
        <v>80</v>
      </c>
      <c r="DZJ13" s="1" t="s">
        <v>80</v>
      </c>
      <c r="DZK13" s="1" t="s">
        <v>80</v>
      </c>
      <c r="DZL13" s="1" t="s">
        <v>80</v>
      </c>
      <c r="DZM13" s="1" t="s">
        <v>80</v>
      </c>
      <c r="DZN13" s="1" t="s">
        <v>80</v>
      </c>
      <c r="DZO13" s="1" t="s">
        <v>80</v>
      </c>
      <c r="DZP13" s="1" t="s">
        <v>80</v>
      </c>
      <c r="DZQ13" s="1" t="s">
        <v>80</v>
      </c>
      <c r="DZR13" s="1" t="s">
        <v>80</v>
      </c>
      <c r="DZS13" s="1" t="s">
        <v>80</v>
      </c>
      <c r="DZT13" s="1" t="s">
        <v>80</v>
      </c>
      <c r="DZU13" s="1" t="s">
        <v>80</v>
      </c>
      <c r="DZV13" s="1" t="s">
        <v>80</v>
      </c>
      <c r="DZW13" s="1" t="s">
        <v>80</v>
      </c>
      <c r="DZX13" s="1" t="s">
        <v>80</v>
      </c>
      <c r="DZY13" s="1" t="s">
        <v>80</v>
      </c>
      <c r="DZZ13" s="1" t="s">
        <v>80</v>
      </c>
      <c r="EAA13" s="1" t="s">
        <v>80</v>
      </c>
      <c r="EAB13" s="1" t="s">
        <v>80</v>
      </c>
      <c r="EAC13" s="1" t="s">
        <v>80</v>
      </c>
      <c r="EAD13" s="1" t="s">
        <v>80</v>
      </c>
      <c r="EAE13" s="1" t="s">
        <v>80</v>
      </c>
      <c r="EAF13" s="1" t="s">
        <v>80</v>
      </c>
      <c r="EAG13" s="1" t="s">
        <v>80</v>
      </c>
      <c r="EAH13" s="1" t="s">
        <v>80</v>
      </c>
      <c r="EAI13" s="1" t="s">
        <v>80</v>
      </c>
      <c r="EAJ13" s="1" t="s">
        <v>80</v>
      </c>
      <c r="EAK13" s="1" t="s">
        <v>80</v>
      </c>
      <c r="EAL13" s="1" t="s">
        <v>80</v>
      </c>
      <c r="EAM13" s="1" t="s">
        <v>80</v>
      </c>
      <c r="EAN13" s="1" t="s">
        <v>80</v>
      </c>
      <c r="EAO13" s="1" t="s">
        <v>80</v>
      </c>
      <c r="EAP13" s="1" t="s">
        <v>80</v>
      </c>
      <c r="EAQ13" s="1" t="s">
        <v>80</v>
      </c>
      <c r="EAR13" s="1" t="s">
        <v>80</v>
      </c>
      <c r="EAS13" s="1" t="s">
        <v>80</v>
      </c>
      <c r="EAT13" s="1" t="s">
        <v>80</v>
      </c>
      <c r="EAU13" s="1" t="s">
        <v>80</v>
      </c>
      <c r="EAV13" s="1" t="s">
        <v>80</v>
      </c>
      <c r="EAW13" s="1" t="s">
        <v>80</v>
      </c>
      <c r="EAX13" s="1" t="s">
        <v>80</v>
      </c>
      <c r="EAY13" s="1" t="s">
        <v>80</v>
      </c>
      <c r="EAZ13" s="1" t="s">
        <v>80</v>
      </c>
      <c r="EBA13" s="1" t="s">
        <v>80</v>
      </c>
      <c r="EBB13" s="1" t="s">
        <v>80</v>
      </c>
      <c r="EBC13" s="1" t="s">
        <v>80</v>
      </c>
      <c r="EBD13" s="1" t="s">
        <v>80</v>
      </c>
      <c r="EBE13" s="1" t="s">
        <v>80</v>
      </c>
      <c r="EBF13" s="1" t="s">
        <v>80</v>
      </c>
      <c r="EBG13" s="1" t="s">
        <v>80</v>
      </c>
      <c r="EBH13" s="1" t="s">
        <v>80</v>
      </c>
      <c r="EBI13" s="1" t="s">
        <v>80</v>
      </c>
      <c r="EBJ13" s="1" t="s">
        <v>80</v>
      </c>
      <c r="EBK13" s="1" t="s">
        <v>80</v>
      </c>
      <c r="EBL13" s="1" t="s">
        <v>80</v>
      </c>
      <c r="EBM13" s="1" t="s">
        <v>80</v>
      </c>
      <c r="EBN13" s="1" t="s">
        <v>80</v>
      </c>
      <c r="EBO13" s="1" t="s">
        <v>80</v>
      </c>
      <c r="EBP13" s="1" t="s">
        <v>80</v>
      </c>
      <c r="EBQ13" s="1" t="s">
        <v>80</v>
      </c>
      <c r="EBR13" s="1" t="s">
        <v>80</v>
      </c>
      <c r="EBS13" s="1" t="s">
        <v>80</v>
      </c>
      <c r="EBT13" s="1" t="s">
        <v>80</v>
      </c>
      <c r="EBU13" s="1" t="s">
        <v>80</v>
      </c>
      <c r="EBV13" s="1" t="s">
        <v>80</v>
      </c>
      <c r="EBW13" s="1" t="s">
        <v>80</v>
      </c>
      <c r="EBX13" s="1" t="s">
        <v>80</v>
      </c>
      <c r="EBY13" s="1" t="s">
        <v>80</v>
      </c>
      <c r="EBZ13" s="1" t="s">
        <v>80</v>
      </c>
      <c r="ECA13" s="1" t="s">
        <v>80</v>
      </c>
      <c r="ECB13" s="1" t="s">
        <v>80</v>
      </c>
      <c r="ECC13" s="1" t="s">
        <v>80</v>
      </c>
      <c r="ECD13" s="1" t="s">
        <v>80</v>
      </c>
      <c r="ECE13" s="1" t="s">
        <v>80</v>
      </c>
      <c r="ECF13" s="1" t="s">
        <v>80</v>
      </c>
      <c r="ECG13" s="1" t="s">
        <v>80</v>
      </c>
      <c r="ECH13" s="1" t="s">
        <v>80</v>
      </c>
      <c r="ECI13" s="1" t="s">
        <v>80</v>
      </c>
      <c r="ECJ13" s="1" t="s">
        <v>80</v>
      </c>
      <c r="ECK13" s="1" t="s">
        <v>80</v>
      </c>
      <c r="ECL13" s="1" t="s">
        <v>80</v>
      </c>
      <c r="ECM13" s="1" t="s">
        <v>80</v>
      </c>
      <c r="ECN13" s="1" t="s">
        <v>80</v>
      </c>
      <c r="ECO13" s="1" t="s">
        <v>80</v>
      </c>
      <c r="ECP13" s="1" t="s">
        <v>80</v>
      </c>
      <c r="ECQ13" s="1" t="s">
        <v>80</v>
      </c>
      <c r="ECR13" s="1" t="s">
        <v>80</v>
      </c>
      <c r="ECS13" s="1" t="s">
        <v>80</v>
      </c>
      <c r="ECT13" s="1" t="s">
        <v>80</v>
      </c>
      <c r="ECU13" s="1" t="s">
        <v>80</v>
      </c>
      <c r="ECV13" s="1" t="s">
        <v>80</v>
      </c>
      <c r="ECW13" s="1" t="s">
        <v>80</v>
      </c>
      <c r="ECX13" s="1" t="s">
        <v>80</v>
      </c>
      <c r="ECY13" s="1" t="s">
        <v>80</v>
      </c>
      <c r="ECZ13" s="1" t="s">
        <v>80</v>
      </c>
      <c r="EDA13" s="1" t="s">
        <v>80</v>
      </c>
      <c r="EDB13" s="1" t="s">
        <v>80</v>
      </c>
      <c r="EDC13" s="1" t="s">
        <v>80</v>
      </c>
      <c r="EDD13" s="1" t="s">
        <v>80</v>
      </c>
      <c r="EDE13" s="1" t="s">
        <v>80</v>
      </c>
      <c r="EDF13" s="1" t="s">
        <v>80</v>
      </c>
      <c r="EDG13" s="1" t="s">
        <v>80</v>
      </c>
      <c r="EDH13" s="1" t="s">
        <v>80</v>
      </c>
      <c r="EDI13" s="1" t="s">
        <v>80</v>
      </c>
      <c r="EDJ13" s="1" t="s">
        <v>80</v>
      </c>
      <c r="EDK13" s="1" t="s">
        <v>80</v>
      </c>
      <c r="EDL13" s="1" t="s">
        <v>80</v>
      </c>
      <c r="EDM13" s="1" t="s">
        <v>80</v>
      </c>
      <c r="EDN13" s="1" t="s">
        <v>80</v>
      </c>
      <c r="EDO13" s="1" t="s">
        <v>80</v>
      </c>
      <c r="EDP13" s="1" t="s">
        <v>80</v>
      </c>
      <c r="EDQ13" s="1" t="s">
        <v>80</v>
      </c>
      <c r="EDR13" s="1" t="s">
        <v>80</v>
      </c>
      <c r="EDS13" s="1" t="s">
        <v>80</v>
      </c>
      <c r="EDT13" s="1" t="s">
        <v>80</v>
      </c>
      <c r="EDU13" s="1" t="s">
        <v>80</v>
      </c>
      <c r="EDV13" s="1" t="s">
        <v>80</v>
      </c>
      <c r="EDW13" s="1" t="s">
        <v>80</v>
      </c>
      <c r="EDX13" s="1" t="s">
        <v>80</v>
      </c>
      <c r="EDY13" s="1" t="s">
        <v>80</v>
      </c>
      <c r="EDZ13" s="1" t="s">
        <v>80</v>
      </c>
      <c r="EEA13" s="1" t="s">
        <v>80</v>
      </c>
      <c r="EEB13" s="1" t="s">
        <v>80</v>
      </c>
      <c r="EEC13" s="1" t="s">
        <v>80</v>
      </c>
      <c r="EED13" s="1" t="s">
        <v>80</v>
      </c>
      <c r="EEE13" s="1" t="s">
        <v>80</v>
      </c>
      <c r="EEF13" s="1" t="s">
        <v>80</v>
      </c>
      <c r="EEG13" s="1" t="s">
        <v>80</v>
      </c>
      <c r="EEH13" s="1" t="s">
        <v>80</v>
      </c>
      <c r="EEI13" s="1" t="s">
        <v>80</v>
      </c>
      <c r="EEJ13" s="1" t="s">
        <v>80</v>
      </c>
      <c r="EEK13" s="1" t="s">
        <v>80</v>
      </c>
      <c r="EEL13" s="1" t="s">
        <v>80</v>
      </c>
      <c r="EEM13" s="1" t="s">
        <v>80</v>
      </c>
      <c r="EEN13" s="1" t="s">
        <v>80</v>
      </c>
      <c r="EEO13" s="1" t="s">
        <v>80</v>
      </c>
      <c r="EEP13" s="1" t="s">
        <v>80</v>
      </c>
      <c r="EEQ13" s="1" t="s">
        <v>80</v>
      </c>
      <c r="EER13" s="1" t="s">
        <v>80</v>
      </c>
      <c r="EES13" s="1" t="s">
        <v>80</v>
      </c>
      <c r="EET13" s="1" t="s">
        <v>80</v>
      </c>
      <c r="EEU13" s="1" t="s">
        <v>80</v>
      </c>
      <c r="EEV13" s="1" t="s">
        <v>80</v>
      </c>
      <c r="EEW13" s="1" t="s">
        <v>80</v>
      </c>
      <c r="EEX13" s="1" t="s">
        <v>80</v>
      </c>
      <c r="EEY13" s="1" t="s">
        <v>80</v>
      </c>
      <c r="EEZ13" s="1" t="s">
        <v>80</v>
      </c>
      <c r="EFA13" s="1" t="s">
        <v>80</v>
      </c>
      <c r="EFB13" s="1" t="s">
        <v>80</v>
      </c>
      <c r="EFC13" s="1" t="s">
        <v>80</v>
      </c>
      <c r="EFD13" s="1" t="s">
        <v>80</v>
      </c>
      <c r="EFE13" s="1" t="s">
        <v>80</v>
      </c>
      <c r="EFF13" s="1" t="s">
        <v>80</v>
      </c>
      <c r="EFG13" s="1" t="s">
        <v>80</v>
      </c>
      <c r="EFH13" s="1" t="s">
        <v>80</v>
      </c>
      <c r="EFI13" s="1" t="s">
        <v>80</v>
      </c>
      <c r="EFJ13" s="1" t="s">
        <v>80</v>
      </c>
      <c r="EFK13" s="1" t="s">
        <v>80</v>
      </c>
      <c r="EFL13" s="1" t="s">
        <v>80</v>
      </c>
      <c r="EFM13" s="1" t="s">
        <v>80</v>
      </c>
      <c r="EFN13" s="1" t="s">
        <v>80</v>
      </c>
      <c r="EFO13" s="1" t="s">
        <v>80</v>
      </c>
      <c r="EFP13" s="1" t="s">
        <v>80</v>
      </c>
      <c r="EFQ13" s="1" t="s">
        <v>80</v>
      </c>
      <c r="EFR13" s="1" t="s">
        <v>80</v>
      </c>
      <c r="EFS13" s="1" t="s">
        <v>80</v>
      </c>
      <c r="EFT13" s="1" t="s">
        <v>80</v>
      </c>
      <c r="EFU13" s="1" t="s">
        <v>80</v>
      </c>
      <c r="EFV13" s="1" t="s">
        <v>80</v>
      </c>
      <c r="EFW13" s="1" t="s">
        <v>80</v>
      </c>
      <c r="EFX13" s="1" t="s">
        <v>80</v>
      </c>
      <c r="EFY13" s="1" t="s">
        <v>80</v>
      </c>
      <c r="EFZ13" s="1" t="s">
        <v>80</v>
      </c>
      <c r="EGA13" s="1" t="s">
        <v>80</v>
      </c>
      <c r="EGB13" s="1" t="s">
        <v>80</v>
      </c>
      <c r="EGC13" s="1" t="s">
        <v>80</v>
      </c>
      <c r="EGD13" s="1" t="s">
        <v>80</v>
      </c>
      <c r="EGE13" s="1" t="s">
        <v>80</v>
      </c>
      <c r="EGF13" s="1" t="s">
        <v>80</v>
      </c>
      <c r="EGG13" s="1" t="s">
        <v>80</v>
      </c>
      <c r="EGH13" s="1" t="s">
        <v>80</v>
      </c>
      <c r="EGI13" s="1" t="s">
        <v>80</v>
      </c>
      <c r="EGJ13" s="1" t="s">
        <v>80</v>
      </c>
      <c r="EGK13" s="1" t="s">
        <v>80</v>
      </c>
      <c r="EGL13" s="1" t="s">
        <v>80</v>
      </c>
      <c r="EGM13" s="1" t="s">
        <v>80</v>
      </c>
      <c r="EGN13" s="1" t="s">
        <v>80</v>
      </c>
      <c r="EGO13" s="1" t="s">
        <v>80</v>
      </c>
      <c r="EGP13" s="1" t="s">
        <v>80</v>
      </c>
      <c r="EGQ13" s="1" t="s">
        <v>80</v>
      </c>
      <c r="EGR13" s="1" t="s">
        <v>80</v>
      </c>
      <c r="EGS13" s="1" t="s">
        <v>80</v>
      </c>
      <c r="EGT13" s="1" t="s">
        <v>80</v>
      </c>
      <c r="EGU13" s="1" t="s">
        <v>80</v>
      </c>
      <c r="EGV13" s="1" t="s">
        <v>80</v>
      </c>
      <c r="EGW13" s="1" t="s">
        <v>80</v>
      </c>
      <c r="EGX13" s="1" t="s">
        <v>80</v>
      </c>
      <c r="EGY13" s="1" t="s">
        <v>80</v>
      </c>
      <c r="EGZ13" s="1" t="s">
        <v>80</v>
      </c>
      <c r="EHA13" s="1" t="s">
        <v>80</v>
      </c>
      <c r="EHB13" s="1" t="s">
        <v>80</v>
      </c>
      <c r="EHC13" s="1" t="s">
        <v>80</v>
      </c>
      <c r="EHD13" s="1" t="s">
        <v>80</v>
      </c>
      <c r="EHE13" s="1" t="s">
        <v>80</v>
      </c>
      <c r="EHF13" s="1" t="s">
        <v>80</v>
      </c>
      <c r="EHG13" s="1" t="s">
        <v>80</v>
      </c>
      <c r="EHH13" s="1" t="s">
        <v>80</v>
      </c>
      <c r="EHI13" s="1" t="s">
        <v>80</v>
      </c>
      <c r="EHJ13" s="1" t="s">
        <v>80</v>
      </c>
      <c r="EHK13" s="1" t="s">
        <v>80</v>
      </c>
      <c r="EHL13" s="1" t="s">
        <v>80</v>
      </c>
      <c r="EHM13" s="1" t="s">
        <v>80</v>
      </c>
      <c r="EHN13" s="1" t="s">
        <v>80</v>
      </c>
      <c r="EHO13" s="1" t="s">
        <v>80</v>
      </c>
      <c r="EHP13" s="1" t="s">
        <v>80</v>
      </c>
      <c r="EHQ13" s="1" t="s">
        <v>80</v>
      </c>
      <c r="EHR13" s="1" t="s">
        <v>80</v>
      </c>
      <c r="EHS13" s="1" t="s">
        <v>80</v>
      </c>
      <c r="EHT13" s="1" t="s">
        <v>80</v>
      </c>
      <c r="EHU13" s="1" t="s">
        <v>80</v>
      </c>
      <c r="EHV13" s="1" t="s">
        <v>80</v>
      </c>
      <c r="EHW13" s="1" t="s">
        <v>80</v>
      </c>
      <c r="EHX13" s="1" t="s">
        <v>80</v>
      </c>
      <c r="EHY13" s="1" t="s">
        <v>80</v>
      </c>
      <c r="EHZ13" s="1" t="s">
        <v>80</v>
      </c>
      <c r="EIA13" s="1" t="s">
        <v>80</v>
      </c>
      <c r="EIB13" s="1" t="s">
        <v>80</v>
      </c>
      <c r="EIC13" s="1" t="s">
        <v>80</v>
      </c>
      <c r="EID13" s="1" t="s">
        <v>80</v>
      </c>
      <c r="EIE13" s="1" t="s">
        <v>80</v>
      </c>
      <c r="EIF13" s="1" t="s">
        <v>80</v>
      </c>
      <c r="EIG13" s="1" t="s">
        <v>80</v>
      </c>
      <c r="EIH13" s="1" t="s">
        <v>80</v>
      </c>
      <c r="EII13" s="1" t="s">
        <v>80</v>
      </c>
      <c r="EIJ13" s="1" t="s">
        <v>80</v>
      </c>
      <c r="EIK13" s="1" t="s">
        <v>80</v>
      </c>
      <c r="EIL13" s="1" t="s">
        <v>80</v>
      </c>
      <c r="EIM13" s="1" t="s">
        <v>80</v>
      </c>
      <c r="EIN13" s="1" t="s">
        <v>80</v>
      </c>
      <c r="EIO13" s="1" t="s">
        <v>80</v>
      </c>
      <c r="EIP13" s="1" t="s">
        <v>80</v>
      </c>
      <c r="EIQ13" s="1" t="s">
        <v>80</v>
      </c>
      <c r="EIR13" s="1" t="s">
        <v>80</v>
      </c>
      <c r="EIS13" s="1" t="s">
        <v>80</v>
      </c>
      <c r="EIT13" s="1" t="s">
        <v>80</v>
      </c>
      <c r="EIU13" s="1" t="s">
        <v>80</v>
      </c>
      <c r="EIV13" s="1" t="s">
        <v>80</v>
      </c>
      <c r="EIW13" s="1" t="s">
        <v>80</v>
      </c>
      <c r="EIX13" s="1" t="s">
        <v>80</v>
      </c>
      <c r="EIY13" s="1" t="s">
        <v>80</v>
      </c>
      <c r="EIZ13" s="1" t="s">
        <v>80</v>
      </c>
      <c r="EJA13" s="1" t="s">
        <v>80</v>
      </c>
      <c r="EJB13" s="1" t="s">
        <v>80</v>
      </c>
      <c r="EJC13" s="1" t="s">
        <v>80</v>
      </c>
      <c r="EJD13" s="1" t="s">
        <v>80</v>
      </c>
      <c r="EJE13" s="1" t="s">
        <v>80</v>
      </c>
      <c r="EJF13" s="1" t="s">
        <v>80</v>
      </c>
      <c r="EJG13" s="1" t="s">
        <v>80</v>
      </c>
      <c r="EJH13" s="1" t="s">
        <v>80</v>
      </c>
      <c r="EJI13" s="1" t="s">
        <v>80</v>
      </c>
      <c r="EJJ13" s="1" t="s">
        <v>80</v>
      </c>
      <c r="EJK13" s="1" t="s">
        <v>80</v>
      </c>
      <c r="EJL13" s="1" t="s">
        <v>80</v>
      </c>
      <c r="EJM13" s="1" t="s">
        <v>80</v>
      </c>
      <c r="EJN13" s="1" t="s">
        <v>80</v>
      </c>
      <c r="EJO13" s="1" t="s">
        <v>80</v>
      </c>
      <c r="EJP13" s="1" t="s">
        <v>80</v>
      </c>
      <c r="EJQ13" s="1" t="s">
        <v>80</v>
      </c>
      <c r="EJR13" s="1" t="s">
        <v>80</v>
      </c>
      <c r="EJS13" s="1" t="s">
        <v>80</v>
      </c>
      <c r="EJT13" s="1" t="s">
        <v>80</v>
      </c>
      <c r="EJU13" s="1" t="s">
        <v>80</v>
      </c>
      <c r="EJV13" s="1" t="s">
        <v>80</v>
      </c>
      <c r="EJW13" s="1" t="s">
        <v>80</v>
      </c>
      <c r="EJX13" s="1" t="s">
        <v>80</v>
      </c>
      <c r="EJY13" s="1" t="s">
        <v>80</v>
      </c>
      <c r="EJZ13" s="1" t="s">
        <v>80</v>
      </c>
      <c r="EKA13" s="1" t="s">
        <v>80</v>
      </c>
      <c r="EKB13" s="1" t="s">
        <v>80</v>
      </c>
      <c r="EKC13" s="1" t="s">
        <v>80</v>
      </c>
      <c r="EKD13" s="1" t="s">
        <v>80</v>
      </c>
      <c r="EKE13" s="1" t="s">
        <v>80</v>
      </c>
      <c r="EKF13" s="1" t="s">
        <v>80</v>
      </c>
      <c r="EKG13" s="1" t="s">
        <v>80</v>
      </c>
      <c r="EKH13" s="1" t="s">
        <v>80</v>
      </c>
      <c r="EKI13" s="1" t="s">
        <v>80</v>
      </c>
      <c r="EKJ13" s="1" t="s">
        <v>80</v>
      </c>
      <c r="EKK13" s="1" t="s">
        <v>80</v>
      </c>
      <c r="EKL13" s="1" t="s">
        <v>80</v>
      </c>
      <c r="EKM13" s="1" t="s">
        <v>80</v>
      </c>
      <c r="EKN13" s="1" t="s">
        <v>80</v>
      </c>
      <c r="EKO13" s="1" t="s">
        <v>80</v>
      </c>
      <c r="EKP13" s="1" t="s">
        <v>80</v>
      </c>
      <c r="EKQ13" s="1" t="s">
        <v>80</v>
      </c>
      <c r="EKR13" s="1" t="s">
        <v>80</v>
      </c>
      <c r="EKS13" s="1" t="s">
        <v>80</v>
      </c>
      <c r="EKT13" s="1" t="s">
        <v>80</v>
      </c>
      <c r="EKU13" s="1" t="s">
        <v>80</v>
      </c>
      <c r="EKV13" s="1" t="s">
        <v>80</v>
      </c>
      <c r="EKW13" s="1" t="s">
        <v>80</v>
      </c>
      <c r="EKX13" s="1" t="s">
        <v>80</v>
      </c>
      <c r="EKY13" s="1" t="s">
        <v>80</v>
      </c>
      <c r="EKZ13" s="1" t="s">
        <v>80</v>
      </c>
      <c r="ELA13" s="1" t="s">
        <v>80</v>
      </c>
      <c r="ELB13" s="1" t="s">
        <v>80</v>
      </c>
      <c r="ELC13" s="1" t="s">
        <v>80</v>
      </c>
      <c r="ELD13" s="1" t="s">
        <v>80</v>
      </c>
      <c r="ELE13" s="1" t="s">
        <v>80</v>
      </c>
      <c r="ELF13" s="1" t="s">
        <v>80</v>
      </c>
      <c r="ELG13" s="1" t="s">
        <v>80</v>
      </c>
      <c r="ELH13" s="1" t="s">
        <v>80</v>
      </c>
      <c r="ELI13" s="1" t="s">
        <v>80</v>
      </c>
      <c r="ELJ13" s="1" t="s">
        <v>80</v>
      </c>
      <c r="ELK13" s="1" t="s">
        <v>80</v>
      </c>
      <c r="ELL13" s="1" t="s">
        <v>80</v>
      </c>
      <c r="ELM13" s="1" t="s">
        <v>80</v>
      </c>
      <c r="ELN13" s="1" t="s">
        <v>80</v>
      </c>
      <c r="ELO13" s="1" t="s">
        <v>80</v>
      </c>
      <c r="ELP13" s="1" t="s">
        <v>80</v>
      </c>
      <c r="ELQ13" s="1" t="s">
        <v>80</v>
      </c>
      <c r="ELR13" s="1" t="s">
        <v>80</v>
      </c>
      <c r="ELS13" s="1" t="s">
        <v>80</v>
      </c>
      <c r="ELT13" s="1" t="s">
        <v>80</v>
      </c>
      <c r="ELU13" s="1" t="s">
        <v>80</v>
      </c>
      <c r="ELV13" s="1" t="s">
        <v>80</v>
      </c>
      <c r="ELW13" s="1" t="s">
        <v>80</v>
      </c>
      <c r="ELX13" s="1" t="s">
        <v>80</v>
      </c>
      <c r="ELY13" s="1" t="s">
        <v>80</v>
      </c>
      <c r="ELZ13" s="1" t="s">
        <v>80</v>
      </c>
      <c r="EMA13" s="1" t="s">
        <v>80</v>
      </c>
      <c r="EMB13" s="1" t="s">
        <v>80</v>
      </c>
      <c r="EMC13" s="1" t="s">
        <v>80</v>
      </c>
      <c r="EMD13" s="1" t="s">
        <v>80</v>
      </c>
      <c r="EME13" s="1" t="s">
        <v>80</v>
      </c>
      <c r="EMF13" s="1" t="s">
        <v>80</v>
      </c>
      <c r="EMG13" s="1" t="s">
        <v>80</v>
      </c>
      <c r="EMH13" s="1" t="s">
        <v>80</v>
      </c>
      <c r="EMI13" s="1" t="s">
        <v>80</v>
      </c>
      <c r="EMJ13" s="1" t="s">
        <v>80</v>
      </c>
      <c r="EMK13" s="1" t="s">
        <v>80</v>
      </c>
      <c r="EML13" s="1" t="s">
        <v>80</v>
      </c>
      <c r="EMM13" s="1" t="s">
        <v>80</v>
      </c>
      <c r="EMN13" s="1" t="s">
        <v>80</v>
      </c>
      <c r="EMO13" s="1" t="s">
        <v>80</v>
      </c>
      <c r="EMP13" s="1" t="s">
        <v>80</v>
      </c>
      <c r="EMQ13" s="1" t="s">
        <v>80</v>
      </c>
      <c r="EMR13" s="1" t="s">
        <v>80</v>
      </c>
      <c r="EMS13" s="1" t="s">
        <v>80</v>
      </c>
      <c r="EMT13" s="1" t="s">
        <v>80</v>
      </c>
      <c r="EMU13" s="1" t="s">
        <v>80</v>
      </c>
      <c r="EMV13" s="1" t="s">
        <v>80</v>
      </c>
      <c r="EMW13" s="1" t="s">
        <v>80</v>
      </c>
      <c r="EMX13" s="1" t="s">
        <v>80</v>
      </c>
      <c r="EMY13" s="1" t="s">
        <v>80</v>
      </c>
      <c r="EMZ13" s="1" t="s">
        <v>80</v>
      </c>
      <c r="ENA13" s="1" t="s">
        <v>80</v>
      </c>
      <c r="ENB13" s="1" t="s">
        <v>80</v>
      </c>
      <c r="ENC13" s="1" t="s">
        <v>80</v>
      </c>
      <c r="END13" s="1" t="s">
        <v>80</v>
      </c>
      <c r="ENE13" s="1" t="s">
        <v>80</v>
      </c>
      <c r="ENF13" s="1" t="s">
        <v>80</v>
      </c>
      <c r="ENG13" s="1" t="s">
        <v>80</v>
      </c>
      <c r="ENH13" s="1" t="s">
        <v>80</v>
      </c>
      <c r="ENI13" s="1" t="s">
        <v>80</v>
      </c>
      <c r="ENJ13" s="1" t="s">
        <v>80</v>
      </c>
      <c r="ENK13" s="1" t="s">
        <v>80</v>
      </c>
      <c r="ENL13" s="1" t="s">
        <v>80</v>
      </c>
      <c r="ENM13" s="1" t="s">
        <v>80</v>
      </c>
      <c r="ENN13" s="1" t="s">
        <v>80</v>
      </c>
      <c r="ENO13" s="1" t="s">
        <v>80</v>
      </c>
      <c r="ENP13" s="1" t="s">
        <v>80</v>
      </c>
      <c r="ENQ13" s="1" t="s">
        <v>80</v>
      </c>
      <c r="ENR13" s="1" t="s">
        <v>80</v>
      </c>
      <c r="ENS13" s="1" t="s">
        <v>80</v>
      </c>
      <c r="ENT13" s="1" t="s">
        <v>80</v>
      </c>
      <c r="ENU13" s="1" t="s">
        <v>80</v>
      </c>
      <c r="ENV13" s="1" t="s">
        <v>80</v>
      </c>
      <c r="ENW13" s="1" t="s">
        <v>80</v>
      </c>
      <c r="ENX13" s="1" t="s">
        <v>80</v>
      </c>
      <c r="ENY13" s="1" t="s">
        <v>80</v>
      </c>
      <c r="ENZ13" s="1" t="s">
        <v>80</v>
      </c>
      <c r="EOA13" s="1" t="s">
        <v>80</v>
      </c>
      <c r="EOB13" s="1" t="s">
        <v>80</v>
      </c>
      <c r="EOC13" s="1" t="s">
        <v>80</v>
      </c>
      <c r="EOD13" s="1" t="s">
        <v>80</v>
      </c>
      <c r="EOE13" s="1" t="s">
        <v>80</v>
      </c>
      <c r="EOF13" s="1" t="s">
        <v>80</v>
      </c>
      <c r="EOG13" s="1" t="s">
        <v>80</v>
      </c>
      <c r="EOH13" s="1" t="s">
        <v>80</v>
      </c>
      <c r="EOI13" s="1" t="s">
        <v>80</v>
      </c>
      <c r="EOJ13" s="1" t="s">
        <v>80</v>
      </c>
      <c r="EOK13" s="1" t="s">
        <v>80</v>
      </c>
      <c r="EOL13" s="1" t="s">
        <v>80</v>
      </c>
      <c r="EOM13" s="1" t="s">
        <v>80</v>
      </c>
      <c r="EON13" s="1" t="s">
        <v>80</v>
      </c>
      <c r="EOO13" s="1" t="s">
        <v>80</v>
      </c>
      <c r="EOP13" s="1" t="s">
        <v>80</v>
      </c>
      <c r="EOQ13" s="1" t="s">
        <v>80</v>
      </c>
      <c r="EOR13" s="1" t="s">
        <v>80</v>
      </c>
      <c r="EOS13" s="1" t="s">
        <v>80</v>
      </c>
      <c r="EOT13" s="1" t="s">
        <v>80</v>
      </c>
      <c r="EOU13" s="1" t="s">
        <v>80</v>
      </c>
      <c r="EOV13" s="1" t="s">
        <v>80</v>
      </c>
      <c r="EOW13" s="1" t="s">
        <v>80</v>
      </c>
      <c r="EOX13" s="1" t="s">
        <v>80</v>
      </c>
      <c r="EOY13" s="1" t="s">
        <v>80</v>
      </c>
      <c r="EOZ13" s="1" t="s">
        <v>80</v>
      </c>
      <c r="EPA13" s="1" t="s">
        <v>80</v>
      </c>
      <c r="EPB13" s="1" t="s">
        <v>80</v>
      </c>
      <c r="EPC13" s="1" t="s">
        <v>80</v>
      </c>
      <c r="EPD13" s="1" t="s">
        <v>80</v>
      </c>
      <c r="EPE13" s="1" t="s">
        <v>80</v>
      </c>
      <c r="EPF13" s="1" t="s">
        <v>80</v>
      </c>
      <c r="EPG13" s="1" t="s">
        <v>80</v>
      </c>
      <c r="EPH13" s="1" t="s">
        <v>80</v>
      </c>
      <c r="EPI13" s="1" t="s">
        <v>80</v>
      </c>
      <c r="EPJ13" s="1" t="s">
        <v>80</v>
      </c>
      <c r="EPK13" s="1" t="s">
        <v>80</v>
      </c>
      <c r="EPL13" s="1" t="s">
        <v>80</v>
      </c>
      <c r="EPM13" s="1" t="s">
        <v>80</v>
      </c>
      <c r="EPN13" s="1" t="s">
        <v>80</v>
      </c>
      <c r="EPO13" s="1" t="s">
        <v>80</v>
      </c>
      <c r="EPP13" s="1" t="s">
        <v>80</v>
      </c>
      <c r="EPQ13" s="1" t="s">
        <v>80</v>
      </c>
      <c r="EPR13" s="1" t="s">
        <v>80</v>
      </c>
      <c r="EPS13" s="1" t="s">
        <v>80</v>
      </c>
      <c r="EPT13" s="1" t="s">
        <v>80</v>
      </c>
      <c r="EPU13" s="1" t="s">
        <v>80</v>
      </c>
      <c r="EPV13" s="1" t="s">
        <v>80</v>
      </c>
      <c r="EPW13" s="1" t="s">
        <v>80</v>
      </c>
      <c r="EPX13" s="1" t="s">
        <v>80</v>
      </c>
      <c r="EPY13" s="1" t="s">
        <v>80</v>
      </c>
      <c r="EPZ13" s="1" t="s">
        <v>80</v>
      </c>
      <c r="EQA13" s="1" t="s">
        <v>80</v>
      </c>
      <c r="EQB13" s="1" t="s">
        <v>80</v>
      </c>
      <c r="EQC13" s="1" t="s">
        <v>80</v>
      </c>
      <c r="EQD13" s="1" t="s">
        <v>80</v>
      </c>
      <c r="EQE13" s="1" t="s">
        <v>80</v>
      </c>
      <c r="EQF13" s="1" t="s">
        <v>80</v>
      </c>
      <c r="EQG13" s="1" t="s">
        <v>80</v>
      </c>
      <c r="EQH13" s="1" t="s">
        <v>80</v>
      </c>
      <c r="EQI13" s="1" t="s">
        <v>80</v>
      </c>
      <c r="EQJ13" s="1" t="s">
        <v>80</v>
      </c>
      <c r="EQK13" s="1" t="s">
        <v>80</v>
      </c>
      <c r="EQL13" s="1" t="s">
        <v>80</v>
      </c>
      <c r="EQM13" s="1" t="s">
        <v>80</v>
      </c>
      <c r="EQN13" s="1" t="s">
        <v>80</v>
      </c>
      <c r="EQO13" s="1" t="s">
        <v>80</v>
      </c>
      <c r="EQP13" s="1" t="s">
        <v>80</v>
      </c>
      <c r="EQQ13" s="1" t="s">
        <v>80</v>
      </c>
      <c r="EQR13" s="1" t="s">
        <v>80</v>
      </c>
      <c r="EQS13" s="1" t="s">
        <v>80</v>
      </c>
      <c r="EQT13" s="1" t="s">
        <v>80</v>
      </c>
      <c r="EQU13" s="1" t="s">
        <v>80</v>
      </c>
      <c r="EQV13" s="1" t="s">
        <v>80</v>
      </c>
      <c r="EQW13" s="1" t="s">
        <v>80</v>
      </c>
      <c r="EQX13" s="1" t="s">
        <v>80</v>
      </c>
      <c r="EQY13" s="1" t="s">
        <v>80</v>
      </c>
      <c r="EQZ13" s="1" t="s">
        <v>80</v>
      </c>
      <c r="ERA13" s="1" t="s">
        <v>80</v>
      </c>
      <c r="ERB13" s="1" t="s">
        <v>80</v>
      </c>
      <c r="ERC13" s="1" t="s">
        <v>80</v>
      </c>
      <c r="ERD13" s="1" t="s">
        <v>80</v>
      </c>
      <c r="ERE13" s="1" t="s">
        <v>80</v>
      </c>
      <c r="ERF13" s="1" t="s">
        <v>80</v>
      </c>
      <c r="ERG13" s="1" t="s">
        <v>80</v>
      </c>
      <c r="ERH13" s="1" t="s">
        <v>80</v>
      </c>
      <c r="ERI13" s="1" t="s">
        <v>80</v>
      </c>
      <c r="ERJ13" s="1" t="s">
        <v>80</v>
      </c>
      <c r="ERK13" s="1" t="s">
        <v>80</v>
      </c>
      <c r="ERL13" s="1" t="s">
        <v>80</v>
      </c>
      <c r="ERM13" s="1" t="s">
        <v>80</v>
      </c>
      <c r="ERN13" s="1" t="s">
        <v>80</v>
      </c>
      <c r="ERO13" s="1" t="s">
        <v>80</v>
      </c>
      <c r="ERP13" s="1" t="s">
        <v>80</v>
      </c>
      <c r="ERQ13" s="1" t="s">
        <v>80</v>
      </c>
      <c r="ERR13" s="1" t="s">
        <v>80</v>
      </c>
      <c r="ERS13" s="1" t="s">
        <v>80</v>
      </c>
      <c r="ERT13" s="1" t="s">
        <v>80</v>
      </c>
      <c r="ERU13" s="1" t="s">
        <v>80</v>
      </c>
      <c r="ERV13" s="1" t="s">
        <v>80</v>
      </c>
      <c r="ERW13" s="1" t="s">
        <v>80</v>
      </c>
      <c r="ERX13" s="1" t="s">
        <v>80</v>
      </c>
      <c r="ERY13" s="1" t="s">
        <v>80</v>
      </c>
      <c r="ERZ13" s="1" t="s">
        <v>80</v>
      </c>
      <c r="ESA13" s="1" t="s">
        <v>80</v>
      </c>
      <c r="ESB13" s="1" t="s">
        <v>80</v>
      </c>
      <c r="ESC13" s="1" t="s">
        <v>80</v>
      </c>
      <c r="ESD13" s="1" t="s">
        <v>80</v>
      </c>
      <c r="ESE13" s="1" t="s">
        <v>80</v>
      </c>
      <c r="ESF13" s="1" t="s">
        <v>80</v>
      </c>
      <c r="ESG13" s="1" t="s">
        <v>80</v>
      </c>
      <c r="ESH13" s="1" t="s">
        <v>80</v>
      </c>
      <c r="ESI13" s="1" t="s">
        <v>80</v>
      </c>
      <c r="ESJ13" s="1" t="s">
        <v>80</v>
      </c>
      <c r="ESK13" s="1" t="s">
        <v>80</v>
      </c>
      <c r="ESL13" s="1" t="s">
        <v>80</v>
      </c>
      <c r="ESM13" s="1" t="s">
        <v>80</v>
      </c>
      <c r="ESN13" s="1" t="s">
        <v>80</v>
      </c>
      <c r="ESO13" s="1" t="s">
        <v>80</v>
      </c>
      <c r="ESP13" s="1" t="s">
        <v>80</v>
      </c>
      <c r="ESQ13" s="1" t="s">
        <v>80</v>
      </c>
      <c r="ESR13" s="1" t="s">
        <v>80</v>
      </c>
      <c r="ESS13" s="1" t="s">
        <v>80</v>
      </c>
      <c r="EST13" s="1" t="s">
        <v>80</v>
      </c>
      <c r="ESU13" s="1" t="s">
        <v>80</v>
      </c>
      <c r="ESV13" s="1" t="s">
        <v>80</v>
      </c>
      <c r="ESW13" s="1" t="s">
        <v>80</v>
      </c>
      <c r="ESX13" s="1" t="s">
        <v>80</v>
      </c>
      <c r="ESY13" s="1" t="s">
        <v>80</v>
      </c>
      <c r="ESZ13" s="1" t="s">
        <v>80</v>
      </c>
      <c r="ETA13" s="1" t="s">
        <v>80</v>
      </c>
      <c r="ETB13" s="1" t="s">
        <v>80</v>
      </c>
      <c r="ETC13" s="1" t="s">
        <v>80</v>
      </c>
      <c r="ETD13" s="1" t="s">
        <v>80</v>
      </c>
      <c r="ETE13" s="1" t="s">
        <v>80</v>
      </c>
      <c r="ETF13" s="1" t="s">
        <v>80</v>
      </c>
      <c r="ETG13" s="1" t="s">
        <v>80</v>
      </c>
      <c r="ETH13" s="1" t="s">
        <v>80</v>
      </c>
      <c r="ETI13" s="1" t="s">
        <v>80</v>
      </c>
      <c r="ETJ13" s="1" t="s">
        <v>80</v>
      </c>
      <c r="ETK13" s="1" t="s">
        <v>80</v>
      </c>
      <c r="ETL13" s="1" t="s">
        <v>80</v>
      </c>
      <c r="ETM13" s="1" t="s">
        <v>80</v>
      </c>
      <c r="ETN13" s="1" t="s">
        <v>80</v>
      </c>
      <c r="ETO13" s="1" t="s">
        <v>80</v>
      </c>
      <c r="ETP13" s="1" t="s">
        <v>80</v>
      </c>
      <c r="ETQ13" s="1" t="s">
        <v>80</v>
      </c>
      <c r="ETR13" s="1" t="s">
        <v>80</v>
      </c>
      <c r="ETS13" s="1" t="s">
        <v>80</v>
      </c>
      <c r="ETT13" s="1" t="s">
        <v>80</v>
      </c>
      <c r="ETU13" s="1" t="s">
        <v>80</v>
      </c>
      <c r="ETV13" s="1" t="s">
        <v>80</v>
      </c>
      <c r="ETW13" s="1" t="s">
        <v>80</v>
      </c>
      <c r="ETX13" s="1" t="s">
        <v>80</v>
      </c>
      <c r="ETY13" s="1" t="s">
        <v>80</v>
      </c>
      <c r="ETZ13" s="1" t="s">
        <v>80</v>
      </c>
      <c r="EUA13" s="1" t="s">
        <v>80</v>
      </c>
      <c r="EUB13" s="1" t="s">
        <v>80</v>
      </c>
      <c r="EUC13" s="1" t="s">
        <v>80</v>
      </c>
      <c r="EUD13" s="1" t="s">
        <v>80</v>
      </c>
      <c r="EUE13" s="1" t="s">
        <v>80</v>
      </c>
      <c r="EUF13" s="1" t="s">
        <v>80</v>
      </c>
      <c r="EUG13" s="1" t="s">
        <v>80</v>
      </c>
      <c r="EUH13" s="1" t="s">
        <v>80</v>
      </c>
      <c r="EUI13" s="1" t="s">
        <v>80</v>
      </c>
      <c r="EUJ13" s="1" t="s">
        <v>80</v>
      </c>
      <c r="EUK13" s="1" t="s">
        <v>80</v>
      </c>
      <c r="EUL13" s="1" t="s">
        <v>80</v>
      </c>
      <c r="EUM13" s="1" t="s">
        <v>80</v>
      </c>
      <c r="EUN13" s="1" t="s">
        <v>80</v>
      </c>
      <c r="EUO13" s="1" t="s">
        <v>80</v>
      </c>
      <c r="EUP13" s="1" t="s">
        <v>80</v>
      </c>
      <c r="EUQ13" s="1" t="s">
        <v>80</v>
      </c>
      <c r="EUR13" s="1" t="s">
        <v>80</v>
      </c>
      <c r="EUS13" s="1" t="s">
        <v>80</v>
      </c>
      <c r="EUT13" s="1" t="s">
        <v>80</v>
      </c>
      <c r="EUU13" s="1" t="s">
        <v>80</v>
      </c>
      <c r="EUV13" s="1" t="s">
        <v>80</v>
      </c>
      <c r="EUW13" s="1" t="s">
        <v>80</v>
      </c>
      <c r="EUX13" s="1" t="s">
        <v>80</v>
      </c>
      <c r="EUY13" s="1" t="s">
        <v>80</v>
      </c>
      <c r="EUZ13" s="1" t="s">
        <v>80</v>
      </c>
      <c r="EVA13" s="1" t="s">
        <v>80</v>
      </c>
      <c r="EVB13" s="1" t="s">
        <v>80</v>
      </c>
      <c r="EVC13" s="1" t="s">
        <v>80</v>
      </c>
      <c r="EVD13" s="1" t="s">
        <v>80</v>
      </c>
      <c r="EVE13" s="1" t="s">
        <v>80</v>
      </c>
      <c r="EVF13" s="1" t="s">
        <v>80</v>
      </c>
      <c r="EVG13" s="1" t="s">
        <v>80</v>
      </c>
      <c r="EVH13" s="1" t="s">
        <v>80</v>
      </c>
      <c r="EVI13" s="1" t="s">
        <v>80</v>
      </c>
      <c r="EVJ13" s="1" t="s">
        <v>80</v>
      </c>
      <c r="EVK13" s="1" t="s">
        <v>80</v>
      </c>
      <c r="EVL13" s="1" t="s">
        <v>80</v>
      </c>
      <c r="EVM13" s="1" t="s">
        <v>80</v>
      </c>
      <c r="EVN13" s="1" t="s">
        <v>80</v>
      </c>
      <c r="EVO13" s="1" t="s">
        <v>80</v>
      </c>
      <c r="EVP13" s="1" t="s">
        <v>80</v>
      </c>
      <c r="EVQ13" s="1" t="s">
        <v>80</v>
      </c>
      <c r="EVR13" s="1" t="s">
        <v>80</v>
      </c>
      <c r="EVS13" s="1" t="s">
        <v>80</v>
      </c>
      <c r="EVT13" s="1" t="s">
        <v>80</v>
      </c>
      <c r="EVU13" s="1" t="s">
        <v>80</v>
      </c>
      <c r="EVV13" s="1" t="s">
        <v>80</v>
      </c>
      <c r="EVW13" s="1" t="s">
        <v>80</v>
      </c>
      <c r="EVX13" s="1" t="s">
        <v>80</v>
      </c>
      <c r="EVY13" s="1" t="s">
        <v>80</v>
      </c>
      <c r="EVZ13" s="1" t="s">
        <v>80</v>
      </c>
      <c r="EWA13" s="1" t="s">
        <v>80</v>
      </c>
      <c r="EWB13" s="1" t="s">
        <v>80</v>
      </c>
      <c r="EWC13" s="1" t="s">
        <v>80</v>
      </c>
      <c r="EWD13" s="1" t="s">
        <v>80</v>
      </c>
      <c r="EWE13" s="1" t="s">
        <v>80</v>
      </c>
      <c r="EWF13" s="1" t="s">
        <v>80</v>
      </c>
      <c r="EWG13" s="1" t="s">
        <v>80</v>
      </c>
      <c r="EWH13" s="1" t="s">
        <v>80</v>
      </c>
      <c r="EWI13" s="1" t="s">
        <v>80</v>
      </c>
      <c r="EWJ13" s="1" t="s">
        <v>80</v>
      </c>
      <c r="EWK13" s="1" t="s">
        <v>80</v>
      </c>
      <c r="EWL13" s="1" t="s">
        <v>80</v>
      </c>
      <c r="EWM13" s="1" t="s">
        <v>80</v>
      </c>
      <c r="EWN13" s="1" t="s">
        <v>80</v>
      </c>
      <c r="EWO13" s="1" t="s">
        <v>80</v>
      </c>
      <c r="EWP13" s="1" t="s">
        <v>80</v>
      </c>
      <c r="EWQ13" s="1" t="s">
        <v>80</v>
      </c>
      <c r="EWR13" s="1" t="s">
        <v>80</v>
      </c>
      <c r="EWS13" s="1" t="s">
        <v>80</v>
      </c>
      <c r="EWT13" s="1" t="s">
        <v>80</v>
      </c>
      <c r="EWU13" s="1" t="s">
        <v>80</v>
      </c>
      <c r="EWV13" s="1" t="s">
        <v>80</v>
      </c>
      <c r="EWW13" s="1" t="s">
        <v>80</v>
      </c>
      <c r="EWX13" s="1" t="s">
        <v>80</v>
      </c>
      <c r="EWY13" s="1" t="s">
        <v>80</v>
      </c>
      <c r="EWZ13" s="1" t="s">
        <v>80</v>
      </c>
      <c r="EXA13" s="1" t="s">
        <v>80</v>
      </c>
      <c r="EXB13" s="1" t="s">
        <v>80</v>
      </c>
      <c r="EXC13" s="1" t="s">
        <v>80</v>
      </c>
      <c r="EXD13" s="1" t="s">
        <v>80</v>
      </c>
      <c r="EXE13" s="1" t="s">
        <v>80</v>
      </c>
      <c r="EXF13" s="1" t="s">
        <v>80</v>
      </c>
      <c r="EXG13" s="1" t="s">
        <v>80</v>
      </c>
      <c r="EXH13" s="1" t="s">
        <v>80</v>
      </c>
      <c r="EXI13" s="1" t="s">
        <v>80</v>
      </c>
      <c r="EXJ13" s="1" t="s">
        <v>80</v>
      </c>
      <c r="EXK13" s="1" t="s">
        <v>80</v>
      </c>
      <c r="EXL13" s="1" t="s">
        <v>80</v>
      </c>
      <c r="EXM13" s="1" t="s">
        <v>80</v>
      </c>
      <c r="EXN13" s="1" t="s">
        <v>80</v>
      </c>
      <c r="EXO13" s="1" t="s">
        <v>80</v>
      </c>
      <c r="EXP13" s="1" t="s">
        <v>80</v>
      </c>
      <c r="EXQ13" s="1" t="s">
        <v>80</v>
      </c>
      <c r="EXR13" s="1" t="s">
        <v>80</v>
      </c>
      <c r="EXS13" s="1" t="s">
        <v>80</v>
      </c>
      <c r="EXT13" s="1" t="s">
        <v>80</v>
      </c>
      <c r="EXU13" s="1" t="s">
        <v>80</v>
      </c>
      <c r="EXV13" s="1" t="s">
        <v>80</v>
      </c>
      <c r="EXW13" s="1" t="s">
        <v>80</v>
      </c>
      <c r="EXX13" s="1" t="s">
        <v>80</v>
      </c>
      <c r="EXY13" s="1" t="s">
        <v>80</v>
      </c>
      <c r="EXZ13" s="1" t="s">
        <v>80</v>
      </c>
      <c r="EYA13" s="1" t="s">
        <v>80</v>
      </c>
      <c r="EYB13" s="1" t="s">
        <v>80</v>
      </c>
      <c r="EYC13" s="1" t="s">
        <v>80</v>
      </c>
      <c r="EYD13" s="1" t="s">
        <v>80</v>
      </c>
      <c r="EYE13" s="1" t="s">
        <v>80</v>
      </c>
      <c r="EYF13" s="1" t="s">
        <v>80</v>
      </c>
      <c r="EYG13" s="1" t="s">
        <v>80</v>
      </c>
      <c r="EYH13" s="1" t="s">
        <v>80</v>
      </c>
      <c r="EYI13" s="1" t="s">
        <v>80</v>
      </c>
      <c r="EYJ13" s="1" t="s">
        <v>80</v>
      </c>
      <c r="EYK13" s="1" t="s">
        <v>80</v>
      </c>
      <c r="EYL13" s="1" t="s">
        <v>80</v>
      </c>
      <c r="EYM13" s="1" t="s">
        <v>80</v>
      </c>
      <c r="EYN13" s="1" t="s">
        <v>80</v>
      </c>
      <c r="EYO13" s="1" t="s">
        <v>80</v>
      </c>
      <c r="EYP13" s="1" t="s">
        <v>80</v>
      </c>
      <c r="EYQ13" s="1" t="s">
        <v>80</v>
      </c>
      <c r="EYR13" s="1" t="s">
        <v>80</v>
      </c>
      <c r="EYS13" s="1" t="s">
        <v>80</v>
      </c>
      <c r="EYT13" s="1" t="s">
        <v>80</v>
      </c>
      <c r="EYU13" s="1" t="s">
        <v>80</v>
      </c>
      <c r="EYV13" s="1" t="s">
        <v>80</v>
      </c>
      <c r="EYW13" s="1" t="s">
        <v>80</v>
      </c>
      <c r="EYX13" s="1" t="s">
        <v>80</v>
      </c>
      <c r="EYY13" s="1" t="s">
        <v>80</v>
      </c>
      <c r="EYZ13" s="1" t="s">
        <v>80</v>
      </c>
      <c r="EZA13" s="1" t="s">
        <v>80</v>
      </c>
      <c r="EZB13" s="1" t="s">
        <v>80</v>
      </c>
      <c r="EZC13" s="1" t="s">
        <v>80</v>
      </c>
      <c r="EZD13" s="1" t="s">
        <v>80</v>
      </c>
      <c r="EZE13" s="1" t="s">
        <v>80</v>
      </c>
      <c r="EZF13" s="1" t="s">
        <v>80</v>
      </c>
      <c r="EZG13" s="1" t="s">
        <v>80</v>
      </c>
      <c r="EZH13" s="1" t="s">
        <v>80</v>
      </c>
      <c r="EZI13" s="1" t="s">
        <v>80</v>
      </c>
      <c r="EZJ13" s="1" t="s">
        <v>80</v>
      </c>
      <c r="EZK13" s="1" t="s">
        <v>80</v>
      </c>
      <c r="EZL13" s="1" t="s">
        <v>80</v>
      </c>
      <c r="EZM13" s="1" t="s">
        <v>80</v>
      </c>
      <c r="EZN13" s="1" t="s">
        <v>80</v>
      </c>
      <c r="EZO13" s="1" t="s">
        <v>80</v>
      </c>
      <c r="EZP13" s="1" t="s">
        <v>80</v>
      </c>
      <c r="EZQ13" s="1" t="s">
        <v>80</v>
      </c>
      <c r="EZR13" s="1" t="s">
        <v>80</v>
      </c>
      <c r="EZS13" s="1" t="s">
        <v>80</v>
      </c>
      <c r="EZT13" s="1" t="s">
        <v>80</v>
      </c>
      <c r="EZU13" s="1" t="s">
        <v>80</v>
      </c>
      <c r="EZV13" s="1" t="s">
        <v>80</v>
      </c>
      <c r="EZW13" s="1" t="s">
        <v>80</v>
      </c>
      <c r="EZX13" s="1" t="s">
        <v>80</v>
      </c>
      <c r="EZY13" s="1" t="s">
        <v>80</v>
      </c>
      <c r="EZZ13" s="1" t="s">
        <v>80</v>
      </c>
      <c r="FAA13" s="1" t="s">
        <v>80</v>
      </c>
      <c r="FAB13" s="1" t="s">
        <v>80</v>
      </c>
      <c r="FAC13" s="1" t="s">
        <v>80</v>
      </c>
      <c r="FAD13" s="1" t="s">
        <v>80</v>
      </c>
      <c r="FAE13" s="1" t="s">
        <v>80</v>
      </c>
      <c r="FAF13" s="1" t="s">
        <v>80</v>
      </c>
      <c r="FAG13" s="1" t="s">
        <v>80</v>
      </c>
      <c r="FAH13" s="1" t="s">
        <v>80</v>
      </c>
      <c r="FAI13" s="1" t="s">
        <v>80</v>
      </c>
      <c r="FAJ13" s="1" t="s">
        <v>80</v>
      </c>
      <c r="FAK13" s="1" t="s">
        <v>80</v>
      </c>
      <c r="FAL13" s="1" t="s">
        <v>80</v>
      </c>
      <c r="FAM13" s="1" t="s">
        <v>80</v>
      </c>
      <c r="FAN13" s="1" t="s">
        <v>80</v>
      </c>
      <c r="FAO13" s="1" t="s">
        <v>80</v>
      </c>
      <c r="FAP13" s="1" t="s">
        <v>80</v>
      </c>
      <c r="FAQ13" s="1" t="s">
        <v>80</v>
      </c>
      <c r="FAR13" s="1" t="s">
        <v>80</v>
      </c>
      <c r="FAS13" s="1" t="s">
        <v>80</v>
      </c>
      <c r="FAT13" s="1" t="s">
        <v>80</v>
      </c>
      <c r="FAU13" s="1" t="s">
        <v>80</v>
      </c>
      <c r="FAV13" s="1" t="s">
        <v>80</v>
      </c>
      <c r="FAW13" s="1" t="s">
        <v>80</v>
      </c>
      <c r="FAX13" s="1" t="s">
        <v>80</v>
      </c>
      <c r="FAY13" s="1" t="s">
        <v>80</v>
      </c>
      <c r="FAZ13" s="1" t="s">
        <v>80</v>
      </c>
      <c r="FBA13" s="1" t="s">
        <v>80</v>
      </c>
      <c r="FBB13" s="1" t="s">
        <v>80</v>
      </c>
      <c r="FBC13" s="1" t="s">
        <v>80</v>
      </c>
      <c r="FBD13" s="1" t="s">
        <v>80</v>
      </c>
      <c r="FBE13" s="1" t="s">
        <v>80</v>
      </c>
      <c r="FBF13" s="1" t="s">
        <v>80</v>
      </c>
      <c r="FBG13" s="1" t="s">
        <v>80</v>
      </c>
      <c r="FBH13" s="1" t="s">
        <v>80</v>
      </c>
      <c r="FBI13" s="1" t="s">
        <v>80</v>
      </c>
      <c r="FBJ13" s="1" t="s">
        <v>80</v>
      </c>
      <c r="FBK13" s="1" t="s">
        <v>80</v>
      </c>
      <c r="FBL13" s="1" t="s">
        <v>80</v>
      </c>
      <c r="FBM13" s="1" t="s">
        <v>80</v>
      </c>
      <c r="FBN13" s="1" t="s">
        <v>80</v>
      </c>
      <c r="FBO13" s="1" t="s">
        <v>80</v>
      </c>
      <c r="FBP13" s="1" t="s">
        <v>80</v>
      </c>
      <c r="FBQ13" s="1" t="s">
        <v>80</v>
      </c>
      <c r="FBR13" s="1" t="s">
        <v>80</v>
      </c>
      <c r="FBS13" s="1" t="s">
        <v>80</v>
      </c>
      <c r="FBT13" s="1" t="s">
        <v>80</v>
      </c>
      <c r="FBU13" s="1" t="s">
        <v>80</v>
      </c>
      <c r="FBV13" s="1" t="s">
        <v>80</v>
      </c>
      <c r="FBW13" s="1" t="s">
        <v>80</v>
      </c>
      <c r="FBX13" s="1" t="s">
        <v>80</v>
      </c>
      <c r="FBY13" s="1" t="s">
        <v>80</v>
      </c>
      <c r="FBZ13" s="1" t="s">
        <v>80</v>
      </c>
      <c r="FCA13" s="1" t="s">
        <v>80</v>
      </c>
      <c r="FCB13" s="1" t="s">
        <v>80</v>
      </c>
      <c r="FCC13" s="1" t="s">
        <v>80</v>
      </c>
      <c r="FCD13" s="1" t="s">
        <v>80</v>
      </c>
      <c r="FCE13" s="1" t="s">
        <v>80</v>
      </c>
      <c r="FCF13" s="1" t="s">
        <v>80</v>
      </c>
      <c r="FCG13" s="1" t="s">
        <v>80</v>
      </c>
      <c r="FCH13" s="1" t="s">
        <v>80</v>
      </c>
      <c r="FCI13" s="1" t="s">
        <v>80</v>
      </c>
      <c r="FCJ13" s="1" t="s">
        <v>80</v>
      </c>
      <c r="FCK13" s="1" t="s">
        <v>80</v>
      </c>
      <c r="FCL13" s="1" t="s">
        <v>80</v>
      </c>
      <c r="FCM13" s="1" t="s">
        <v>80</v>
      </c>
      <c r="FCN13" s="1" t="s">
        <v>80</v>
      </c>
      <c r="FCO13" s="1" t="s">
        <v>80</v>
      </c>
      <c r="FCP13" s="1" t="s">
        <v>80</v>
      </c>
      <c r="FCQ13" s="1" t="s">
        <v>80</v>
      </c>
      <c r="FCR13" s="1" t="s">
        <v>80</v>
      </c>
      <c r="FCS13" s="1" t="s">
        <v>80</v>
      </c>
      <c r="FCT13" s="1" t="s">
        <v>80</v>
      </c>
      <c r="FCU13" s="1" t="s">
        <v>80</v>
      </c>
      <c r="FCV13" s="1" t="s">
        <v>80</v>
      </c>
      <c r="FCW13" s="1" t="s">
        <v>80</v>
      </c>
      <c r="FCX13" s="1" t="s">
        <v>80</v>
      </c>
      <c r="FCY13" s="1" t="s">
        <v>80</v>
      </c>
      <c r="FCZ13" s="1" t="s">
        <v>80</v>
      </c>
      <c r="FDA13" s="1" t="s">
        <v>80</v>
      </c>
      <c r="FDB13" s="1" t="s">
        <v>80</v>
      </c>
      <c r="FDC13" s="1" t="s">
        <v>80</v>
      </c>
      <c r="FDD13" s="1" t="s">
        <v>80</v>
      </c>
      <c r="FDE13" s="1" t="s">
        <v>80</v>
      </c>
      <c r="FDF13" s="1" t="s">
        <v>80</v>
      </c>
      <c r="FDG13" s="1" t="s">
        <v>80</v>
      </c>
      <c r="FDH13" s="1" t="s">
        <v>80</v>
      </c>
      <c r="FDI13" s="1" t="s">
        <v>80</v>
      </c>
      <c r="FDJ13" s="1" t="s">
        <v>80</v>
      </c>
      <c r="FDK13" s="1" t="s">
        <v>80</v>
      </c>
      <c r="FDL13" s="1" t="s">
        <v>80</v>
      </c>
      <c r="FDM13" s="1" t="s">
        <v>80</v>
      </c>
      <c r="FDN13" s="1" t="s">
        <v>80</v>
      </c>
      <c r="FDO13" s="1" t="s">
        <v>80</v>
      </c>
      <c r="FDP13" s="1" t="s">
        <v>80</v>
      </c>
      <c r="FDQ13" s="1" t="s">
        <v>80</v>
      </c>
      <c r="FDR13" s="1" t="s">
        <v>80</v>
      </c>
      <c r="FDS13" s="1" t="s">
        <v>80</v>
      </c>
      <c r="FDT13" s="1" t="s">
        <v>80</v>
      </c>
      <c r="FDU13" s="1" t="s">
        <v>80</v>
      </c>
      <c r="FDV13" s="1" t="s">
        <v>80</v>
      </c>
      <c r="FDW13" s="1" t="s">
        <v>80</v>
      </c>
      <c r="FDX13" s="1" t="s">
        <v>80</v>
      </c>
      <c r="FDY13" s="1" t="s">
        <v>80</v>
      </c>
      <c r="FDZ13" s="1" t="s">
        <v>80</v>
      </c>
      <c r="FEA13" s="1" t="s">
        <v>80</v>
      </c>
      <c r="FEB13" s="1" t="s">
        <v>80</v>
      </c>
      <c r="FEC13" s="1" t="s">
        <v>80</v>
      </c>
      <c r="FED13" s="1" t="s">
        <v>80</v>
      </c>
      <c r="FEE13" s="1" t="s">
        <v>80</v>
      </c>
      <c r="FEF13" s="1" t="s">
        <v>80</v>
      </c>
      <c r="FEG13" s="1" t="s">
        <v>80</v>
      </c>
      <c r="FEH13" s="1" t="s">
        <v>80</v>
      </c>
      <c r="FEI13" s="1" t="s">
        <v>80</v>
      </c>
      <c r="FEJ13" s="1" t="s">
        <v>80</v>
      </c>
      <c r="FEK13" s="1" t="s">
        <v>80</v>
      </c>
      <c r="FEL13" s="1" t="s">
        <v>80</v>
      </c>
      <c r="FEM13" s="1" t="s">
        <v>80</v>
      </c>
      <c r="FEN13" s="1" t="s">
        <v>80</v>
      </c>
      <c r="FEO13" s="1" t="s">
        <v>80</v>
      </c>
      <c r="FEP13" s="1" t="s">
        <v>80</v>
      </c>
      <c r="FEQ13" s="1" t="s">
        <v>80</v>
      </c>
      <c r="FER13" s="1" t="s">
        <v>80</v>
      </c>
      <c r="FES13" s="1" t="s">
        <v>80</v>
      </c>
      <c r="FET13" s="1" t="s">
        <v>80</v>
      </c>
      <c r="FEU13" s="1" t="s">
        <v>80</v>
      </c>
      <c r="FEV13" s="1" t="s">
        <v>80</v>
      </c>
      <c r="FEW13" s="1" t="s">
        <v>80</v>
      </c>
      <c r="FEX13" s="1" t="s">
        <v>80</v>
      </c>
      <c r="FEY13" s="1" t="s">
        <v>80</v>
      </c>
      <c r="FEZ13" s="1" t="s">
        <v>80</v>
      </c>
      <c r="FFA13" s="1" t="s">
        <v>80</v>
      </c>
      <c r="FFB13" s="1" t="s">
        <v>80</v>
      </c>
      <c r="FFC13" s="1" t="s">
        <v>80</v>
      </c>
      <c r="FFD13" s="1" t="s">
        <v>80</v>
      </c>
      <c r="FFE13" s="1" t="s">
        <v>80</v>
      </c>
      <c r="FFF13" s="1" t="s">
        <v>80</v>
      </c>
      <c r="FFG13" s="1" t="s">
        <v>80</v>
      </c>
      <c r="FFH13" s="1" t="s">
        <v>80</v>
      </c>
      <c r="FFI13" s="1" t="s">
        <v>80</v>
      </c>
      <c r="FFJ13" s="1" t="s">
        <v>80</v>
      </c>
      <c r="FFK13" s="1" t="s">
        <v>80</v>
      </c>
      <c r="FFL13" s="1" t="s">
        <v>80</v>
      </c>
      <c r="FFM13" s="1" t="s">
        <v>80</v>
      </c>
      <c r="FFN13" s="1" t="s">
        <v>80</v>
      </c>
      <c r="FFO13" s="1" t="s">
        <v>80</v>
      </c>
      <c r="FFP13" s="1" t="s">
        <v>80</v>
      </c>
      <c r="FFQ13" s="1" t="s">
        <v>80</v>
      </c>
      <c r="FFR13" s="1" t="s">
        <v>80</v>
      </c>
      <c r="FFS13" s="1" t="s">
        <v>80</v>
      </c>
      <c r="FFT13" s="1" t="s">
        <v>80</v>
      </c>
      <c r="FFU13" s="1" t="s">
        <v>80</v>
      </c>
      <c r="FFV13" s="1" t="s">
        <v>80</v>
      </c>
      <c r="FFW13" s="1" t="s">
        <v>80</v>
      </c>
      <c r="FFX13" s="1" t="s">
        <v>80</v>
      </c>
      <c r="FFY13" s="1" t="s">
        <v>80</v>
      </c>
      <c r="FFZ13" s="1" t="s">
        <v>80</v>
      </c>
      <c r="FGA13" s="1" t="s">
        <v>80</v>
      </c>
      <c r="FGB13" s="1" t="s">
        <v>80</v>
      </c>
      <c r="FGC13" s="1" t="s">
        <v>80</v>
      </c>
      <c r="FGD13" s="1" t="s">
        <v>80</v>
      </c>
      <c r="FGE13" s="1" t="s">
        <v>80</v>
      </c>
      <c r="FGF13" s="1" t="s">
        <v>80</v>
      </c>
      <c r="FGG13" s="1" t="s">
        <v>80</v>
      </c>
      <c r="FGH13" s="1" t="s">
        <v>80</v>
      </c>
      <c r="FGI13" s="1" t="s">
        <v>80</v>
      </c>
      <c r="FGJ13" s="1" t="s">
        <v>80</v>
      </c>
      <c r="FGK13" s="1" t="s">
        <v>80</v>
      </c>
      <c r="FGL13" s="1" t="s">
        <v>80</v>
      </c>
      <c r="FGM13" s="1" t="s">
        <v>80</v>
      </c>
      <c r="FGN13" s="1" t="s">
        <v>80</v>
      </c>
      <c r="FGO13" s="1" t="s">
        <v>80</v>
      </c>
      <c r="FGP13" s="1" t="s">
        <v>80</v>
      </c>
      <c r="FGQ13" s="1" t="s">
        <v>80</v>
      </c>
      <c r="FGR13" s="1" t="s">
        <v>80</v>
      </c>
      <c r="FGS13" s="1" t="s">
        <v>80</v>
      </c>
      <c r="FGT13" s="1" t="s">
        <v>80</v>
      </c>
      <c r="FGU13" s="1" t="s">
        <v>80</v>
      </c>
      <c r="FGV13" s="1" t="s">
        <v>80</v>
      </c>
      <c r="FGW13" s="1" t="s">
        <v>80</v>
      </c>
      <c r="FGX13" s="1" t="s">
        <v>80</v>
      </c>
      <c r="FGY13" s="1" t="s">
        <v>80</v>
      </c>
      <c r="FGZ13" s="1" t="s">
        <v>80</v>
      </c>
      <c r="FHA13" s="1" t="s">
        <v>80</v>
      </c>
      <c r="FHB13" s="1" t="s">
        <v>80</v>
      </c>
      <c r="FHC13" s="1" t="s">
        <v>80</v>
      </c>
      <c r="FHD13" s="1" t="s">
        <v>80</v>
      </c>
      <c r="FHE13" s="1" t="s">
        <v>80</v>
      </c>
      <c r="FHF13" s="1" t="s">
        <v>80</v>
      </c>
      <c r="FHG13" s="1" t="s">
        <v>80</v>
      </c>
      <c r="FHH13" s="1" t="s">
        <v>80</v>
      </c>
      <c r="FHI13" s="1" t="s">
        <v>80</v>
      </c>
      <c r="FHJ13" s="1" t="s">
        <v>80</v>
      </c>
      <c r="FHK13" s="1" t="s">
        <v>80</v>
      </c>
      <c r="FHL13" s="1" t="s">
        <v>80</v>
      </c>
      <c r="FHM13" s="1" t="s">
        <v>80</v>
      </c>
      <c r="FHN13" s="1" t="s">
        <v>80</v>
      </c>
      <c r="FHO13" s="1" t="s">
        <v>80</v>
      </c>
      <c r="FHP13" s="1" t="s">
        <v>80</v>
      </c>
      <c r="FHQ13" s="1" t="s">
        <v>80</v>
      </c>
      <c r="FHR13" s="1" t="s">
        <v>80</v>
      </c>
      <c r="FHS13" s="1" t="s">
        <v>80</v>
      </c>
      <c r="FHT13" s="1" t="s">
        <v>80</v>
      </c>
      <c r="FHU13" s="1" t="s">
        <v>80</v>
      </c>
      <c r="FHV13" s="1" t="s">
        <v>80</v>
      </c>
      <c r="FHW13" s="1" t="s">
        <v>80</v>
      </c>
      <c r="FHX13" s="1" t="s">
        <v>80</v>
      </c>
      <c r="FHY13" s="1" t="s">
        <v>80</v>
      </c>
      <c r="FHZ13" s="1" t="s">
        <v>80</v>
      </c>
      <c r="FIA13" s="1" t="s">
        <v>80</v>
      </c>
      <c r="FIB13" s="1" t="s">
        <v>80</v>
      </c>
      <c r="FIC13" s="1" t="s">
        <v>80</v>
      </c>
      <c r="FID13" s="1" t="s">
        <v>80</v>
      </c>
      <c r="FIE13" s="1" t="s">
        <v>80</v>
      </c>
      <c r="FIF13" s="1" t="s">
        <v>80</v>
      </c>
      <c r="FIG13" s="1" t="s">
        <v>80</v>
      </c>
      <c r="FIH13" s="1" t="s">
        <v>80</v>
      </c>
      <c r="FII13" s="1" t="s">
        <v>80</v>
      </c>
      <c r="FIJ13" s="1" t="s">
        <v>80</v>
      </c>
      <c r="FIK13" s="1" t="s">
        <v>80</v>
      </c>
      <c r="FIL13" s="1" t="s">
        <v>80</v>
      </c>
      <c r="FIM13" s="1" t="s">
        <v>80</v>
      </c>
      <c r="FIN13" s="1" t="s">
        <v>80</v>
      </c>
      <c r="FIO13" s="1" t="s">
        <v>80</v>
      </c>
      <c r="FIP13" s="1" t="s">
        <v>80</v>
      </c>
      <c r="FIQ13" s="1" t="s">
        <v>80</v>
      </c>
      <c r="FIR13" s="1" t="s">
        <v>80</v>
      </c>
      <c r="FIS13" s="1" t="s">
        <v>80</v>
      </c>
      <c r="FIT13" s="1" t="s">
        <v>80</v>
      </c>
      <c r="FIU13" s="1" t="s">
        <v>80</v>
      </c>
      <c r="FIV13" s="1" t="s">
        <v>80</v>
      </c>
      <c r="FIW13" s="1" t="s">
        <v>80</v>
      </c>
      <c r="FIX13" s="1" t="s">
        <v>80</v>
      </c>
      <c r="FIY13" s="1" t="s">
        <v>80</v>
      </c>
      <c r="FIZ13" s="1" t="s">
        <v>80</v>
      </c>
      <c r="FJA13" s="1" t="s">
        <v>80</v>
      </c>
      <c r="FJB13" s="1" t="s">
        <v>80</v>
      </c>
      <c r="FJC13" s="1" t="s">
        <v>80</v>
      </c>
      <c r="FJD13" s="1" t="s">
        <v>80</v>
      </c>
      <c r="FJE13" s="1" t="s">
        <v>80</v>
      </c>
      <c r="FJF13" s="1" t="s">
        <v>80</v>
      </c>
      <c r="FJG13" s="1" t="s">
        <v>80</v>
      </c>
      <c r="FJH13" s="1" t="s">
        <v>80</v>
      </c>
      <c r="FJI13" s="1" t="s">
        <v>80</v>
      </c>
      <c r="FJJ13" s="1" t="s">
        <v>80</v>
      </c>
      <c r="FJK13" s="1" t="s">
        <v>80</v>
      </c>
      <c r="FJL13" s="1" t="s">
        <v>80</v>
      </c>
      <c r="FJM13" s="1" t="s">
        <v>80</v>
      </c>
      <c r="FJN13" s="1" t="s">
        <v>80</v>
      </c>
      <c r="FJO13" s="1" t="s">
        <v>80</v>
      </c>
      <c r="FJP13" s="1" t="s">
        <v>80</v>
      </c>
      <c r="FJQ13" s="1" t="s">
        <v>80</v>
      </c>
      <c r="FJR13" s="1" t="s">
        <v>80</v>
      </c>
      <c r="FJS13" s="1" t="s">
        <v>80</v>
      </c>
      <c r="FJT13" s="1" t="s">
        <v>80</v>
      </c>
      <c r="FJU13" s="1" t="s">
        <v>80</v>
      </c>
      <c r="FJV13" s="1" t="s">
        <v>80</v>
      </c>
      <c r="FJW13" s="1" t="s">
        <v>80</v>
      </c>
      <c r="FJX13" s="1" t="s">
        <v>80</v>
      </c>
      <c r="FJY13" s="1" t="s">
        <v>80</v>
      </c>
      <c r="FJZ13" s="1" t="s">
        <v>80</v>
      </c>
      <c r="FKA13" s="1" t="s">
        <v>80</v>
      </c>
      <c r="FKB13" s="1" t="s">
        <v>80</v>
      </c>
      <c r="FKC13" s="1" t="s">
        <v>80</v>
      </c>
      <c r="FKD13" s="1" t="s">
        <v>80</v>
      </c>
      <c r="FKE13" s="1" t="s">
        <v>80</v>
      </c>
      <c r="FKF13" s="1" t="s">
        <v>80</v>
      </c>
      <c r="FKG13" s="1" t="s">
        <v>80</v>
      </c>
      <c r="FKH13" s="1" t="s">
        <v>80</v>
      </c>
      <c r="FKI13" s="1" t="s">
        <v>80</v>
      </c>
      <c r="FKJ13" s="1" t="s">
        <v>80</v>
      </c>
      <c r="FKK13" s="1" t="s">
        <v>80</v>
      </c>
      <c r="FKL13" s="1" t="s">
        <v>80</v>
      </c>
      <c r="FKM13" s="1" t="s">
        <v>80</v>
      </c>
      <c r="FKN13" s="1" t="s">
        <v>80</v>
      </c>
      <c r="FKO13" s="1" t="s">
        <v>80</v>
      </c>
      <c r="FKP13" s="1" t="s">
        <v>80</v>
      </c>
      <c r="FKQ13" s="1" t="s">
        <v>80</v>
      </c>
      <c r="FKR13" s="1" t="s">
        <v>80</v>
      </c>
      <c r="FKS13" s="1" t="s">
        <v>80</v>
      </c>
      <c r="FKT13" s="1" t="s">
        <v>80</v>
      </c>
      <c r="FKU13" s="1" t="s">
        <v>80</v>
      </c>
      <c r="FKV13" s="1" t="s">
        <v>80</v>
      </c>
      <c r="FKW13" s="1" t="s">
        <v>80</v>
      </c>
      <c r="FKX13" s="1" t="s">
        <v>80</v>
      </c>
      <c r="FKY13" s="1" t="s">
        <v>80</v>
      </c>
      <c r="FKZ13" s="1" t="s">
        <v>80</v>
      </c>
      <c r="FLA13" s="1" t="s">
        <v>80</v>
      </c>
      <c r="FLB13" s="1" t="s">
        <v>80</v>
      </c>
      <c r="FLC13" s="1" t="s">
        <v>80</v>
      </c>
      <c r="FLD13" s="1" t="s">
        <v>80</v>
      </c>
      <c r="FLE13" s="1" t="s">
        <v>80</v>
      </c>
      <c r="FLF13" s="1" t="s">
        <v>80</v>
      </c>
      <c r="FLG13" s="1" t="s">
        <v>80</v>
      </c>
      <c r="FLH13" s="1" t="s">
        <v>80</v>
      </c>
      <c r="FLI13" s="1" t="s">
        <v>80</v>
      </c>
      <c r="FLJ13" s="1" t="s">
        <v>80</v>
      </c>
      <c r="FLK13" s="1" t="s">
        <v>80</v>
      </c>
      <c r="FLL13" s="1" t="s">
        <v>80</v>
      </c>
      <c r="FLM13" s="1" t="s">
        <v>80</v>
      </c>
      <c r="FLN13" s="1" t="s">
        <v>80</v>
      </c>
      <c r="FLO13" s="1" t="s">
        <v>80</v>
      </c>
      <c r="FLP13" s="1" t="s">
        <v>80</v>
      </c>
      <c r="FLQ13" s="1" t="s">
        <v>80</v>
      </c>
      <c r="FLR13" s="1" t="s">
        <v>80</v>
      </c>
      <c r="FLS13" s="1" t="s">
        <v>80</v>
      </c>
      <c r="FLT13" s="1" t="s">
        <v>80</v>
      </c>
      <c r="FLU13" s="1" t="s">
        <v>80</v>
      </c>
      <c r="FLV13" s="1" t="s">
        <v>80</v>
      </c>
      <c r="FLW13" s="1" t="s">
        <v>80</v>
      </c>
      <c r="FLX13" s="1" t="s">
        <v>80</v>
      </c>
      <c r="FLY13" s="1" t="s">
        <v>80</v>
      </c>
      <c r="FLZ13" s="1" t="s">
        <v>80</v>
      </c>
      <c r="FMA13" s="1" t="s">
        <v>80</v>
      </c>
      <c r="FMB13" s="1" t="s">
        <v>80</v>
      </c>
      <c r="FMC13" s="1" t="s">
        <v>80</v>
      </c>
      <c r="FMD13" s="1" t="s">
        <v>80</v>
      </c>
      <c r="FME13" s="1" t="s">
        <v>80</v>
      </c>
      <c r="FMF13" s="1" t="s">
        <v>80</v>
      </c>
      <c r="FMG13" s="1" t="s">
        <v>80</v>
      </c>
      <c r="FMH13" s="1" t="s">
        <v>80</v>
      </c>
      <c r="FMI13" s="1" t="s">
        <v>80</v>
      </c>
      <c r="FMJ13" s="1" t="s">
        <v>80</v>
      </c>
      <c r="FMK13" s="1" t="s">
        <v>80</v>
      </c>
      <c r="FML13" s="1" t="s">
        <v>80</v>
      </c>
      <c r="FMM13" s="1" t="s">
        <v>80</v>
      </c>
      <c r="FMN13" s="1" t="s">
        <v>80</v>
      </c>
      <c r="FMO13" s="1" t="s">
        <v>80</v>
      </c>
      <c r="FMP13" s="1" t="s">
        <v>80</v>
      </c>
      <c r="FMQ13" s="1" t="s">
        <v>80</v>
      </c>
      <c r="FMR13" s="1" t="s">
        <v>80</v>
      </c>
      <c r="FMS13" s="1" t="s">
        <v>80</v>
      </c>
      <c r="FMT13" s="1" t="s">
        <v>80</v>
      </c>
      <c r="FMU13" s="1" t="s">
        <v>80</v>
      </c>
      <c r="FMV13" s="1" t="s">
        <v>80</v>
      </c>
      <c r="FMW13" s="1" t="s">
        <v>80</v>
      </c>
      <c r="FMX13" s="1" t="s">
        <v>80</v>
      </c>
      <c r="FMY13" s="1" t="s">
        <v>80</v>
      </c>
      <c r="FMZ13" s="1" t="s">
        <v>80</v>
      </c>
      <c r="FNA13" s="1" t="s">
        <v>80</v>
      </c>
      <c r="FNB13" s="1" t="s">
        <v>80</v>
      </c>
      <c r="FNC13" s="1" t="s">
        <v>80</v>
      </c>
      <c r="FND13" s="1" t="s">
        <v>80</v>
      </c>
      <c r="FNE13" s="1" t="s">
        <v>80</v>
      </c>
      <c r="FNF13" s="1" t="s">
        <v>80</v>
      </c>
      <c r="FNG13" s="1" t="s">
        <v>80</v>
      </c>
      <c r="FNH13" s="1" t="s">
        <v>80</v>
      </c>
      <c r="FNI13" s="1" t="s">
        <v>80</v>
      </c>
      <c r="FNJ13" s="1" t="s">
        <v>80</v>
      </c>
      <c r="FNK13" s="1" t="s">
        <v>80</v>
      </c>
      <c r="FNL13" s="1" t="s">
        <v>80</v>
      </c>
      <c r="FNM13" s="1" t="s">
        <v>80</v>
      </c>
      <c r="FNN13" s="1" t="s">
        <v>80</v>
      </c>
      <c r="FNO13" s="1" t="s">
        <v>80</v>
      </c>
      <c r="FNP13" s="1" t="s">
        <v>80</v>
      </c>
      <c r="FNQ13" s="1" t="s">
        <v>80</v>
      </c>
      <c r="FNR13" s="1" t="s">
        <v>80</v>
      </c>
      <c r="FNS13" s="1" t="s">
        <v>80</v>
      </c>
      <c r="FNT13" s="1" t="s">
        <v>80</v>
      </c>
      <c r="FNU13" s="1" t="s">
        <v>80</v>
      </c>
      <c r="FNV13" s="1" t="s">
        <v>80</v>
      </c>
      <c r="FNW13" s="1" t="s">
        <v>80</v>
      </c>
      <c r="FNX13" s="1" t="s">
        <v>80</v>
      </c>
      <c r="FNY13" s="1" t="s">
        <v>80</v>
      </c>
      <c r="FNZ13" s="1" t="s">
        <v>80</v>
      </c>
      <c r="FOA13" s="1" t="s">
        <v>80</v>
      </c>
      <c r="FOB13" s="1" t="s">
        <v>80</v>
      </c>
      <c r="FOC13" s="1" t="s">
        <v>80</v>
      </c>
      <c r="FOD13" s="1" t="s">
        <v>80</v>
      </c>
      <c r="FOE13" s="1" t="s">
        <v>80</v>
      </c>
      <c r="FOF13" s="1" t="s">
        <v>80</v>
      </c>
      <c r="FOG13" s="1" t="s">
        <v>80</v>
      </c>
      <c r="FOH13" s="1" t="s">
        <v>80</v>
      </c>
      <c r="FOI13" s="1" t="s">
        <v>80</v>
      </c>
      <c r="FOJ13" s="1" t="s">
        <v>80</v>
      </c>
      <c r="FOK13" s="1" t="s">
        <v>80</v>
      </c>
      <c r="FOL13" s="1" t="s">
        <v>80</v>
      </c>
      <c r="FOM13" s="1" t="s">
        <v>80</v>
      </c>
      <c r="FON13" s="1" t="s">
        <v>80</v>
      </c>
      <c r="FOO13" s="1" t="s">
        <v>80</v>
      </c>
      <c r="FOP13" s="1" t="s">
        <v>80</v>
      </c>
      <c r="FOQ13" s="1" t="s">
        <v>80</v>
      </c>
      <c r="FOR13" s="1" t="s">
        <v>80</v>
      </c>
      <c r="FOS13" s="1" t="s">
        <v>80</v>
      </c>
      <c r="FOT13" s="1" t="s">
        <v>80</v>
      </c>
      <c r="FOU13" s="1" t="s">
        <v>80</v>
      </c>
      <c r="FOV13" s="1" t="s">
        <v>80</v>
      </c>
      <c r="FOW13" s="1" t="s">
        <v>80</v>
      </c>
      <c r="FOX13" s="1" t="s">
        <v>80</v>
      </c>
      <c r="FOY13" s="1" t="s">
        <v>80</v>
      </c>
      <c r="FOZ13" s="1" t="s">
        <v>80</v>
      </c>
      <c r="FPA13" s="1" t="s">
        <v>80</v>
      </c>
      <c r="FPB13" s="1" t="s">
        <v>80</v>
      </c>
      <c r="FPC13" s="1" t="s">
        <v>80</v>
      </c>
      <c r="FPD13" s="1" t="s">
        <v>80</v>
      </c>
      <c r="FPE13" s="1" t="s">
        <v>80</v>
      </c>
      <c r="FPF13" s="1" t="s">
        <v>80</v>
      </c>
      <c r="FPG13" s="1" t="s">
        <v>80</v>
      </c>
      <c r="FPH13" s="1" t="s">
        <v>80</v>
      </c>
      <c r="FPI13" s="1" t="s">
        <v>80</v>
      </c>
      <c r="FPJ13" s="1" t="s">
        <v>80</v>
      </c>
      <c r="FPK13" s="1" t="s">
        <v>80</v>
      </c>
      <c r="FPL13" s="1" t="s">
        <v>80</v>
      </c>
      <c r="FPM13" s="1" t="s">
        <v>80</v>
      </c>
      <c r="FPN13" s="1" t="s">
        <v>80</v>
      </c>
      <c r="FPO13" s="1" t="s">
        <v>80</v>
      </c>
      <c r="FPP13" s="1" t="s">
        <v>80</v>
      </c>
      <c r="FPQ13" s="1" t="s">
        <v>80</v>
      </c>
      <c r="FPR13" s="1" t="s">
        <v>80</v>
      </c>
      <c r="FPS13" s="1" t="s">
        <v>80</v>
      </c>
      <c r="FPT13" s="1" t="s">
        <v>80</v>
      </c>
      <c r="FPU13" s="1" t="s">
        <v>80</v>
      </c>
      <c r="FPV13" s="1" t="s">
        <v>80</v>
      </c>
      <c r="FPW13" s="1" t="s">
        <v>80</v>
      </c>
      <c r="FPX13" s="1" t="s">
        <v>80</v>
      </c>
      <c r="FPY13" s="1" t="s">
        <v>80</v>
      </c>
      <c r="FPZ13" s="1" t="s">
        <v>80</v>
      </c>
      <c r="FQA13" s="1" t="s">
        <v>80</v>
      </c>
      <c r="FQB13" s="1" t="s">
        <v>80</v>
      </c>
      <c r="FQC13" s="1" t="s">
        <v>80</v>
      </c>
      <c r="FQD13" s="1" t="s">
        <v>80</v>
      </c>
      <c r="FQE13" s="1" t="s">
        <v>80</v>
      </c>
      <c r="FQF13" s="1" t="s">
        <v>80</v>
      </c>
      <c r="FQG13" s="1" t="s">
        <v>80</v>
      </c>
      <c r="FQH13" s="1" t="s">
        <v>80</v>
      </c>
      <c r="FQI13" s="1" t="s">
        <v>80</v>
      </c>
      <c r="FQJ13" s="1" t="s">
        <v>80</v>
      </c>
      <c r="FQK13" s="1" t="s">
        <v>80</v>
      </c>
      <c r="FQL13" s="1" t="s">
        <v>80</v>
      </c>
      <c r="FQM13" s="1" t="s">
        <v>80</v>
      </c>
      <c r="FQN13" s="1" t="s">
        <v>80</v>
      </c>
      <c r="FQO13" s="1" t="s">
        <v>80</v>
      </c>
      <c r="FQP13" s="1" t="s">
        <v>80</v>
      </c>
      <c r="FQQ13" s="1" t="s">
        <v>80</v>
      </c>
      <c r="FQR13" s="1" t="s">
        <v>80</v>
      </c>
      <c r="FQS13" s="1" t="s">
        <v>80</v>
      </c>
      <c r="FQT13" s="1" t="s">
        <v>80</v>
      </c>
      <c r="FQU13" s="1" t="s">
        <v>80</v>
      </c>
      <c r="FQV13" s="1" t="s">
        <v>80</v>
      </c>
      <c r="FQW13" s="1" t="s">
        <v>80</v>
      </c>
      <c r="FQX13" s="1" t="s">
        <v>80</v>
      </c>
      <c r="FQY13" s="1" t="s">
        <v>80</v>
      </c>
      <c r="FQZ13" s="1" t="s">
        <v>80</v>
      </c>
      <c r="FRA13" s="1" t="s">
        <v>80</v>
      </c>
      <c r="FRB13" s="1" t="s">
        <v>80</v>
      </c>
      <c r="FRC13" s="1" t="s">
        <v>80</v>
      </c>
      <c r="FRD13" s="1" t="s">
        <v>80</v>
      </c>
      <c r="FRE13" s="1" t="s">
        <v>80</v>
      </c>
      <c r="FRF13" s="1" t="s">
        <v>80</v>
      </c>
      <c r="FRG13" s="1" t="s">
        <v>80</v>
      </c>
      <c r="FRH13" s="1" t="s">
        <v>80</v>
      </c>
      <c r="FRI13" s="1" t="s">
        <v>80</v>
      </c>
      <c r="FRJ13" s="1" t="s">
        <v>80</v>
      </c>
      <c r="FRK13" s="1" t="s">
        <v>80</v>
      </c>
      <c r="FRL13" s="1" t="s">
        <v>80</v>
      </c>
      <c r="FRM13" s="1" t="s">
        <v>80</v>
      </c>
      <c r="FRN13" s="1" t="s">
        <v>80</v>
      </c>
      <c r="FRO13" s="1" t="s">
        <v>80</v>
      </c>
      <c r="FRP13" s="1" t="s">
        <v>80</v>
      </c>
      <c r="FRQ13" s="1" t="s">
        <v>80</v>
      </c>
      <c r="FRR13" s="1" t="s">
        <v>80</v>
      </c>
      <c r="FRS13" s="1" t="s">
        <v>80</v>
      </c>
      <c r="FRT13" s="1" t="s">
        <v>80</v>
      </c>
      <c r="FRU13" s="1" t="s">
        <v>80</v>
      </c>
      <c r="FRV13" s="1" t="s">
        <v>80</v>
      </c>
      <c r="FRW13" s="1" t="s">
        <v>80</v>
      </c>
      <c r="FRX13" s="1" t="s">
        <v>80</v>
      </c>
      <c r="FRY13" s="1" t="s">
        <v>80</v>
      </c>
      <c r="FRZ13" s="1" t="s">
        <v>80</v>
      </c>
      <c r="FSA13" s="1" t="s">
        <v>80</v>
      </c>
      <c r="FSB13" s="1" t="s">
        <v>80</v>
      </c>
      <c r="FSC13" s="1" t="s">
        <v>80</v>
      </c>
      <c r="FSD13" s="1" t="s">
        <v>80</v>
      </c>
      <c r="FSE13" s="1" t="s">
        <v>80</v>
      </c>
      <c r="FSF13" s="1" t="s">
        <v>80</v>
      </c>
      <c r="FSG13" s="1" t="s">
        <v>80</v>
      </c>
      <c r="FSH13" s="1" t="s">
        <v>80</v>
      </c>
      <c r="FSI13" s="1" t="s">
        <v>80</v>
      </c>
      <c r="FSJ13" s="1" t="s">
        <v>80</v>
      </c>
      <c r="FSK13" s="1" t="s">
        <v>80</v>
      </c>
      <c r="FSL13" s="1" t="s">
        <v>80</v>
      </c>
      <c r="FSM13" s="1" t="s">
        <v>80</v>
      </c>
      <c r="FSN13" s="1" t="s">
        <v>80</v>
      </c>
      <c r="FSO13" s="1" t="s">
        <v>80</v>
      </c>
      <c r="FSP13" s="1" t="s">
        <v>80</v>
      </c>
      <c r="FSQ13" s="1" t="s">
        <v>80</v>
      </c>
      <c r="FSR13" s="1" t="s">
        <v>80</v>
      </c>
      <c r="FSS13" s="1" t="s">
        <v>80</v>
      </c>
      <c r="FST13" s="1" t="s">
        <v>80</v>
      </c>
      <c r="FSU13" s="1" t="s">
        <v>80</v>
      </c>
      <c r="FSV13" s="1" t="s">
        <v>80</v>
      </c>
      <c r="FSW13" s="1" t="s">
        <v>80</v>
      </c>
      <c r="FSX13" s="1" t="s">
        <v>80</v>
      </c>
      <c r="FSY13" s="1" t="s">
        <v>80</v>
      </c>
      <c r="FSZ13" s="1" t="s">
        <v>80</v>
      </c>
      <c r="FTA13" s="1" t="s">
        <v>80</v>
      </c>
      <c r="FTB13" s="1" t="s">
        <v>80</v>
      </c>
      <c r="FTC13" s="1" t="s">
        <v>80</v>
      </c>
      <c r="FTD13" s="1" t="s">
        <v>80</v>
      </c>
      <c r="FTE13" s="1" t="s">
        <v>80</v>
      </c>
      <c r="FTF13" s="1" t="s">
        <v>80</v>
      </c>
      <c r="FTG13" s="1" t="s">
        <v>80</v>
      </c>
      <c r="FTH13" s="1" t="s">
        <v>80</v>
      </c>
      <c r="FTI13" s="1" t="s">
        <v>80</v>
      </c>
      <c r="FTJ13" s="1" t="s">
        <v>80</v>
      </c>
      <c r="FTK13" s="1" t="s">
        <v>80</v>
      </c>
      <c r="FTL13" s="1" t="s">
        <v>80</v>
      </c>
      <c r="FTM13" s="1" t="s">
        <v>80</v>
      </c>
      <c r="FTN13" s="1" t="s">
        <v>80</v>
      </c>
      <c r="FTO13" s="1" t="s">
        <v>80</v>
      </c>
      <c r="FTP13" s="1" t="s">
        <v>80</v>
      </c>
      <c r="FTQ13" s="1" t="s">
        <v>80</v>
      </c>
      <c r="FTR13" s="1" t="s">
        <v>80</v>
      </c>
      <c r="FTS13" s="1" t="s">
        <v>80</v>
      </c>
      <c r="FTT13" s="1" t="s">
        <v>80</v>
      </c>
      <c r="FTU13" s="1" t="s">
        <v>80</v>
      </c>
      <c r="FTV13" s="1" t="s">
        <v>80</v>
      </c>
      <c r="FTW13" s="1" t="s">
        <v>80</v>
      </c>
      <c r="FTX13" s="1" t="s">
        <v>80</v>
      </c>
      <c r="FTY13" s="1" t="s">
        <v>80</v>
      </c>
      <c r="FTZ13" s="1" t="s">
        <v>80</v>
      </c>
      <c r="FUA13" s="1" t="s">
        <v>80</v>
      </c>
      <c r="FUB13" s="1" t="s">
        <v>80</v>
      </c>
      <c r="FUC13" s="1" t="s">
        <v>80</v>
      </c>
      <c r="FUD13" s="1" t="s">
        <v>80</v>
      </c>
      <c r="FUE13" s="1" t="s">
        <v>80</v>
      </c>
      <c r="FUF13" s="1" t="s">
        <v>80</v>
      </c>
      <c r="FUG13" s="1" t="s">
        <v>80</v>
      </c>
      <c r="FUH13" s="1" t="s">
        <v>80</v>
      </c>
      <c r="FUI13" s="1" t="s">
        <v>80</v>
      </c>
      <c r="FUJ13" s="1" t="s">
        <v>80</v>
      </c>
      <c r="FUK13" s="1" t="s">
        <v>80</v>
      </c>
      <c r="FUL13" s="1" t="s">
        <v>80</v>
      </c>
      <c r="FUM13" s="1" t="s">
        <v>80</v>
      </c>
      <c r="FUN13" s="1" t="s">
        <v>80</v>
      </c>
      <c r="FUO13" s="1" t="s">
        <v>80</v>
      </c>
      <c r="FUP13" s="1" t="s">
        <v>80</v>
      </c>
      <c r="FUQ13" s="1" t="s">
        <v>80</v>
      </c>
      <c r="FUR13" s="1" t="s">
        <v>80</v>
      </c>
      <c r="FUS13" s="1" t="s">
        <v>80</v>
      </c>
      <c r="FUT13" s="1" t="s">
        <v>80</v>
      </c>
      <c r="FUU13" s="1" t="s">
        <v>80</v>
      </c>
      <c r="FUV13" s="1" t="s">
        <v>80</v>
      </c>
      <c r="FUW13" s="1" t="s">
        <v>80</v>
      </c>
      <c r="FUX13" s="1" t="s">
        <v>80</v>
      </c>
      <c r="FUY13" s="1" t="s">
        <v>80</v>
      </c>
      <c r="FUZ13" s="1" t="s">
        <v>80</v>
      </c>
      <c r="FVA13" s="1" t="s">
        <v>80</v>
      </c>
      <c r="FVB13" s="1" t="s">
        <v>80</v>
      </c>
      <c r="FVC13" s="1" t="s">
        <v>80</v>
      </c>
      <c r="FVD13" s="1" t="s">
        <v>80</v>
      </c>
      <c r="FVE13" s="1" t="s">
        <v>80</v>
      </c>
      <c r="FVF13" s="1" t="s">
        <v>80</v>
      </c>
      <c r="FVG13" s="1" t="s">
        <v>80</v>
      </c>
      <c r="FVH13" s="1" t="s">
        <v>80</v>
      </c>
      <c r="FVI13" s="1" t="s">
        <v>80</v>
      </c>
      <c r="FVJ13" s="1" t="s">
        <v>80</v>
      </c>
      <c r="FVK13" s="1" t="s">
        <v>80</v>
      </c>
      <c r="FVL13" s="1" t="s">
        <v>80</v>
      </c>
      <c r="FVM13" s="1" t="s">
        <v>80</v>
      </c>
      <c r="FVN13" s="1" t="s">
        <v>80</v>
      </c>
      <c r="FVO13" s="1" t="s">
        <v>80</v>
      </c>
      <c r="FVP13" s="1" t="s">
        <v>80</v>
      </c>
      <c r="FVQ13" s="1" t="s">
        <v>80</v>
      </c>
      <c r="FVR13" s="1" t="s">
        <v>80</v>
      </c>
      <c r="FVS13" s="1" t="s">
        <v>80</v>
      </c>
      <c r="FVT13" s="1" t="s">
        <v>80</v>
      </c>
      <c r="FVU13" s="1" t="s">
        <v>80</v>
      </c>
      <c r="FVV13" s="1" t="s">
        <v>80</v>
      </c>
      <c r="FVW13" s="1" t="s">
        <v>80</v>
      </c>
      <c r="FVX13" s="1" t="s">
        <v>80</v>
      </c>
      <c r="FVY13" s="1" t="s">
        <v>80</v>
      </c>
      <c r="FVZ13" s="1" t="s">
        <v>80</v>
      </c>
      <c r="FWA13" s="1" t="s">
        <v>80</v>
      </c>
      <c r="FWB13" s="1" t="s">
        <v>80</v>
      </c>
      <c r="FWC13" s="1" t="s">
        <v>80</v>
      </c>
      <c r="FWD13" s="1" t="s">
        <v>80</v>
      </c>
      <c r="FWE13" s="1" t="s">
        <v>80</v>
      </c>
      <c r="FWF13" s="1" t="s">
        <v>80</v>
      </c>
      <c r="FWG13" s="1" t="s">
        <v>80</v>
      </c>
      <c r="FWH13" s="1" t="s">
        <v>80</v>
      </c>
      <c r="FWI13" s="1" t="s">
        <v>80</v>
      </c>
      <c r="FWJ13" s="1" t="s">
        <v>80</v>
      </c>
      <c r="FWK13" s="1" t="s">
        <v>80</v>
      </c>
      <c r="FWL13" s="1" t="s">
        <v>80</v>
      </c>
      <c r="FWM13" s="1" t="s">
        <v>80</v>
      </c>
      <c r="FWN13" s="1" t="s">
        <v>80</v>
      </c>
      <c r="FWO13" s="1" t="s">
        <v>80</v>
      </c>
      <c r="FWP13" s="1" t="s">
        <v>80</v>
      </c>
      <c r="FWQ13" s="1" t="s">
        <v>80</v>
      </c>
      <c r="FWR13" s="1" t="s">
        <v>80</v>
      </c>
      <c r="FWS13" s="1" t="s">
        <v>80</v>
      </c>
      <c r="FWT13" s="1" t="s">
        <v>80</v>
      </c>
      <c r="FWU13" s="1" t="s">
        <v>80</v>
      </c>
      <c r="FWV13" s="1" t="s">
        <v>80</v>
      </c>
      <c r="FWW13" s="1" t="s">
        <v>80</v>
      </c>
      <c r="FWX13" s="1" t="s">
        <v>80</v>
      </c>
      <c r="FWY13" s="1" t="s">
        <v>80</v>
      </c>
      <c r="FWZ13" s="1" t="s">
        <v>80</v>
      </c>
      <c r="FXA13" s="1" t="s">
        <v>80</v>
      </c>
      <c r="FXB13" s="1" t="s">
        <v>80</v>
      </c>
      <c r="FXC13" s="1" t="s">
        <v>80</v>
      </c>
      <c r="FXD13" s="1" t="s">
        <v>80</v>
      </c>
      <c r="FXE13" s="1" t="s">
        <v>80</v>
      </c>
      <c r="FXF13" s="1" t="s">
        <v>80</v>
      </c>
      <c r="FXG13" s="1" t="s">
        <v>80</v>
      </c>
      <c r="FXH13" s="1" t="s">
        <v>80</v>
      </c>
      <c r="FXI13" s="1" t="s">
        <v>80</v>
      </c>
      <c r="FXJ13" s="1" t="s">
        <v>80</v>
      </c>
      <c r="FXK13" s="1" t="s">
        <v>80</v>
      </c>
      <c r="FXL13" s="1" t="s">
        <v>80</v>
      </c>
      <c r="FXM13" s="1" t="s">
        <v>80</v>
      </c>
      <c r="FXN13" s="1" t="s">
        <v>80</v>
      </c>
      <c r="FXO13" s="1" t="s">
        <v>80</v>
      </c>
      <c r="FXP13" s="1" t="s">
        <v>80</v>
      </c>
      <c r="FXQ13" s="1" t="s">
        <v>80</v>
      </c>
      <c r="FXR13" s="1" t="s">
        <v>80</v>
      </c>
      <c r="FXS13" s="1" t="s">
        <v>80</v>
      </c>
      <c r="FXT13" s="1" t="s">
        <v>80</v>
      </c>
      <c r="FXU13" s="1" t="s">
        <v>80</v>
      </c>
      <c r="FXV13" s="1" t="s">
        <v>80</v>
      </c>
      <c r="FXW13" s="1" t="s">
        <v>80</v>
      </c>
      <c r="FXX13" s="1" t="s">
        <v>80</v>
      </c>
      <c r="FXY13" s="1" t="s">
        <v>80</v>
      </c>
      <c r="FXZ13" s="1" t="s">
        <v>80</v>
      </c>
      <c r="FYA13" s="1" t="s">
        <v>80</v>
      </c>
      <c r="FYB13" s="1" t="s">
        <v>80</v>
      </c>
      <c r="FYC13" s="1" t="s">
        <v>80</v>
      </c>
      <c r="FYD13" s="1" t="s">
        <v>80</v>
      </c>
      <c r="FYE13" s="1" t="s">
        <v>80</v>
      </c>
      <c r="FYF13" s="1" t="s">
        <v>80</v>
      </c>
      <c r="FYG13" s="1" t="s">
        <v>80</v>
      </c>
      <c r="FYH13" s="1" t="s">
        <v>80</v>
      </c>
      <c r="FYI13" s="1" t="s">
        <v>80</v>
      </c>
      <c r="FYJ13" s="1" t="s">
        <v>80</v>
      </c>
      <c r="FYK13" s="1" t="s">
        <v>80</v>
      </c>
      <c r="FYL13" s="1" t="s">
        <v>80</v>
      </c>
      <c r="FYM13" s="1" t="s">
        <v>80</v>
      </c>
      <c r="FYN13" s="1" t="s">
        <v>80</v>
      </c>
      <c r="FYO13" s="1" t="s">
        <v>80</v>
      </c>
      <c r="FYP13" s="1" t="s">
        <v>80</v>
      </c>
      <c r="FYQ13" s="1" t="s">
        <v>80</v>
      </c>
      <c r="FYR13" s="1" t="s">
        <v>80</v>
      </c>
      <c r="FYS13" s="1" t="s">
        <v>80</v>
      </c>
      <c r="FYT13" s="1" t="s">
        <v>80</v>
      </c>
      <c r="FYU13" s="1" t="s">
        <v>80</v>
      </c>
      <c r="FYV13" s="1" t="s">
        <v>80</v>
      </c>
      <c r="FYW13" s="1" t="s">
        <v>80</v>
      </c>
      <c r="FYX13" s="1" t="s">
        <v>80</v>
      </c>
      <c r="FYY13" s="1" t="s">
        <v>80</v>
      </c>
      <c r="FYZ13" s="1" t="s">
        <v>80</v>
      </c>
      <c r="FZA13" s="1" t="s">
        <v>80</v>
      </c>
      <c r="FZB13" s="1" t="s">
        <v>80</v>
      </c>
      <c r="FZC13" s="1" t="s">
        <v>80</v>
      </c>
      <c r="FZD13" s="1" t="s">
        <v>80</v>
      </c>
      <c r="FZE13" s="1" t="s">
        <v>80</v>
      </c>
      <c r="FZF13" s="1" t="s">
        <v>80</v>
      </c>
      <c r="FZG13" s="1" t="s">
        <v>80</v>
      </c>
      <c r="FZH13" s="1" t="s">
        <v>80</v>
      </c>
      <c r="FZI13" s="1" t="s">
        <v>80</v>
      </c>
      <c r="FZJ13" s="1" t="s">
        <v>80</v>
      </c>
      <c r="FZK13" s="1" t="s">
        <v>80</v>
      </c>
      <c r="FZL13" s="1" t="s">
        <v>80</v>
      </c>
      <c r="FZM13" s="1" t="s">
        <v>80</v>
      </c>
      <c r="FZN13" s="1" t="s">
        <v>80</v>
      </c>
      <c r="FZO13" s="1" t="s">
        <v>80</v>
      </c>
      <c r="FZP13" s="1" t="s">
        <v>80</v>
      </c>
      <c r="FZQ13" s="1" t="s">
        <v>80</v>
      </c>
      <c r="FZR13" s="1" t="s">
        <v>80</v>
      </c>
      <c r="FZS13" s="1" t="s">
        <v>80</v>
      </c>
      <c r="FZT13" s="1" t="s">
        <v>80</v>
      </c>
      <c r="FZU13" s="1" t="s">
        <v>80</v>
      </c>
      <c r="FZV13" s="1" t="s">
        <v>80</v>
      </c>
      <c r="FZW13" s="1" t="s">
        <v>80</v>
      </c>
      <c r="FZX13" s="1" t="s">
        <v>80</v>
      </c>
      <c r="FZY13" s="1" t="s">
        <v>80</v>
      </c>
      <c r="FZZ13" s="1" t="s">
        <v>80</v>
      </c>
      <c r="GAA13" s="1" t="s">
        <v>80</v>
      </c>
      <c r="GAB13" s="1" t="s">
        <v>80</v>
      </c>
      <c r="GAC13" s="1" t="s">
        <v>80</v>
      </c>
      <c r="GAD13" s="1" t="s">
        <v>80</v>
      </c>
      <c r="GAE13" s="1" t="s">
        <v>80</v>
      </c>
      <c r="GAF13" s="1" t="s">
        <v>80</v>
      </c>
      <c r="GAG13" s="1" t="s">
        <v>80</v>
      </c>
      <c r="GAH13" s="1" t="s">
        <v>80</v>
      </c>
      <c r="GAI13" s="1" t="s">
        <v>80</v>
      </c>
      <c r="GAJ13" s="1" t="s">
        <v>80</v>
      </c>
      <c r="GAK13" s="1" t="s">
        <v>80</v>
      </c>
      <c r="GAL13" s="1" t="s">
        <v>80</v>
      </c>
      <c r="GAM13" s="1" t="s">
        <v>80</v>
      </c>
      <c r="GAN13" s="1" t="s">
        <v>80</v>
      </c>
      <c r="GAO13" s="1" t="s">
        <v>80</v>
      </c>
      <c r="GAP13" s="1" t="s">
        <v>80</v>
      </c>
      <c r="GAQ13" s="1" t="s">
        <v>80</v>
      </c>
      <c r="GAR13" s="1" t="s">
        <v>80</v>
      </c>
      <c r="GAS13" s="1" t="s">
        <v>80</v>
      </c>
      <c r="GAT13" s="1" t="s">
        <v>80</v>
      </c>
      <c r="GAU13" s="1" t="s">
        <v>80</v>
      </c>
      <c r="GAV13" s="1" t="s">
        <v>80</v>
      </c>
      <c r="GAW13" s="1" t="s">
        <v>80</v>
      </c>
      <c r="GAX13" s="1" t="s">
        <v>80</v>
      </c>
      <c r="GAY13" s="1" t="s">
        <v>80</v>
      </c>
      <c r="GAZ13" s="1" t="s">
        <v>80</v>
      </c>
      <c r="GBA13" s="1" t="s">
        <v>80</v>
      </c>
      <c r="GBB13" s="1" t="s">
        <v>80</v>
      </c>
      <c r="GBC13" s="1" t="s">
        <v>80</v>
      </c>
      <c r="GBD13" s="1" t="s">
        <v>80</v>
      </c>
      <c r="GBE13" s="1" t="s">
        <v>80</v>
      </c>
      <c r="GBF13" s="1" t="s">
        <v>80</v>
      </c>
      <c r="GBG13" s="1" t="s">
        <v>80</v>
      </c>
      <c r="GBH13" s="1" t="s">
        <v>80</v>
      </c>
      <c r="GBI13" s="1" t="s">
        <v>80</v>
      </c>
      <c r="GBJ13" s="1" t="s">
        <v>80</v>
      </c>
      <c r="GBK13" s="1" t="s">
        <v>80</v>
      </c>
      <c r="GBL13" s="1" t="s">
        <v>80</v>
      </c>
      <c r="GBM13" s="1" t="s">
        <v>80</v>
      </c>
      <c r="GBN13" s="1" t="s">
        <v>80</v>
      </c>
      <c r="GBO13" s="1" t="s">
        <v>80</v>
      </c>
      <c r="GBP13" s="1" t="s">
        <v>80</v>
      </c>
      <c r="GBQ13" s="1" t="s">
        <v>80</v>
      </c>
      <c r="GBR13" s="1" t="s">
        <v>80</v>
      </c>
      <c r="GBS13" s="1" t="s">
        <v>80</v>
      </c>
      <c r="GBT13" s="1" t="s">
        <v>80</v>
      </c>
      <c r="GBU13" s="1" t="s">
        <v>80</v>
      </c>
      <c r="GBV13" s="1" t="s">
        <v>80</v>
      </c>
      <c r="GBW13" s="1" t="s">
        <v>80</v>
      </c>
      <c r="GBX13" s="1" t="s">
        <v>80</v>
      </c>
      <c r="GBY13" s="1" t="s">
        <v>80</v>
      </c>
      <c r="GBZ13" s="1" t="s">
        <v>80</v>
      </c>
      <c r="GCA13" s="1" t="s">
        <v>80</v>
      </c>
      <c r="GCB13" s="1" t="s">
        <v>80</v>
      </c>
      <c r="GCC13" s="1" t="s">
        <v>80</v>
      </c>
      <c r="GCD13" s="1" t="s">
        <v>80</v>
      </c>
      <c r="GCE13" s="1" t="s">
        <v>80</v>
      </c>
      <c r="GCF13" s="1" t="s">
        <v>80</v>
      </c>
      <c r="GCG13" s="1" t="s">
        <v>80</v>
      </c>
      <c r="GCH13" s="1" t="s">
        <v>80</v>
      </c>
      <c r="GCI13" s="1" t="s">
        <v>80</v>
      </c>
      <c r="GCJ13" s="1" t="s">
        <v>80</v>
      </c>
      <c r="GCK13" s="1" t="s">
        <v>80</v>
      </c>
      <c r="GCL13" s="1" t="s">
        <v>80</v>
      </c>
      <c r="GCM13" s="1" t="s">
        <v>80</v>
      </c>
      <c r="GCN13" s="1" t="s">
        <v>80</v>
      </c>
      <c r="GCO13" s="1" t="s">
        <v>80</v>
      </c>
      <c r="GCP13" s="1" t="s">
        <v>80</v>
      </c>
      <c r="GCQ13" s="1" t="s">
        <v>80</v>
      </c>
      <c r="GCR13" s="1" t="s">
        <v>80</v>
      </c>
      <c r="GCS13" s="1" t="s">
        <v>80</v>
      </c>
      <c r="GCT13" s="1" t="s">
        <v>80</v>
      </c>
      <c r="GCU13" s="1" t="s">
        <v>80</v>
      </c>
      <c r="GCV13" s="1" t="s">
        <v>80</v>
      </c>
      <c r="GCW13" s="1" t="s">
        <v>80</v>
      </c>
      <c r="GCX13" s="1" t="s">
        <v>80</v>
      </c>
      <c r="GCY13" s="1" t="s">
        <v>80</v>
      </c>
      <c r="GCZ13" s="1" t="s">
        <v>80</v>
      </c>
      <c r="GDA13" s="1" t="s">
        <v>80</v>
      </c>
      <c r="GDB13" s="1" t="s">
        <v>80</v>
      </c>
      <c r="GDC13" s="1" t="s">
        <v>80</v>
      </c>
      <c r="GDD13" s="1" t="s">
        <v>80</v>
      </c>
      <c r="GDE13" s="1" t="s">
        <v>80</v>
      </c>
      <c r="GDF13" s="1" t="s">
        <v>80</v>
      </c>
      <c r="GDG13" s="1" t="s">
        <v>80</v>
      </c>
      <c r="GDH13" s="1" t="s">
        <v>80</v>
      </c>
      <c r="GDI13" s="1" t="s">
        <v>80</v>
      </c>
      <c r="GDJ13" s="1" t="s">
        <v>80</v>
      </c>
      <c r="GDK13" s="1" t="s">
        <v>80</v>
      </c>
      <c r="GDL13" s="1" t="s">
        <v>80</v>
      </c>
      <c r="GDM13" s="1" t="s">
        <v>80</v>
      </c>
      <c r="GDN13" s="1" t="s">
        <v>80</v>
      </c>
      <c r="GDO13" s="1" t="s">
        <v>80</v>
      </c>
      <c r="GDP13" s="1" t="s">
        <v>80</v>
      </c>
      <c r="GDQ13" s="1" t="s">
        <v>80</v>
      </c>
      <c r="GDR13" s="1" t="s">
        <v>80</v>
      </c>
      <c r="GDS13" s="1" t="s">
        <v>80</v>
      </c>
      <c r="GDT13" s="1" t="s">
        <v>80</v>
      </c>
      <c r="GDU13" s="1" t="s">
        <v>80</v>
      </c>
      <c r="GDV13" s="1" t="s">
        <v>80</v>
      </c>
      <c r="GDW13" s="1" t="s">
        <v>80</v>
      </c>
      <c r="GDX13" s="1" t="s">
        <v>80</v>
      </c>
      <c r="GDY13" s="1" t="s">
        <v>80</v>
      </c>
      <c r="GDZ13" s="1" t="s">
        <v>80</v>
      </c>
      <c r="GEA13" s="1" t="s">
        <v>80</v>
      </c>
      <c r="GEB13" s="1" t="s">
        <v>80</v>
      </c>
      <c r="GEC13" s="1" t="s">
        <v>80</v>
      </c>
      <c r="GED13" s="1" t="s">
        <v>80</v>
      </c>
      <c r="GEE13" s="1" t="s">
        <v>80</v>
      </c>
      <c r="GEF13" s="1" t="s">
        <v>80</v>
      </c>
      <c r="GEG13" s="1" t="s">
        <v>80</v>
      </c>
      <c r="GEH13" s="1" t="s">
        <v>80</v>
      </c>
      <c r="GEI13" s="1" t="s">
        <v>80</v>
      </c>
      <c r="GEJ13" s="1" t="s">
        <v>80</v>
      </c>
      <c r="GEK13" s="1" t="s">
        <v>80</v>
      </c>
      <c r="GEL13" s="1" t="s">
        <v>80</v>
      </c>
      <c r="GEM13" s="1" t="s">
        <v>80</v>
      </c>
      <c r="GEN13" s="1" t="s">
        <v>80</v>
      </c>
      <c r="GEO13" s="1" t="s">
        <v>80</v>
      </c>
      <c r="GEP13" s="1" t="s">
        <v>80</v>
      </c>
      <c r="GEQ13" s="1" t="s">
        <v>80</v>
      </c>
      <c r="GER13" s="1" t="s">
        <v>80</v>
      </c>
      <c r="GES13" s="1" t="s">
        <v>80</v>
      </c>
      <c r="GET13" s="1" t="s">
        <v>80</v>
      </c>
      <c r="GEU13" s="1" t="s">
        <v>80</v>
      </c>
      <c r="GEV13" s="1" t="s">
        <v>80</v>
      </c>
      <c r="GEW13" s="1" t="s">
        <v>80</v>
      </c>
      <c r="GEX13" s="1" t="s">
        <v>80</v>
      </c>
      <c r="GEY13" s="1" t="s">
        <v>80</v>
      </c>
      <c r="GEZ13" s="1" t="s">
        <v>80</v>
      </c>
      <c r="GFA13" s="1" t="s">
        <v>80</v>
      </c>
      <c r="GFB13" s="1" t="s">
        <v>80</v>
      </c>
      <c r="GFC13" s="1" t="s">
        <v>80</v>
      </c>
      <c r="GFD13" s="1" t="s">
        <v>80</v>
      </c>
      <c r="GFE13" s="1" t="s">
        <v>80</v>
      </c>
      <c r="GFF13" s="1" t="s">
        <v>80</v>
      </c>
      <c r="GFG13" s="1" t="s">
        <v>80</v>
      </c>
      <c r="GFH13" s="1" t="s">
        <v>80</v>
      </c>
      <c r="GFI13" s="1" t="s">
        <v>80</v>
      </c>
      <c r="GFJ13" s="1" t="s">
        <v>80</v>
      </c>
      <c r="GFK13" s="1" t="s">
        <v>80</v>
      </c>
      <c r="GFL13" s="1" t="s">
        <v>80</v>
      </c>
      <c r="GFM13" s="1" t="s">
        <v>80</v>
      </c>
      <c r="GFN13" s="1" t="s">
        <v>80</v>
      </c>
      <c r="GFO13" s="1" t="s">
        <v>80</v>
      </c>
      <c r="GFP13" s="1" t="s">
        <v>80</v>
      </c>
      <c r="GFQ13" s="1" t="s">
        <v>80</v>
      </c>
      <c r="GFR13" s="1" t="s">
        <v>80</v>
      </c>
      <c r="GFS13" s="1" t="s">
        <v>80</v>
      </c>
      <c r="GFT13" s="1" t="s">
        <v>80</v>
      </c>
      <c r="GFU13" s="1" t="s">
        <v>80</v>
      </c>
      <c r="GFV13" s="1" t="s">
        <v>80</v>
      </c>
      <c r="GFW13" s="1" t="s">
        <v>80</v>
      </c>
      <c r="GFX13" s="1" t="s">
        <v>80</v>
      </c>
      <c r="GFY13" s="1" t="s">
        <v>80</v>
      </c>
      <c r="GFZ13" s="1" t="s">
        <v>80</v>
      </c>
      <c r="GGA13" s="1" t="s">
        <v>80</v>
      </c>
      <c r="GGB13" s="1" t="s">
        <v>80</v>
      </c>
      <c r="GGC13" s="1" t="s">
        <v>80</v>
      </c>
      <c r="GGD13" s="1" t="s">
        <v>80</v>
      </c>
      <c r="GGE13" s="1" t="s">
        <v>80</v>
      </c>
      <c r="GGF13" s="1" t="s">
        <v>80</v>
      </c>
      <c r="GGG13" s="1" t="s">
        <v>80</v>
      </c>
      <c r="GGH13" s="1" t="s">
        <v>80</v>
      </c>
      <c r="GGI13" s="1" t="s">
        <v>80</v>
      </c>
      <c r="GGJ13" s="1" t="s">
        <v>80</v>
      </c>
      <c r="GGK13" s="1" t="s">
        <v>80</v>
      </c>
      <c r="GGL13" s="1" t="s">
        <v>80</v>
      </c>
      <c r="GGM13" s="1" t="s">
        <v>80</v>
      </c>
      <c r="GGN13" s="1" t="s">
        <v>80</v>
      </c>
      <c r="GGO13" s="1" t="s">
        <v>80</v>
      </c>
      <c r="GGP13" s="1" t="s">
        <v>80</v>
      </c>
      <c r="GGQ13" s="1" t="s">
        <v>80</v>
      </c>
      <c r="GGR13" s="1" t="s">
        <v>80</v>
      </c>
      <c r="GGS13" s="1" t="s">
        <v>80</v>
      </c>
      <c r="GGT13" s="1" t="s">
        <v>80</v>
      </c>
      <c r="GGU13" s="1" t="s">
        <v>80</v>
      </c>
      <c r="GGV13" s="1" t="s">
        <v>80</v>
      </c>
      <c r="GGW13" s="1" t="s">
        <v>80</v>
      </c>
      <c r="GGX13" s="1" t="s">
        <v>80</v>
      </c>
      <c r="GGY13" s="1" t="s">
        <v>80</v>
      </c>
      <c r="GGZ13" s="1" t="s">
        <v>80</v>
      </c>
      <c r="GHA13" s="1" t="s">
        <v>80</v>
      </c>
      <c r="GHB13" s="1" t="s">
        <v>80</v>
      </c>
      <c r="GHC13" s="1" t="s">
        <v>80</v>
      </c>
      <c r="GHD13" s="1" t="s">
        <v>80</v>
      </c>
      <c r="GHE13" s="1" t="s">
        <v>80</v>
      </c>
      <c r="GHF13" s="1" t="s">
        <v>80</v>
      </c>
      <c r="GHG13" s="1" t="s">
        <v>80</v>
      </c>
      <c r="GHH13" s="1" t="s">
        <v>80</v>
      </c>
      <c r="GHI13" s="1" t="s">
        <v>80</v>
      </c>
      <c r="GHJ13" s="1" t="s">
        <v>80</v>
      </c>
      <c r="GHK13" s="1" t="s">
        <v>80</v>
      </c>
      <c r="GHL13" s="1" t="s">
        <v>80</v>
      </c>
      <c r="GHM13" s="1" t="s">
        <v>80</v>
      </c>
      <c r="GHN13" s="1" t="s">
        <v>80</v>
      </c>
      <c r="GHO13" s="1" t="s">
        <v>80</v>
      </c>
      <c r="GHP13" s="1" t="s">
        <v>80</v>
      </c>
      <c r="GHQ13" s="1" t="s">
        <v>80</v>
      </c>
      <c r="GHR13" s="1" t="s">
        <v>80</v>
      </c>
      <c r="GHS13" s="1" t="s">
        <v>80</v>
      </c>
      <c r="GHT13" s="1" t="s">
        <v>80</v>
      </c>
      <c r="GHU13" s="1" t="s">
        <v>80</v>
      </c>
      <c r="GHV13" s="1" t="s">
        <v>80</v>
      </c>
      <c r="GHW13" s="1" t="s">
        <v>80</v>
      </c>
      <c r="GHX13" s="1" t="s">
        <v>80</v>
      </c>
      <c r="GHY13" s="1" t="s">
        <v>80</v>
      </c>
      <c r="GHZ13" s="1" t="s">
        <v>80</v>
      </c>
      <c r="GIA13" s="1" t="s">
        <v>80</v>
      </c>
      <c r="GIB13" s="1" t="s">
        <v>80</v>
      </c>
      <c r="GIC13" s="1" t="s">
        <v>80</v>
      </c>
      <c r="GID13" s="1" t="s">
        <v>80</v>
      </c>
      <c r="GIE13" s="1" t="s">
        <v>80</v>
      </c>
      <c r="GIF13" s="1" t="s">
        <v>80</v>
      </c>
      <c r="GIG13" s="1" t="s">
        <v>80</v>
      </c>
      <c r="GIH13" s="1" t="s">
        <v>80</v>
      </c>
      <c r="GII13" s="1" t="s">
        <v>80</v>
      </c>
      <c r="GIJ13" s="1" t="s">
        <v>80</v>
      </c>
      <c r="GIK13" s="1" t="s">
        <v>80</v>
      </c>
      <c r="GIL13" s="1" t="s">
        <v>80</v>
      </c>
      <c r="GIM13" s="1" t="s">
        <v>80</v>
      </c>
      <c r="GIN13" s="1" t="s">
        <v>80</v>
      </c>
      <c r="GIO13" s="1" t="s">
        <v>80</v>
      </c>
      <c r="GIP13" s="1" t="s">
        <v>80</v>
      </c>
      <c r="GIQ13" s="1" t="s">
        <v>80</v>
      </c>
      <c r="GIR13" s="1" t="s">
        <v>80</v>
      </c>
      <c r="GIS13" s="1" t="s">
        <v>80</v>
      </c>
      <c r="GIT13" s="1" t="s">
        <v>80</v>
      </c>
      <c r="GIU13" s="1" t="s">
        <v>80</v>
      </c>
      <c r="GIV13" s="1" t="s">
        <v>80</v>
      </c>
      <c r="GIW13" s="1" t="s">
        <v>80</v>
      </c>
      <c r="GIX13" s="1" t="s">
        <v>80</v>
      </c>
      <c r="GIY13" s="1" t="s">
        <v>80</v>
      </c>
      <c r="GIZ13" s="1" t="s">
        <v>80</v>
      </c>
      <c r="GJA13" s="1" t="s">
        <v>80</v>
      </c>
      <c r="GJB13" s="1" t="s">
        <v>80</v>
      </c>
      <c r="GJC13" s="1" t="s">
        <v>80</v>
      </c>
      <c r="GJD13" s="1" t="s">
        <v>80</v>
      </c>
      <c r="GJE13" s="1" t="s">
        <v>80</v>
      </c>
      <c r="GJF13" s="1" t="s">
        <v>80</v>
      </c>
      <c r="GJG13" s="1" t="s">
        <v>80</v>
      </c>
      <c r="GJH13" s="1" t="s">
        <v>80</v>
      </c>
      <c r="GJI13" s="1" t="s">
        <v>80</v>
      </c>
      <c r="GJJ13" s="1" t="s">
        <v>80</v>
      </c>
      <c r="GJK13" s="1" t="s">
        <v>80</v>
      </c>
      <c r="GJL13" s="1" t="s">
        <v>80</v>
      </c>
      <c r="GJM13" s="1" t="s">
        <v>80</v>
      </c>
      <c r="GJN13" s="1" t="s">
        <v>80</v>
      </c>
      <c r="GJO13" s="1" t="s">
        <v>80</v>
      </c>
      <c r="GJP13" s="1" t="s">
        <v>80</v>
      </c>
      <c r="GJQ13" s="1" t="s">
        <v>80</v>
      </c>
      <c r="GJR13" s="1" t="s">
        <v>80</v>
      </c>
      <c r="GJS13" s="1" t="s">
        <v>80</v>
      </c>
      <c r="GJT13" s="1" t="s">
        <v>80</v>
      </c>
      <c r="GJU13" s="1" t="s">
        <v>80</v>
      </c>
      <c r="GJV13" s="1" t="s">
        <v>80</v>
      </c>
      <c r="GJW13" s="1" t="s">
        <v>80</v>
      </c>
      <c r="GJX13" s="1" t="s">
        <v>80</v>
      </c>
      <c r="GJY13" s="1" t="s">
        <v>80</v>
      </c>
      <c r="GJZ13" s="1" t="s">
        <v>80</v>
      </c>
      <c r="GKA13" s="1" t="s">
        <v>80</v>
      </c>
      <c r="GKB13" s="1" t="s">
        <v>80</v>
      </c>
      <c r="GKC13" s="1" t="s">
        <v>80</v>
      </c>
      <c r="GKD13" s="1" t="s">
        <v>80</v>
      </c>
      <c r="GKE13" s="1" t="s">
        <v>80</v>
      </c>
      <c r="GKF13" s="1" t="s">
        <v>80</v>
      </c>
      <c r="GKG13" s="1" t="s">
        <v>80</v>
      </c>
      <c r="GKH13" s="1" t="s">
        <v>80</v>
      </c>
      <c r="GKI13" s="1" t="s">
        <v>80</v>
      </c>
      <c r="GKJ13" s="1" t="s">
        <v>80</v>
      </c>
      <c r="GKK13" s="1" t="s">
        <v>80</v>
      </c>
      <c r="GKL13" s="1" t="s">
        <v>80</v>
      </c>
      <c r="GKM13" s="1" t="s">
        <v>80</v>
      </c>
      <c r="GKN13" s="1" t="s">
        <v>80</v>
      </c>
      <c r="GKO13" s="1" t="s">
        <v>80</v>
      </c>
      <c r="GKP13" s="1" t="s">
        <v>80</v>
      </c>
      <c r="GKQ13" s="1" t="s">
        <v>80</v>
      </c>
      <c r="GKR13" s="1" t="s">
        <v>80</v>
      </c>
      <c r="GKS13" s="1" t="s">
        <v>80</v>
      </c>
      <c r="GKT13" s="1" t="s">
        <v>80</v>
      </c>
      <c r="GKU13" s="1" t="s">
        <v>80</v>
      </c>
      <c r="GKV13" s="1" t="s">
        <v>80</v>
      </c>
      <c r="GKW13" s="1" t="s">
        <v>80</v>
      </c>
      <c r="GKX13" s="1" t="s">
        <v>80</v>
      </c>
      <c r="GKY13" s="1" t="s">
        <v>80</v>
      </c>
      <c r="GKZ13" s="1" t="s">
        <v>80</v>
      </c>
      <c r="GLA13" s="1" t="s">
        <v>80</v>
      </c>
      <c r="GLB13" s="1" t="s">
        <v>80</v>
      </c>
      <c r="GLC13" s="1" t="s">
        <v>80</v>
      </c>
      <c r="GLD13" s="1" t="s">
        <v>80</v>
      </c>
      <c r="GLE13" s="1" t="s">
        <v>80</v>
      </c>
      <c r="GLF13" s="1" t="s">
        <v>80</v>
      </c>
      <c r="GLG13" s="1" t="s">
        <v>80</v>
      </c>
      <c r="GLH13" s="1" t="s">
        <v>80</v>
      </c>
      <c r="GLI13" s="1" t="s">
        <v>80</v>
      </c>
      <c r="GLJ13" s="1" t="s">
        <v>80</v>
      </c>
      <c r="GLK13" s="1" t="s">
        <v>80</v>
      </c>
      <c r="GLL13" s="1" t="s">
        <v>80</v>
      </c>
      <c r="GLM13" s="1" t="s">
        <v>80</v>
      </c>
      <c r="GLN13" s="1" t="s">
        <v>80</v>
      </c>
      <c r="GLO13" s="1" t="s">
        <v>80</v>
      </c>
      <c r="GLP13" s="1" t="s">
        <v>80</v>
      </c>
      <c r="GLQ13" s="1" t="s">
        <v>80</v>
      </c>
      <c r="GLR13" s="1" t="s">
        <v>80</v>
      </c>
      <c r="GLS13" s="1" t="s">
        <v>80</v>
      </c>
      <c r="GLT13" s="1" t="s">
        <v>80</v>
      </c>
      <c r="GLU13" s="1" t="s">
        <v>80</v>
      </c>
      <c r="GLV13" s="1" t="s">
        <v>80</v>
      </c>
      <c r="GLW13" s="1" t="s">
        <v>80</v>
      </c>
      <c r="GLX13" s="1" t="s">
        <v>80</v>
      </c>
      <c r="GLY13" s="1" t="s">
        <v>80</v>
      </c>
      <c r="GLZ13" s="1" t="s">
        <v>80</v>
      </c>
      <c r="GMA13" s="1" t="s">
        <v>80</v>
      </c>
      <c r="GMB13" s="1" t="s">
        <v>80</v>
      </c>
      <c r="GMC13" s="1" t="s">
        <v>80</v>
      </c>
      <c r="GMD13" s="1" t="s">
        <v>80</v>
      </c>
      <c r="GME13" s="1" t="s">
        <v>80</v>
      </c>
      <c r="GMF13" s="1" t="s">
        <v>80</v>
      </c>
      <c r="GMG13" s="1" t="s">
        <v>80</v>
      </c>
      <c r="GMH13" s="1" t="s">
        <v>80</v>
      </c>
      <c r="GMI13" s="1" t="s">
        <v>80</v>
      </c>
      <c r="GMJ13" s="1" t="s">
        <v>80</v>
      </c>
      <c r="GMK13" s="1" t="s">
        <v>80</v>
      </c>
      <c r="GML13" s="1" t="s">
        <v>80</v>
      </c>
      <c r="GMM13" s="1" t="s">
        <v>80</v>
      </c>
      <c r="GMN13" s="1" t="s">
        <v>80</v>
      </c>
      <c r="GMO13" s="1" t="s">
        <v>80</v>
      </c>
      <c r="GMP13" s="1" t="s">
        <v>80</v>
      </c>
      <c r="GMQ13" s="1" t="s">
        <v>80</v>
      </c>
      <c r="GMR13" s="1" t="s">
        <v>80</v>
      </c>
      <c r="GMS13" s="1" t="s">
        <v>80</v>
      </c>
      <c r="GMT13" s="1" t="s">
        <v>80</v>
      </c>
      <c r="GMU13" s="1" t="s">
        <v>80</v>
      </c>
      <c r="GMV13" s="1" t="s">
        <v>80</v>
      </c>
      <c r="GMW13" s="1" t="s">
        <v>80</v>
      </c>
      <c r="GMX13" s="1" t="s">
        <v>80</v>
      </c>
      <c r="GMY13" s="1" t="s">
        <v>80</v>
      </c>
      <c r="GMZ13" s="1" t="s">
        <v>80</v>
      </c>
      <c r="GNA13" s="1" t="s">
        <v>80</v>
      </c>
      <c r="GNB13" s="1" t="s">
        <v>80</v>
      </c>
      <c r="GNC13" s="1" t="s">
        <v>80</v>
      </c>
      <c r="GND13" s="1" t="s">
        <v>80</v>
      </c>
      <c r="GNE13" s="1" t="s">
        <v>80</v>
      </c>
      <c r="GNF13" s="1" t="s">
        <v>80</v>
      </c>
      <c r="GNG13" s="1" t="s">
        <v>80</v>
      </c>
      <c r="GNH13" s="1" t="s">
        <v>80</v>
      </c>
      <c r="GNI13" s="1" t="s">
        <v>80</v>
      </c>
      <c r="GNJ13" s="1" t="s">
        <v>80</v>
      </c>
      <c r="GNK13" s="1" t="s">
        <v>80</v>
      </c>
      <c r="GNL13" s="1" t="s">
        <v>80</v>
      </c>
      <c r="GNM13" s="1" t="s">
        <v>80</v>
      </c>
      <c r="GNN13" s="1" t="s">
        <v>80</v>
      </c>
      <c r="GNO13" s="1" t="s">
        <v>80</v>
      </c>
      <c r="GNP13" s="1" t="s">
        <v>80</v>
      </c>
      <c r="GNQ13" s="1" t="s">
        <v>80</v>
      </c>
      <c r="GNR13" s="1" t="s">
        <v>80</v>
      </c>
      <c r="GNS13" s="1" t="s">
        <v>80</v>
      </c>
      <c r="GNT13" s="1" t="s">
        <v>80</v>
      </c>
      <c r="GNU13" s="1" t="s">
        <v>80</v>
      </c>
      <c r="GNV13" s="1" t="s">
        <v>80</v>
      </c>
      <c r="GNW13" s="1" t="s">
        <v>80</v>
      </c>
      <c r="GNX13" s="1" t="s">
        <v>80</v>
      </c>
      <c r="GNY13" s="1" t="s">
        <v>80</v>
      </c>
      <c r="GNZ13" s="1" t="s">
        <v>80</v>
      </c>
      <c r="GOA13" s="1" t="s">
        <v>80</v>
      </c>
      <c r="GOB13" s="1" t="s">
        <v>80</v>
      </c>
      <c r="GOC13" s="1" t="s">
        <v>80</v>
      </c>
      <c r="GOD13" s="1" t="s">
        <v>80</v>
      </c>
      <c r="GOE13" s="1" t="s">
        <v>80</v>
      </c>
      <c r="GOF13" s="1" t="s">
        <v>80</v>
      </c>
      <c r="GOG13" s="1" t="s">
        <v>80</v>
      </c>
      <c r="GOH13" s="1" t="s">
        <v>80</v>
      </c>
      <c r="GOI13" s="1" t="s">
        <v>80</v>
      </c>
      <c r="GOJ13" s="1" t="s">
        <v>80</v>
      </c>
      <c r="GOK13" s="1" t="s">
        <v>80</v>
      </c>
      <c r="GOL13" s="1" t="s">
        <v>80</v>
      </c>
      <c r="GOM13" s="1" t="s">
        <v>80</v>
      </c>
      <c r="GON13" s="1" t="s">
        <v>80</v>
      </c>
      <c r="GOO13" s="1" t="s">
        <v>80</v>
      </c>
      <c r="GOP13" s="1" t="s">
        <v>80</v>
      </c>
      <c r="GOQ13" s="1" t="s">
        <v>80</v>
      </c>
      <c r="GOR13" s="1" t="s">
        <v>80</v>
      </c>
      <c r="GOS13" s="1" t="s">
        <v>80</v>
      </c>
      <c r="GOT13" s="1" t="s">
        <v>80</v>
      </c>
      <c r="GOU13" s="1" t="s">
        <v>80</v>
      </c>
      <c r="GOV13" s="1" t="s">
        <v>80</v>
      </c>
      <c r="GOW13" s="1" t="s">
        <v>80</v>
      </c>
      <c r="GOX13" s="1" t="s">
        <v>80</v>
      </c>
      <c r="GOY13" s="1" t="s">
        <v>80</v>
      </c>
      <c r="GOZ13" s="1" t="s">
        <v>80</v>
      </c>
      <c r="GPA13" s="1" t="s">
        <v>80</v>
      </c>
      <c r="GPB13" s="1" t="s">
        <v>80</v>
      </c>
      <c r="GPC13" s="1" t="s">
        <v>80</v>
      </c>
      <c r="GPD13" s="1" t="s">
        <v>80</v>
      </c>
      <c r="GPE13" s="1" t="s">
        <v>80</v>
      </c>
      <c r="GPF13" s="1" t="s">
        <v>80</v>
      </c>
      <c r="GPG13" s="1" t="s">
        <v>80</v>
      </c>
      <c r="GPH13" s="1" t="s">
        <v>80</v>
      </c>
      <c r="GPI13" s="1" t="s">
        <v>80</v>
      </c>
      <c r="GPJ13" s="1" t="s">
        <v>80</v>
      </c>
      <c r="GPK13" s="1" t="s">
        <v>80</v>
      </c>
      <c r="GPL13" s="1" t="s">
        <v>80</v>
      </c>
      <c r="GPM13" s="1" t="s">
        <v>80</v>
      </c>
      <c r="GPN13" s="1" t="s">
        <v>80</v>
      </c>
      <c r="GPO13" s="1" t="s">
        <v>80</v>
      </c>
      <c r="GPP13" s="1" t="s">
        <v>80</v>
      </c>
      <c r="GPQ13" s="1" t="s">
        <v>80</v>
      </c>
      <c r="GPR13" s="1" t="s">
        <v>80</v>
      </c>
      <c r="GPS13" s="1" t="s">
        <v>80</v>
      </c>
      <c r="GPT13" s="1" t="s">
        <v>80</v>
      </c>
      <c r="GPU13" s="1" t="s">
        <v>80</v>
      </c>
      <c r="GPV13" s="1" t="s">
        <v>80</v>
      </c>
      <c r="GPW13" s="1" t="s">
        <v>80</v>
      </c>
      <c r="GPX13" s="1" t="s">
        <v>80</v>
      </c>
      <c r="GPY13" s="1" t="s">
        <v>80</v>
      </c>
      <c r="GPZ13" s="1" t="s">
        <v>80</v>
      </c>
      <c r="GQA13" s="1" t="s">
        <v>80</v>
      </c>
      <c r="GQB13" s="1" t="s">
        <v>80</v>
      </c>
      <c r="GQC13" s="1" t="s">
        <v>80</v>
      </c>
      <c r="GQD13" s="1" t="s">
        <v>80</v>
      </c>
      <c r="GQE13" s="1" t="s">
        <v>80</v>
      </c>
      <c r="GQF13" s="1" t="s">
        <v>80</v>
      </c>
      <c r="GQG13" s="1" t="s">
        <v>80</v>
      </c>
      <c r="GQH13" s="1" t="s">
        <v>80</v>
      </c>
      <c r="GQI13" s="1" t="s">
        <v>80</v>
      </c>
      <c r="GQJ13" s="1" t="s">
        <v>80</v>
      </c>
      <c r="GQK13" s="1" t="s">
        <v>80</v>
      </c>
      <c r="GQL13" s="1" t="s">
        <v>80</v>
      </c>
      <c r="GQM13" s="1" t="s">
        <v>80</v>
      </c>
      <c r="GQN13" s="1" t="s">
        <v>80</v>
      </c>
      <c r="GQO13" s="1" t="s">
        <v>80</v>
      </c>
      <c r="GQP13" s="1" t="s">
        <v>80</v>
      </c>
      <c r="GQQ13" s="1" t="s">
        <v>80</v>
      </c>
      <c r="GQR13" s="1" t="s">
        <v>80</v>
      </c>
      <c r="GQS13" s="1" t="s">
        <v>80</v>
      </c>
      <c r="GQT13" s="1" t="s">
        <v>80</v>
      </c>
      <c r="GQU13" s="1" t="s">
        <v>80</v>
      </c>
      <c r="GQV13" s="1" t="s">
        <v>80</v>
      </c>
      <c r="GQW13" s="1" t="s">
        <v>80</v>
      </c>
      <c r="GQX13" s="1" t="s">
        <v>80</v>
      </c>
      <c r="GQY13" s="1" t="s">
        <v>80</v>
      </c>
      <c r="GQZ13" s="1" t="s">
        <v>80</v>
      </c>
      <c r="GRA13" s="1" t="s">
        <v>80</v>
      </c>
      <c r="GRB13" s="1" t="s">
        <v>80</v>
      </c>
      <c r="GRC13" s="1" t="s">
        <v>80</v>
      </c>
      <c r="GRD13" s="1" t="s">
        <v>80</v>
      </c>
      <c r="GRE13" s="1" t="s">
        <v>80</v>
      </c>
      <c r="GRF13" s="1" t="s">
        <v>80</v>
      </c>
      <c r="GRG13" s="1" t="s">
        <v>80</v>
      </c>
      <c r="GRH13" s="1" t="s">
        <v>80</v>
      </c>
      <c r="GRI13" s="1" t="s">
        <v>80</v>
      </c>
      <c r="GRJ13" s="1" t="s">
        <v>80</v>
      </c>
      <c r="GRK13" s="1" t="s">
        <v>80</v>
      </c>
      <c r="GRL13" s="1" t="s">
        <v>80</v>
      </c>
      <c r="GRM13" s="1" t="s">
        <v>80</v>
      </c>
      <c r="GRN13" s="1" t="s">
        <v>80</v>
      </c>
      <c r="GRO13" s="1" t="s">
        <v>80</v>
      </c>
      <c r="GRP13" s="1" t="s">
        <v>80</v>
      </c>
      <c r="GRQ13" s="1" t="s">
        <v>80</v>
      </c>
      <c r="GRR13" s="1" t="s">
        <v>80</v>
      </c>
      <c r="GRS13" s="1" t="s">
        <v>80</v>
      </c>
      <c r="GRT13" s="1" t="s">
        <v>80</v>
      </c>
      <c r="GRU13" s="1" t="s">
        <v>80</v>
      </c>
      <c r="GRV13" s="1" t="s">
        <v>80</v>
      </c>
      <c r="GRW13" s="1" t="s">
        <v>80</v>
      </c>
      <c r="GRX13" s="1" t="s">
        <v>80</v>
      </c>
      <c r="GRY13" s="1" t="s">
        <v>80</v>
      </c>
      <c r="GRZ13" s="1" t="s">
        <v>80</v>
      </c>
      <c r="GSA13" s="1" t="s">
        <v>80</v>
      </c>
      <c r="GSB13" s="1" t="s">
        <v>80</v>
      </c>
      <c r="GSC13" s="1" t="s">
        <v>80</v>
      </c>
      <c r="GSD13" s="1" t="s">
        <v>80</v>
      </c>
      <c r="GSE13" s="1" t="s">
        <v>80</v>
      </c>
      <c r="GSF13" s="1" t="s">
        <v>80</v>
      </c>
      <c r="GSG13" s="1" t="s">
        <v>80</v>
      </c>
      <c r="GSH13" s="1" t="s">
        <v>80</v>
      </c>
      <c r="GSI13" s="1" t="s">
        <v>80</v>
      </c>
      <c r="GSJ13" s="1" t="s">
        <v>80</v>
      </c>
      <c r="GSK13" s="1" t="s">
        <v>80</v>
      </c>
      <c r="GSL13" s="1" t="s">
        <v>80</v>
      </c>
      <c r="GSM13" s="1" t="s">
        <v>80</v>
      </c>
      <c r="GSN13" s="1" t="s">
        <v>80</v>
      </c>
      <c r="GSO13" s="1" t="s">
        <v>80</v>
      </c>
      <c r="GSP13" s="1" t="s">
        <v>80</v>
      </c>
      <c r="GSQ13" s="1" t="s">
        <v>80</v>
      </c>
      <c r="GSR13" s="1" t="s">
        <v>80</v>
      </c>
      <c r="GSS13" s="1" t="s">
        <v>80</v>
      </c>
      <c r="GST13" s="1" t="s">
        <v>80</v>
      </c>
      <c r="GSU13" s="1" t="s">
        <v>80</v>
      </c>
      <c r="GSV13" s="1" t="s">
        <v>80</v>
      </c>
      <c r="GSW13" s="1" t="s">
        <v>80</v>
      </c>
      <c r="GSX13" s="1" t="s">
        <v>80</v>
      </c>
      <c r="GSY13" s="1" t="s">
        <v>80</v>
      </c>
      <c r="GSZ13" s="1" t="s">
        <v>80</v>
      </c>
      <c r="GTA13" s="1" t="s">
        <v>80</v>
      </c>
      <c r="GTB13" s="1" t="s">
        <v>80</v>
      </c>
      <c r="GTC13" s="1" t="s">
        <v>80</v>
      </c>
      <c r="GTD13" s="1" t="s">
        <v>80</v>
      </c>
      <c r="GTE13" s="1" t="s">
        <v>80</v>
      </c>
      <c r="GTF13" s="1" t="s">
        <v>80</v>
      </c>
      <c r="GTG13" s="1" t="s">
        <v>80</v>
      </c>
      <c r="GTH13" s="1" t="s">
        <v>80</v>
      </c>
      <c r="GTI13" s="1" t="s">
        <v>80</v>
      </c>
      <c r="GTJ13" s="1" t="s">
        <v>80</v>
      </c>
      <c r="GTK13" s="1" t="s">
        <v>80</v>
      </c>
      <c r="GTL13" s="1" t="s">
        <v>80</v>
      </c>
      <c r="GTM13" s="1" t="s">
        <v>80</v>
      </c>
      <c r="GTN13" s="1" t="s">
        <v>80</v>
      </c>
      <c r="GTO13" s="1" t="s">
        <v>80</v>
      </c>
      <c r="GTP13" s="1" t="s">
        <v>80</v>
      </c>
      <c r="GTQ13" s="1" t="s">
        <v>80</v>
      </c>
      <c r="GTR13" s="1" t="s">
        <v>80</v>
      </c>
      <c r="GTS13" s="1" t="s">
        <v>80</v>
      </c>
      <c r="GTT13" s="1" t="s">
        <v>80</v>
      </c>
      <c r="GTU13" s="1" t="s">
        <v>80</v>
      </c>
      <c r="GTV13" s="1" t="s">
        <v>80</v>
      </c>
      <c r="GTW13" s="1" t="s">
        <v>80</v>
      </c>
      <c r="GTX13" s="1" t="s">
        <v>80</v>
      </c>
      <c r="GTY13" s="1" t="s">
        <v>80</v>
      </c>
      <c r="GTZ13" s="1" t="s">
        <v>80</v>
      </c>
      <c r="GUA13" s="1" t="s">
        <v>80</v>
      </c>
      <c r="GUB13" s="1" t="s">
        <v>80</v>
      </c>
      <c r="GUC13" s="1" t="s">
        <v>80</v>
      </c>
      <c r="GUD13" s="1" t="s">
        <v>80</v>
      </c>
      <c r="GUE13" s="1" t="s">
        <v>80</v>
      </c>
      <c r="GUF13" s="1" t="s">
        <v>80</v>
      </c>
      <c r="GUG13" s="1" t="s">
        <v>80</v>
      </c>
      <c r="GUH13" s="1" t="s">
        <v>80</v>
      </c>
      <c r="GUI13" s="1" t="s">
        <v>80</v>
      </c>
      <c r="GUJ13" s="1" t="s">
        <v>80</v>
      </c>
      <c r="GUK13" s="1" t="s">
        <v>80</v>
      </c>
      <c r="GUL13" s="1" t="s">
        <v>80</v>
      </c>
      <c r="GUM13" s="1" t="s">
        <v>80</v>
      </c>
      <c r="GUN13" s="1" t="s">
        <v>80</v>
      </c>
      <c r="GUO13" s="1" t="s">
        <v>80</v>
      </c>
      <c r="GUP13" s="1" t="s">
        <v>80</v>
      </c>
      <c r="GUQ13" s="1" t="s">
        <v>80</v>
      </c>
      <c r="GUR13" s="1" t="s">
        <v>80</v>
      </c>
      <c r="GUS13" s="1" t="s">
        <v>80</v>
      </c>
      <c r="GUT13" s="1" t="s">
        <v>80</v>
      </c>
      <c r="GUU13" s="1" t="s">
        <v>80</v>
      </c>
      <c r="GUV13" s="1" t="s">
        <v>80</v>
      </c>
      <c r="GUW13" s="1" t="s">
        <v>80</v>
      </c>
      <c r="GUX13" s="1" t="s">
        <v>80</v>
      </c>
      <c r="GUY13" s="1" t="s">
        <v>80</v>
      </c>
      <c r="GUZ13" s="1" t="s">
        <v>80</v>
      </c>
      <c r="GVA13" s="1" t="s">
        <v>80</v>
      </c>
      <c r="GVB13" s="1" t="s">
        <v>80</v>
      </c>
      <c r="GVC13" s="1" t="s">
        <v>80</v>
      </c>
      <c r="GVD13" s="1" t="s">
        <v>80</v>
      </c>
      <c r="GVE13" s="1" t="s">
        <v>80</v>
      </c>
      <c r="GVF13" s="1" t="s">
        <v>80</v>
      </c>
      <c r="GVG13" s="1" t="s">
        <v>80</v>
      </c>
      <c r="GVH13" s="1" t="s">
        <v>80</v>
      </c>
      <c r="GVI13" s="1" t="s">
        <v>80</v>
      </c>
      <c r="GVJ13" s="1" t="s">
        <v>80</v>
      </c>
      <c r="GVK13" s="1" t="s">
        <v>80</v>
      </c>
      <c r="GVL13" s="1" t="s">
        <v>80</v>
      </c>
      <c r="GVM13" s="1" t="s">
        <v>80</v>
      </c>
      <c r="GVN13" s="1" t="s">
        <v>80</v>
      </c>
      <c r="GVO13" s="1" t="s">
        <v>80</v>
      </c>
      <c r="GVP13" s="1" t="s">
        <v>80</v>
      </c>
      <c r="GVQ13" s="1" t="s">
        <v>80</v>
      </c>
      <c r="GVR13" s="1" t="s">
        <v>80</v>
      </c>
      <c r="GVS13" s="1" t="s">
        <v>80</v>
      </c>
      <c r="GVT13" s="1" t="s">
        <v>80</v>
      </c>
      <c r="GVU13" s="1" t="s">
        <v>80</v>
      </c>
      <c r="GVV13" s="1" t="s">
        <v>80</v>
      </c>
      <c r="GVW13" s="1" t="s">
        <v>80</v>
      </c>
      <c r="GVX13" s="1" t="s">
        <v>80</v>
      </c>
      <c r="GVY13" s="1" t="s">
        <v>80</v>
      </c>
      <c r="GVZ13" s="1" t="s">
        <v>80</v>
      </c>
      <c r="GWA13" s="1" t="s">
        <v>80</v>
      </c>
      <c r="GWB13" s="1" t="s">
        <v>80</v>
      </c>
      <c r="GWC13" s="1" t="s">
        <v>80</v>
      </c>
      <c r="GWD13" s="1" t="s">
        <v>80</v>
      </c>
      <c r="GWE13" s="1" t="s">
        <v>80</v>
      </c>
      <c r="GWF13" s="1" t="s">
        <v>80</v>
      </c>
      <c r="GWG13" s="1" t="s">
        <v>80</v>
      </c>
      <c r="GWH13" s="1" t="s">
        <v>80</v>
      </c>
      <c r="GWI13" s="1" t="s">
        <v>80</v>
      </c>
      <c r="GWJ13" s="1" t="s">
        <v>80</v>
      </c>
      <c r="GWK13" s="1" t="s">
        <v>80</v>
      </c>
      <c r="GWL13" s="1" t="s">
        <v>80</v>
      </c>
      <c r="GWM13" s="1" t="s">
        <v>80</v>
      </c>
      <c r="GWN13" s="1" t="s">
        <v>80</v>
      </c>
      <c r="GWO13" s="1" t="s">
        <v>80</v>
      </c>
      <c r="GWP13" s="1" t="s">
        <v>80</v>
      </c>
      <c r="GWQ13" s="1" t="s">
        <v>80</v>
      </c>
      <c r="GWR13" s="1" t="s">
        <v>80</v>
      </c>
      <c r="GWS13" s="1" t="s">
        <v>80</v>
      </c>
      <c r="GWT13" s="1" t="s">
        <v>80</v>
      </c>
      <c r="GWU13" s="1" t="s">
        <v>80</v>
      </c>
      <c r="GWV13" s="1" t="s">
        <v>80</v>
      </c>
      <c r="GWW13" s="1" t="s">
        <v>80</v>
      </c>
      <c r="GWX13" s="1" t="s">
        <v>80</v>
      </c>
      <c r="GWY13" s="1" t="s">
        <v>80</v>
      </c>
      <c r="GWZ13" s="1" t="s">
        <v>80</v>
      </c>
      <c r="GXA13" s="1" t="s">
        <v>80</v>
      </c>
      <c r="GXB13" s="1" t="s">
        <v>80</v>
      </c>
      <c r="GXC13" s="1" t="s">
        <v>80</v>
      </c>
      <c r="GXD13" s="1" t="s">
        <v>80</v>
      </c>
      <c r="GXE13" s="1" t="s">
        <v>80</v>
      </c>
      <c r="GXF13" s="1" t="s">
        <v>80</v>
      </c>
      <c r="GXG13" s="1" t="s">
        <v>80</v>
      </c>
      <c r="GXH13" s="1" t="s">
        <v>80</v>
      </c>
      <c r="GXI13" s="1" t="s">
        <v>80</v>
      </c>
      <c r="GXJ13" s="1" t="s">
        <v>80</v>
      </c>
      <c r="GXK13" s="1" t="s">
        <v>80</v>
      </c>
      <c r="GXL13" s="1" t="s">
        <v>80</v>
      </c>
      <c r="GXM13" s="1" t="s">
        <v>80</v>
      </c>
      <c r="GXN13" s="1" t="s">
        <v>80</v>
      </c>
      <c r="GXO13" s="1" t="s">
        <v>80</v>
      </c>
      <c r="GXP13" s="1" t="s">
        <v>80</v>
      </c>
      <c r="GXQ13" s="1" t="s">
        <v>80</v>
      </c>
      <c r="GXR13" s="1" t="s">
        <v>80</v>
      </c>
      <c r="GXS13" s="1" t="s">
        <v>80</v>
      </c>
      <c r="GXT13" s="1" t="s">
        <v>80</v>
      </c>
      <c r="GXU13" s="1" t="s">
        <v>80</v>
      </c>
      <c r="GXV13" s="1" t="s">
        <v>80</v>
      </c>
      <c r="GXW13" s="1" t="s">
        <v>80</v>
      </c>
      <c r="GXX13" s="1" t="s">
        <v>80</v>
      </c>
      <c r="GXY13" s="1" t="s">
        <v>80</v>
      </c>
      <c r="GXZ13" s="1" t="s">
        <v>80</v>
      </c>
      <c r="GYA13" s="1" t="s">
        <v>80</v>
      </c>
      <c r="GYB13" s="1" t="s">
        <v>80</v>
      </c>
      <c r="GYC13" s="1" t="s">
        <v>80</v>
      </c>
      <c r="GYD13" s="1" t="s">
        <v>80</v>
      </c>
      <c r="GYE13" s="1" t="s">
        <v>80</v>
      </c>
      <c r="GYF13" s="1" t="s">
        <v>80</v>
      </c>
      <c r="GYG13" s="1" t="s">
        <v>80</v>
      </c>
      <c r="GYH13" s="1" t="s">
        <v>80</v>
      </c>
      <c r="GYI13" s="1" t="s">
        <v>80</v>
      </c>
      <c r="GYJ13" s="1" t="s">
        <v>80</v>
      </c>
      <c r="GYK13" s="1" t="s">
        <v>80</v>
      </c>
      <c r="GYL13" s="1" t="s">
        <v>80</v>
      </c>
      <c r="GYM13" s="1" t="s">
        <v>80</v>
      </c>
      <c r="GYN13" s="1" t="s">
        <v>80</v>
      </c>
      <c r="GYO13" s="1" t="s">
        <v>80</v>
      </c>
      <c r="GYP13" s="1" t="s">
        <v>80</v>
      </c>
      <c r="GYQ13" s="1" t="s">
        <v>80</v>
      </c>
      <c r="GYR13" s="1" t="s">
        <v>80</v>
      </c>
      <c r="GYS13" s="1" t="s">
        <v>80</v>
      </c>
      <c r="GYT13" s="1" t="s">
        <v>80</v>
      </c>
      <c r="GYU13" s="1" t="s">
        <v>80</v>
      </c>
      <c r="GYV13" s="1" t="s">
        <v>80</v>
      </c>
      <c r="GYW13" s="1" t="s">
        <v>80</v>
      </c>
      <c r="GYX13" s="1" t="s">
        <v>80</v>
      </c>
      <c r="GYY13" s="1" t="s">
        <v>80</v>
      </c>
      <c r="GYZ13" s="1" t="s">
        <v>80</v>
      </c>
      <c r="GZA13" s="1" t="s">
        <v>80</v>
      </c>
      <c r="GZB13" s="1" t="s">
        <v>80</v>
      </c>
      <c r="GZC13" s="1" t="s">
        <v>80</v>
      </c>
      <c r="GZD13" s="1" t="s">
        <v>80</v>
      </c>
      <c r="GZE13" s="1" t="s">
        <v>80</v>
      </c>
      <c r="GZF13" s="1" t="s">
        <v>80</v>
      </c>
      <c r="GZG13" s="1" t="s">
        <v>80</v>
      </c>
      <c r="GZH13" s="1" t="s">
        <v>80</v>
      </c>
      <c r="GZI13" s="1" t="s">
        <v>80</v>
      </c>
      <c r="GZJ13" s="1" t="s">
        <v>80</v>
      </c>
      <c r="GZK13" s="1" t="s">
        <v>80</v>
      </c>
      <c r="GZL13" s="1" t="s">
        <v>80</v>
      </c>
      <c r="GZM13" s="1" t="s">
        <v>80</v>
      </c>
      <c r="GZN13" s="1" t="s">
        <v>80</v>
      </c>
      <c r="GZO13" s="1" t="s">
        <v>80</v>
      </c>
      <c r="GZP13" s="1" t="s">
        <v>80</v>
      </c>
      <c r="GZQ13" s="1" t="s">
        <v>80</v>
      </c>
      <c r="GZR13" s="1" t="s">
        <v>80</v>
      </c>
      <c r="GZS13" s="1" t="s">
        <v>80</v>
      </c>
      <c r="GZT13" s="1" t="s">
        <v>80</v>
      </c>
      <c r="GZU13" s="1" t="s">
        <v>80</v>
      </c>
      <c r="GZV13" s="1" t="s">
        <v>80</v>
      </c>
      <c r="GZW13" s="1" t="s">
        <v>80</v>
      </c>
      <c r="GZX13" s="1" t="s">
        <v>80</v>
      </c>
      <c r="GZY13" s="1" t="s">
        <v>80</v>
      </c>
      <c r="GZZ13" s="1" t="s">
        <v>80</v>
      </c>
      <c r="HAA13" s="1" t="s">
        <v>80</v>
      </c>
      <c r="HAB13" s="1" t="s">
        <v>80</v>
      </c>
      <c r="HAC13" s="1" t="s">
        <v>80</v>
      </c>
      <c r="HAD13" s="1" t="s">
        <v>80</v>
      </c>
      <c r="HAE13" s="1" t="s">
        <v>80</v>
      </c>
      <c r="HAF13" s="1" t="s">
        <v>80</v>
      </c>
      <c r="HAG13" s="1" t="s">
        <v>80</v>
      </c>
      <c r="HAH13" s="1" t="s">
        <v>80</v>
      </c>
      <c r="HAI13" s="1" t="s">
        <v>80</v>
      </c>
      <c r="HAJ13" s="1" t="s">
        <v>80</v>
      </c>
      <c r="HAK13" s="1" t="s">
        <v>80</v>
      </c>
      <c r="HAL13" s="1" t="s">
        <v>80</v>
      </c>
      <c r="HAM13" s="1" t="s">
        <v>80</v>
      </c>
      <c r="HAN13" s="1" t="s">
        <v>80</v>
      </c>
      <c r="HAO13" s="1" t="s">
        <v>80</v>
      </c>
      <c r="HAP13" s="1" t="s">
        <v>80</v>
      </c>
      <c r="HAQ13" s="1" t="s">
        <v>80</v>
      </c>
      <c r="HAR13" s="1" t="s">
        <v>80</v>
      </c>
      <c r="HAS13" s="1" t="s">
        <v>80</v>
      </c>
      <c r="HAT13" s="1" t="s">
        <v>80</v>
      </c>
      <c r="HAU13" s="1" t="s">
        <v>80</v>
      </c>
      <c r="HAV13" s="1" t="s">
        <v>80</v>
      </c>
      <c r="HAW13" s="1" t="s">
        <v>80</v>
      </c>
      <c r="HAX13" s="1" t="s">
        <v>80</v>
      </c>
      <c r="HAY13" s="1" t="s">
        <v>80</v>
      </c>
      <c r="HAZ13" s="1" t="s">
        <v>80</v>
      </c>
      <c r="HBA13" s="1" t="s">
        <v>80</v>
      </c>
      <c r="HBB13" s="1" t="s">
        <v>80</v>
      </c>
      <c r="HBC13" s="1" t="s">
        <v>80</v>
      </c>
      <c r="HBD13" s="1" t="s">
        <v>80</v>
      </c>
      <c r="HBE13" s="1" t="s">
        <v>80</v>
      </c>
      <c r="HBF13" s="1" t="s">
        <v>80</v>
      </c>
      <c r="HBG13" s="1" t="s">
        <v>80</v>
      </c>
      <c r="HBH13" s="1" t="s">
        <v>80</v>
      </c>
      <c r="HBI13" s="1" t="s">
        <v>80</v>
      </c>
      <c r="HBJ13" s="1" t="s">
        <v>80</v>
      </c>
      <c r="HBK13" s="1" t="s">
        <v>80</v>
      </c>
      <c r="HBL13" s="1" t="s">
        <v>80</v>
      </c>
      <c r="HBM13" s="1" t="s">
        <v>80</v>
      </c>
      <c r="HBN13" s="1" t="s">
        <v>80</v>
      </c>
      <c r="HBO13" s="1" t="s">
        <v>80</v>
      </c>
      <c r="HBP13" s="1" t="s">
        <v>80</v>
      </c>
      <c r="HBQ13" s="1" t="s">
        <v>80</v>
      </c>
      <c r="HBR13" s="1" t="s">
        <v>80</v>
      </c>
      <c r="HBS13" s="1" t="s">
        <v>80</v>
      </c>
      <c r="HBT13" s="1" t="s">
        <v>80</v>
      </c>
      <c r="HBU13" s="1" t="s">
        <v>80</v>
      </c>
      <c r="HBV13" s="1" t="s">
        <v>80</v>
      </c>
      <c r="HBW13" s="1" t="s">
        <v>80</v>
      </c>
      <c r="HBX13" s="1" t="s">
        <v>80</v>
      </c>
      <c r="HBY13" s="1" t="s">
        <v>80</v>
      </c>
      <c r="HBZ13" s="1" t="s">
        <v>80</v>
      </c>
      <c r="HCA13" s="1" t="s">
        <v>80</v>
      </c>
      <c r="HCB13" s="1" t="s">
        <v>80</v>
      </c>
      <c r="HCC13" s="1" t="s">
        <v>80</v>
      </c>
      <c r="HCD13" s="1" t="s">
        <v>80</v>
      </c>
      <c r="HCE13" s="1" t="s">
        <v>80</v>
      </c>
      <c r="HCF13" s="1" t="s">
        <v>80</v>
      </c>
      <c r="HCG13" s="1" t="s">
        <v>80</v>
      </c>
      <c r="HCH13" s="1" t="s">
        <v>80</v>
      </c>
      <c r="HCI13" s="1" t="s">
        <v>80</v>
      </c>
      <c r="HCJ13" s="1" t="s">
        <v>80</v>
      </c>
      <c r="HCK13" s="1" t="s">
        <v>80</v>
      </c>
      <c r="HCL13" s="1" t="s">
        <v>80</v>
      </c>
      <c r="HCM13" s="1" t="s">
        <v>80</v>
      </c>
      <c r="HCN13" s="1" t="s">
        <v>80</v>
      </c>
      <c r="HCO13" s="1" t="s">
        <v>80</v>
      </c>
      <c r="HCP13" s="1" t="s">
        <v>80</v>
      </c>
      <c r="HCQ13" s="1" t="s">
        <v>80</v>
      </c>
      <c r="HCR13" s="1" t="s">
        <v>80</v>
      </c>
      <c r="HCS13" s="1" t="s">
        <v>80</v>
      </c>
      <c r="HCT13" s="1" t="s">
        <v>80</v>
      </c>
      <c r="HCU13" s="1" t="s">
        <v>80</v>
      </c>
      <c r="HCV13" s="1" t="s">
        <v>80</v>
      </c>
      <c r="HCW13" s="1" t="s">
        <v>80</v>
      </c>
      <c r="HCX13" s="1" t="s">
        <v>80</v>
      </c>
      <c r="HCY13" s="1" t="s">
        <v>80</v>
      </c>
      <c r="HCZ13" s="1" t="s">
        <v>80</v>
      </c>
      <c r="HDA13" s="1" t="s">
        <v>80</v>
      </c>
      <c r="HDB13" s="1" t="s">
        <v>80</v>
      </c>
      <c r="HDC13" s="1" t="s">
        <v>80</v>
      </c>
      <c r="HDD13" s="1" t="s">
        <v>80</v>
      </c>
      <c r="HDE13" s="1" t="s">
        <v>80</v>
      </c>
      <c r="HDF13" s="1" t="s">
        <v>80</v>
      </c>
      <c r="HDG13" s="1" t="s">
        <v>80</v>
      </c>
      <c r="HDH13" s="1" t="s">
        <v>80</v>
      </c>
      <c r="HDI13" s="1" t="s">
        <v>80</v>
      </c>
      <c r="HDJ13" s="1" t="s">
        <v>80</v>
      </c>
      <c r="HDK13" s="1" t="s">
        <v>80</v>
      </c>
      <c r="HDL13" s="1" t="s">
        <v>80</v>
      </c>
      <c r="HDM13" s="1" t="s">
        <v>80</v>
      </c>
      <c r="HDN13" s="1" t="s">
        <v>80</v>
      </c>
      <c r="HDO13" s="1" t="s">
        <v>80</v>
      </c>
      <c r="HDP13" s="1" t="s">
        <v>80</v>
      </c>
      <c r="HDQ13" s="1" t="s">
        <v>80</v>
      </c>
      <c r="HDR13" s="1" t="s">
        <v>80</v>
      </c>
      <c r="HDS13" s="1" t="s">
        <v>80</v>
      </c>
      <c r="HDT13" s="1" t="s">
        <v>80</v>
      </c>
      <c r="HDU13" s="1" t="s">
        <v>80</v>
      </c>
      <c r="HDV13" s="1" t="s">
        <v>80</v>
      </c>
      <c r="HDW13" s="1" t="s">
        <v>80</v>
      </c>
      <c r="HDX13" s="1" t="s">
        <v>80</v>
      </c>
      <c r="HDY13" s="1" t="s">
        <v>80</v>
      </c>
      <c r="HDZ13" s="1" t="s">
        <v>80</v>
      </c>
      <c r="HEA13" s="1" t="s">
        <v>80</v>
      </c>
      <c r="HEB13" s="1" t="s">
        <v>80</v>
      </c>
      <c r="HEC13" s="1" t="s">
        <v>80</v>
      </c>
      <c r="HED13" s="1" t="s">
        <v>80</v>
      </c>
      <c r="HEE13" s="1" t="s">
        <v>80</v>
      </c>
      <c r="HEF13" s="1" t="s">
        <v>80</v>
      </c>
      <c r="HEG13" s="1" t="s">
        <v>80</v>
      </c>
      <c r="HEH13" s="1" t="s">
        <v>80</v>
      </c>
      <c r="HEI13" s="1" t="s">
        <v>80</v>
      </c>
      <c r="HEJ13" s="1" t="s">
        <v>80</v>
      </c>
      <c r="HEK13" s="1" t="s">
        <v>80</v>
      </c>
      <c r="HEL13" s="1" t="s">
        <v>80</v>
      </c>
      <c r="HEM13" s="1" t="s">
        <v>80</v>
      </c>
      <c r="HEN13" s="1" t="s">
        <v>80</v>
      </c>
      <c r="HEO13" s="1" t="s">
        <v>80</v>
      </c>
      <c r="HEP13" s="1" t="s">
        <v>80</v>
      </c>
      <c r="HEQ13" s="1" t="s">
        <v>80</v>
      </c>
      <c r="HER13" s="1" t="s">
        <v>80</v>
      </c>
      <c r="HES13" s="1" t="s">
        <v>80</v>
      </c>
      <c r="HET13" s="1" t="s">
        <v>80</v>
      </c>
      <c r="HEU13" s="1" t="s">
        <v>80</v>
      </c>
      <c r="HEV13" s="1" t="s">
        <v>80</v>
      </c>
      <c r="HEW13" s="1" t="s">
        <v>80</v>
      </c>
      <c r="HEX13" s="1" t="s">
        <v>80</v>
      </c>
      <c r="HEY13" s="1" t="s">
        <v>80</v>
      </c>
      <c r="HEZ13" s="1" t="s">
        <v>80</v>
      </c>
      <c r="HFA13" s="1" t="s">
        <v>80</v>
      </c>
      <c r="HFB13" s="1" t="s">
        <v>80</v>
      </c>
      <c r="HFC13" s="1" t="s">
        <v>80</v>
      </c>
      <c r="HFD13" s="1" t="s">
        <v>80</v>
      </c>
      <c r="HFE13" s="1" t="s">
        <v>80</v>
      </c>
      <c r="HFF13" s="1" t="s">
        <v>80</v>
      </c>
      <c r="HFG13" s="1" t="s">
        <v>80</v>
      </c>
      <c r="HFH13" s="1" t="s">
        <v>80</v>
      </c>
      <c r="HFI13" s="1" t="s">
        <v>80</v>
      </c>
      <c r="HFJ13" s="1" t="s">
        <v>80</v>
      </c>
      <c r="HFK13" s="1" t="s">
        <v>80</v>
      </c>
      <c r="HFL13" s="1" t="s">
        <v>80</v>
      </c>
      <c r="HFM13" s="1" t="s">
        <v>80</v>
      </c>
      <c r="HFN13" s="1" t="s">
        <v>80</v>
      </c>
      <c r="HFO13" s="1" t="s">
        <v>80</v>
      </c>
      <c r="HFP13" s="1" t="s">
        <v>80</v>
      </c>
      <c r="HFQ13" s="1" t="s">
        <v>80</v>
      </c>
      <c r="HFR13" s="1" t="s">
        <v>80</v>
      </c>
      <c r="HFS13" s="1" t="s">
        <v>80</v>
      </c>
      <c r="HFT13" s="1" t="s">
        <v>80</v>
      </c>
      <c r="HFU13" s="1" t="s">
        <v>80</v>
      </c>
      <c r="HFV13" s="1" t="s">
        <v>80</v>
      </c>
      <c r="HFW13" s="1" t="s">
        <v>80</v>
      </c>
      <c r="HFX13" s="1" t="s">
        <v>80</v>
      </c>
      <c r="HFY13" s="1" t="s">
        <v>80</v>
      </c>
      <c r="HFZ13" s="1" t="s">
        <v>80</v>
      </c>
      <c r="HGA13" s="1" t="s">
        <v>80</v>
      </c>
      <c r="HGB13" s="1" t="s">
        <v>80</v>
      </c>
      <c r="HGC13" s="1" t="s">
        <v>80</v>
      </c>
      <c r="HGD13" s="1" t="s">
        <v>80</v>
      </c>
      <c r="HGE13" s="1" t="s">
        <v>80</v>
      </c>
      <c r="HGF13" s="1" t="s">
        <v>80</v>
      </c>
      <c r="HGG13" s="1" t="s">
        <v>80</v>
      </c>
      <c r="HGH13" s="1" t="s">
        <v>80</v>
      </c>
      <c r="HGI13" s="1" t="s">
        <v>80</v>
      </c>
      <c r="HGJ13" s="1" t="s">
        <v>80</v>
      </c>
      <c r="HGK13" s="1" t="s">
        <v>80</v>
      </c>
      <c r="HGL13" s="1" t="s">
        <v>80</v>
      </c>
      <c r="HGM13" s="1" t="s">
        <v>80</v>
      </c>
      <c r="HGN13" s="1" t="s">
        <v>80</v>
      </c>
      <c r="HGO13" s="1" t="s">
        <v>80</v>
      </c>
      <c r="HGP13" s="1" t="s">
        <v>80</v>
      </c>
      <c r="HGQ13" s="1" t="s">
        <v>80</v>
      </c>
      <c r="HGR13" s="1" t="s">
        <v>80</v>
      </c>
      <c r="HGS13" s="1" t="s">
        <v>80</v>
      </c>
      <c r="HGT13" s="1" t="s">
        <v>80</v>
      </c>
      <c r="HGU13" s="1" t="s">
        <v>80</v>
      </c>
      <c r="HGV13" s="1" t="s">
        <v>80</v>
      </c>
      <c r="HGW13" s="1" t="s">
        <v>80</v>
      </c>
      <c r="HGX13" s="1" t="s">
        <v>80</v>
      </c>
      <c r="HGY13" s="1" t="s">
        <v>80</v>
      </c>
      <c r="HGZ13" s="1" t="s">
        <v>80</v>
      </c>
      <c r="HHA13" s="1" t="s">
        <v>80</v>
      </c>
      <c r="HHB13" s="1" t="s">
        <v>80</v>
      </c>
      <c r="HHC13" s="1" t="s">
        <v>80</v>
      </c>
      <c r="HHD13" s="1" t="s">
        <v>80</v>
      </c>
      <c r="HHE13" s="1" t="s">
        <v>80</v>
      </c>
      <c r="HHF13" s="1" t="s">
        <v>80</v>
      </c>
      <c r="HHG13" s="1" t="s">
        <v>80</v>
      </c>
      <c r="HHH13" s="1" t="s">
        <v>80</v>
      </c>
      <c r="HHI13" s="1" t="s">
        <v>80</v>
      </c>
      <c r="HHJ13" s="1" t="s">
        <v>80</v>
      </c>
      <c r="HHK13" s="1" t="s">
        <v>80</v>
      </c>
      <c r="HHL13" s="1" t="s">
        <v>80</v>
      </c>
      <c r="HHM13" s="1" t="s">
        <v>80</v>
      </c>
      <c r="HHN13" s="1" t="s">
        <v>80</v>
      </c>
      <c r="HHO13" s="1" t="s">
        <v>80</v>
      </c>
      <c r="HHP13" s="1" t="s">
        <v>80</v>
      </c>
      <c r="HHQ13" s="1" t="s">
        <v>80</v>
      </c>
      <c r="HHR13" s="1" t="s">
        <v>80</v>
      </c>
      <c r="HHS13" s="1" t="s">
        <v>80</v>
      </c>
      <c r="HHT13" s="1" t="s">
        <v>80</v>
      </c>
      <c r="HHU13" s="1" t="s">
        <v>80</v>
      </c>
      <c r="HHV13" s="1" t="s">
        <v>80</v>
      </c>
      <c r="HHW13" s="1" t="s">
        <v>80</v>
      </c>
      <c r="HHX13" s="1" t="s">
        <v>80</v>
      </c>
      <c r="HHY13" s="1" t="s">
        <v>80</v>
      </c>
      <c r="HHZ13" s="1" t="s">
        <v>80</v>
      </c>
      <c r="HIA13" s="1" t="s">
        <v>80</v>
      </c>
      <c r="HIB13" s="1" t="s">
        <v>80</v>
      </c>
      <c r="HIC13" s="1" t="s">
        <v>80</v>
      </c>
      <c r="HID13" s="1" t="s">
        <v>80</v>
      </c>
      <c r="HIE13" s="1" t="s">
        <v>80</v>
      </c>
      <c r="HIF13" s="1" t="s">
        <v>80</v>
      </c>
      <c r="HIG13" s="1" t="s">
        <v>80</v>
      </c>
      <c r="HIH13" s="1" t="s">
        <v>80</v>
      </c>
      <c r="HII13" s="1" t="s">
        <v>80</v>
      </c>
      <c r="HIJ13" s="1" t="s">
        <v>80</v>
      </c>
      <c r="HIK13" s="1" t="s">
        <v>80</v>
      </c>
      <c r="HIL13" s="1" t="s">
        <v>80</v>
      </c>
      <c r="HIM13" s="1" t="s">
        <v>80</v>
      </c>
      <c r="HIN13" s="1" t="s">
        <v>80</v>
      </c>
      <c r="HIO13" s="1" t="s">
        <v>80</v>
      </c>
      <c r="HIP13" s="1" t="s">
        <v>80</v>
      </c>
      <c r="HIQ13" s="1" t="s">
        <v>80</v>
      </c>
      <c r="HIR13" s="1" t="s">
        <v>80</v>
      </c>
      <c r="HIS13" s="1" t="s">
        <v>80</v>
      </c>
      <c r="HIT13" s="1" t="s">
        <v>80</v>
      </c>
      <c r="HIU13" s="1" t="s">
        <v>80</v>
      </c>
      <c r="HIV13" s="1" t="s">
        <v>80</v>
      </c>
      <c r="HIW13" s="1" t="s">
        <v>80</v>
      </c>
      <c r="HIX13" s="1" t="s">
        <v>80</v>
      </c>
      <c r="HIY13" s="1" t="s">
        <v>80</v>
      </c>
      <c r="HIZ13" s="1" t="s">
        <v>80</v>
      </c>
      <c r="HJA13" s="1" t="s">
        <v>80</v>
      </c>
      <c r="HJB13" s="1" t="s">
        <v>80</v>
      </c>
      <c r="HJC13" s="1" t="s">
        <v>80</v>
      </c>
      <c r="HJD13" s="1" t="s">
        <v>80</v>
      </c>
      <c r="HJE13" s="1" t="s">
        <v>80</v>
      </c>
      <c r="HJF13" s="1" t="s">
        <v>80</v>
      </c>
      <c r="HJG13" s="1" t="s">
        <v>80</v>
      </c>
      <c r="HJH13" s="1" t="s">
        <v>80</v>
      </c>
      <c r="HJI13" s="1" t="s">
        <v>80</v>
      </c>
      <c r="HJJ13" s="1" t="s">
        <v>80</v>
      </c>
      <c r="HJK13" s="1" t="s">
        <v>80</v>
      </c>
      <c r="HJL13" s="1" t="s">
        <v>80</v>
      </c>
      <c r="HJM13" s="1" t="s">
        <v>80</v>
      </c>
      <c r="HJN13" s="1" t="s">
        <v>80</v>
      </c>
      <c r="HJO13" s="1" t="s">
        <v>80</v>
      </c>
      <c r="HJP13" s="1" t="s">
        <v>80</v>
      </c>
      <c r="HJQ13" s="1" t="s">
        <v>80</v>
      </c>
      <c r="HJR13" s="1" t="s">
        <v>80</v>
      </c>
      <c r="HJS13" s="1" t="s">
        <v>80</v>
      </c>
      <c r="HJT13" s="1" t="s">
        <v>80</v>
      </c>
      <c r="HJU13" s="1" t="s">
        <v>80</v>
      </c>
      <c r="HJV13" s="1" t="s">
        <v>80</v>
      </c>
      <c r="HJW13" s="1" t="s">
        <v>80</v>
      </c>
      <c r="HJX13" s="1" t="s">
        <v>80</v>
      </c>
      <c r="HJY13" s="1" t="s">
        <v>80</v>
      </c>
      <c r="HJZ13" s="1" t="s">
        <v>80</v>
      </c>
      <c r="HKA13" s="1" t="s">
        <v>80</v>
      </c>
      <c r="HKB13" s="1" t="s">
        <v>80</v>
      </c>
      <c r="HKC13" s="1" t="s">
        <v>80</v>
      </c>
      <c r="HKD13" s="1" t="s">
        <v>80</v>
      </c>
      <c r="HKE13" s="1" t="s">
        <v>80</v>
      </c>
      <c r="HKF13" s="1" t="s">
        <v>80</v>
      </c>
      <c r="HKG13" s="1" t="s">
        <v>80</v>
      </c>
      <c r="HKH13" s="1" t="s">
        <v>80</v>
      </c>
      <c r="HKI13" s="1" t="s">
        <v>80</v>
      </c>
      <c r="HKJ13" s="1" t="s">
        <v>80</v>
      </c>
      <c r="HKK13" s="1" t="s">
        <v>80</v>
      </c>
      <c r="HKL13" s="1" t="s">
        <v>80</v>
      </c>
      <c r="HKM13" s="1" t="s">
        <v>80</v>
      </c>
      <c r="HKN13" s="1" t="s">
        <v>80</v>
      </c>
      <c r="HKO13" s="1" t="s">
        <v>80</v>
      </c>
      <c r="HKP13" s="1" t="s">
        <v>80</v>
      </c>
      <c r="HKQ13" s="1" t="s">
        <v>80</v>
      </c>
      <c r="HKR13" s="1" t="s">
        <v>80</v>
      </c>
      <c r="HKS13" s="1" t="s">
        <v>80</v>
      </c>
      <c r="HKT13" s="1" t="s">
        <v>80</v>
      </c>
      <c r="HKU13" s="1" t="s">
        <v>80</v>
      </c>
      <c r="HKV13" s="1" t="s">
        <v>80</v>
      </c>
      <c r="HKW13" s="1" t="s">
        <v>80</v>
      </c>
      <c r="HKX13" s="1" t="s">
        <v>80</v>
      </c>
      <c r="HKY13" s="1" t="s">
        <v>80</v>
      </c>
      <c r="HKZ13" s="1" t="s">
        <v>80</v>
      </c>
      <c r="HLA13" s="1" t="s">
        <v>80</v>
      </c>
      <c r="HLB13" s="1" t="s">
        <v>80</v>
      </c>
      <c r="HLC13" s="1" t="s">
        <v>80</v>
      </c>
      <c r="HLD13" s="1" t="s">
        <v>80</v>
      </c>
      <c r="HLE13" s="1" t="s">
        <v>80</v>
      </c>
      <c r="HLF13" s="1" t="s">
        <v>80</v>
      </c>
      <c r="HLG13" s="1" t="s">
        <v>80</v>
      </c>
      <c r="HLH13" s="1" t="s">
        <v>80</v>
      </c>
      <c r="HLI13" s="1" t="s">
        <v>80</v>
      </c>
      <c r="HLJ13" s="1" t="s">
        <v>80</v>
      </c>
      <c r="HLK13" s="1" t="s">
        <v>80</v>
      </c>
      <c r="HLL13" s="1" t="s">
        <v>80</v>
      </c>
      <c r="HLM13" s="1" t="s">
        <v>80</v>
      </c>
      <c r="HLN13" s="1" t="s">
        <v>80</v>
      </c>
      <c r="HLO13" s="1" t="s">
        <v>80</v>
      </c>
      <c r="HLP13" s="1" t="s">
        <v>80</v>
      </c>
      <c r="HLQ13" s="1" t="s">
        <v>80</v>
      </c>
      <c r="HLR13" s="1" t="s">
        <v>80</v>
      </c>
      <c r="HLS13" s="1" t="s">
        <v>80</v>
      </c>
      <c r="HLT13" s="1" t="s">
        <v>80</v>
      </c>
      <c r="HLU13" s="1" t="s">
        <v>80</v>
      </c>
      <c r="HLV13" s="1" t="s">
        <v>80</v>
      </c>
      <c r="HLW13" s="1" t="s">
        <v>80</v>
      </c>
      <c r="HLX13" s="1" t="s">
        <v>80</v>
      </c>
      <c r="HLY13" s="1" t="s">
        <v>80</v>
      </c>
      <c r="HLZ13" s="1" t="s">
        <v>80</v>
      </c>
      <c r="HMA13" s="1" t="s">
        <v>80</v>
      </c>
      <c r="HMB13" s="1" t="s">
        <v>80</v>
      </c>
      <c r="HMC13" s="1" t="s">
        <v>80</v>
      </c>
      <c r="HMD13" s="1" t="s">
        <v>80</v>
      </c>
      <c r="HME13" s="1" t="s">
        <v>80</v>
      </c>
      <c r="HMF13" s="1" t="s">
        <v>80</v>
      </c>
      <c r="HMG13" s="1" t="s">
        <v>80</v>
      </c>
      <c r="HMH13" s="1" t="s">
        <v>80</v>
      </c>
      <c r="HMI13" s="1" t="s">
        <v>80</v>
      </c>
      <c r="HMJ13" s="1" t="s">
        <v>80</v>
      </c>
      <c r="HMK13" s="1" t="s">
        <v>80</v>
      </c>
      <c r="HML13" s="1" t="s">
        <v>80</v>
      </c>
      <c r="HMM13" s="1" t="s">
        <v>80</v>
      </c>
      <c r="HMN13" s="1" t="s">
        <v>80</v>
      </c>
      <c r="HMO13" s="1" t="s">
        <v>80</v>
      </c>
      <c r="HMP13" s="1" t="s">
        <v>80</v>
      </c>
      <c r="HMQ13" s="1" t="s">
        <v>80</v>
      </c>
      <c r="HMR13" s="1" t="s">
        <v>80</v>
      </c>
      <c r="HMS13" s="1" t="s">
        <v>80</v>
      </c>
      <c r="HMT13" s="1" t="s">
        <v>80</v>
      </c>
      <c r="HMU13" s="1" t="s">
        <v>80</v>
      </c>
      <c r="HMV13" s="1" t="s">
        <v>80</v>
      </c>
      <c r="HMW13" s="1" t="s">
        <v>80</v>
      </c>
      <c r="HMX13" s="1" t="s">
        <v>80</v>
      </c>
      <c r="HMY13" s="1" t="s">
        <v>80</v>
      </c>
      <c r="HMZ13" s="1" t="s">
        <v>80</v>
      </c>
      <c r="HNA13" s="1" t="s">
        <v>80</v>
      </c>
      <c r="HNB13" s="1" t="s">
        <v>80</v>
      </c>
      <c r="HNC13" s="1" t="s">
        <v>80</v>
      </c>
      <c r="HND13" s="1" t="s">
        <v>80</v>
      </c>
      <c r="HNE13" s="1" t="s">
        <v>80</v>
      </c>
      <c r="HNF13" s="1" t="s">
        <v>80</v>
      </c>
      <c r="HNG13" s="1" t="s">
        <v>80</v>
      </c>
      <c r="HNH13" s="1" t="s">
        <v>80</v>
      </c>
      <c r="HNI13" s="1" t="s">
        <v>80</v>
      </c>
      <c r="HNJ13" s="1" t="s">
        <v>80</v>
      </c>
      <c r="HNK13" s="1" t="s">
        <v>80</v>
      </c>
      <c r="HNL13" s="1" t="s">
        <v>80</v>
      </c>
      <c r="HNM13" s="1" t="s">
        <v>80</v>
      </c>
      <c r="HNN13" s="1" t="s">
        <v>80</v>
      </c>
      <c r="HNO13" s="1" t="s">
        <v>80</v>
      </c>
      <c r="HNP13" s="1" t="s">
        <v>80</v>
      </c>
      <c r="HNQ13" s="1" t="s">
        <v>80</v>
      </c>
      <c r="HNR13" s="1" t="s">
        <v>80</v>
      </c>
      <c r="HNS13" s="1" t="s">
        <v>80</v>
      </c>
      <c r="HNT13" s="1" t="s">
        <v>80</v>
      </c>
      <c r="HNU13" s="1" t="s">
        <v>80</v>
      </c>
      <c r="HNV13" s="1" t="s">
        <v>80</v>
      </c>
      <c r="HNW13" s="1" t="s">
        <v>80</v>
      </c>
      <c r="HNX13" s="1" t="s">
        <v>80</v>
      </c>
      <c r="HNY13" s="1" t="s">
        <v>80</v>
      </c>
      <c r="HNZ13" s="1" t="s">
        <v>80</v>
      </c>
      <c r="HOA13" s="1" t="s">
        <v>80</v>
      </c>
      <c r="HOB13" s="1" t="s">
        <v>80</v>
      </c>
      <c r="HOC13" s="1" t="s">
        <v>80</v>
      </c>
      <c r="HOD13" s="1" t="s">
        <v>80</v>
      </c>
      <c r="HOE13" s="1" t="s">
        <v>80</v>
      </c>
      <c r="HOF13" s="1" t="s">
        <v>80</v>
      </c>
      <c r="HOG13" s="1" t="s">
        <v>80</v>
      </c>
      <c r="HOH13" s="1" t="s">
        <v>80</v>
      </c>
      <c r="HOI13" s="1" t="s">
        <v>80</v>
      </c>
      <c r="HOJ13" s="1" t="s">
        <v>80</v>
      </c>
      <c r="HOK13" s="1" t="s">
        <v>80</v>
      </c>
      <c r="HOL13" s="1" t="s">
        <v>80</v>
      </c>
      <c r="HOM13" s="1" t="s">
        <v>80</v>
      </c>
      <c r="HON13" s="1" t="s">
        <v>80</v>
      </c>
      <c r="HOO13" s="1" t="s">
        <v>80</v>
      </c>
      <c r="HOP13" s="1" t="s">
        <v>80</v>
      </c>
      <c r="HOQ13" s="1" t="s">
        <v>80</v>
      </c>
      <c r="HOR13" s="1" t="s">
        <v>80</v>
      </c>
      <c r="HOS13" s="1" t="s">
        <v>80</v>
      </c>
      <c r="HOT13" s="1" t="s">
        <v>80</v>
      </c>
      <c r="HOU13" s="1" t="s">
        <v>80</v>
      </c>
      <c r="HOV13" s="1" t="s">
        <v>80</v>
      </c>
      <c r="HOW13" s="1" t="s">
        <v>80</v>
      </c>
      <c r="HOX13" s="1" t="s">
        <v>80</v>
      </c>
      <c r="HOY13" s="1" t="s">
        <v>80</v>
      </c>
      <c r="HOZ13" s="1" t="s">
        <v>80</v>
      </c>
      <c r="HPA13" s="1" t="s">
        <v>80</v>
      </c>
      <c r="HPB13" s="1" t="s">
        <v>80</v>
      </c>
      <c r="HPC13" s="1" t="s">
        <v>80</v>
      </c>
      <c r="HPD13" s="1" t="s">
        <v>80</v>
      </c>
      <c r="HPE13" s="1" t="s">
        <v>80</v>
      </c>
      <c r="HPF13" s="1" t="s">
        <v>80</v>
      </c>
      <c r="HPG13" s="1" t="s">
        <v>80</v>
      </c>
      <c r="HPH13" s="1" t="s">
        <v>80</v>
      </c>
      <c r="HPI13" s="1" t="s">
        <v>80</v>
      </c>
      <c r="HPJ13" s="1" t="s">
        <v>80</v>
      </c>
      <c r="HPK13" s="1" t="s">
        <v>80</v>
      </c>
      <c r="HPL13" s="1" t="s">
        <v>80</v>
      </c>
      <c r="HPM13" s="1" t="s">
        <v>80</v>
      </c>
      <c r="HPN13" s="1" t="s">
        <v>80</v>
      </c>
      <c r="HPO13" s="1" t="s">
        <v>80</v>
      </c>
      <c r="HPP13" s="1" t="s">
        <v>80</v>
      </c>
      <c r="HPQ13" s="1" t="s">
        <v>80</v>
      </c>
      <c r="HPR13" s="1" t="s">
        <v>80</v>
      </c>
      <c r="HPS13" s="1" t="s">
        <v>80</v>
      </c>
      <c r="HPT13" s="1" t="s">
        <v>80</v>
      </c>
      <c r="HPU13" s="1" t="s">
        <v>80</v>
      </c>
      <c r="HPV13" s="1" t="s">
        <v>80</v>
      </c>
      <c r="HPW13" s="1" t="s">
        <v>80</v>
      </c>
      <c r="HPX13" s="1" t="s">
        <v>80</v>
      </c>
      <c r="HPY13" s="1" t="s">
        <v>80</v>
      </c>
      <c r="HPZ13" s="1" t="s">
        <v>80</v>
      </c>
      <c r="HQA13" s="1" t="s">
        <v>80</v>
      </c>
      <c r="HQB13" s="1" t="s">
        <v>80</v>
      </c>
      <c r="HQC13" s="1" t="s">
        <v>80</v>
      </c>
      <c r="HQD13" s="1" t="s">
        <v>80</v>
      </c>
      <c r="HQE13" s="1" t="s">
        <v>80</v>
      </c>
      <c r="HQF13" s="1" t="s">
        <v>80</v>
      </c>
      <c r="HQG13" s="1" t="s">
        <v>80</v>
      </c>
      <c r="HQH13" s="1" t="s">
        <v>80</v>
      </c>
      <c r="HQI13" s="1" t="s">
        <v>80</v>
      </c>
      <c r="HQJ13" s="1" t="s">
        <v>80</v>
      </c>
      <c r="HQK13" s="1" t="s">
        <v>80</v>
      </c>
      <c r="HQL13" s="1" t="s">
        <v>80</v>
      </c>
      <c r="HQM13" s="1" t="s">
        <v>80</v>
      </c>
      <c r="HQN13" s="1" t="s">
        <v>80</v>
      </c>
      <c r="HQO13" s="1" t="s">
        <v>80</v>
      </c>
      <c r="HQP13" s="1" t="s">
        <v>80</v>
      </c>
      <c r="HQQ13" s="1" t="s">
        <v>80</v>
      </c>
      <c r="HQR13" s="1" t="s">
        <v>80</v>
      </c>
      <c r="HQS13" s="1" t="s">
        <v>80</v>
      </c>
      <c r="HQT13" s="1" t="s">
        <v>80</v>
      </c>
      <c r="HQU13" s="1" t="s">
        <v>80</v>
      </c>
      <c r="HQV13" s="1" t="s">
        <v>80</v>
      </c>
      <c r="HQW13" s="1" t="s">
        <v>80</v>
      </c>
      <c r="HQX13" s="1" t="s">
        <v>80</v>
      </c>
      <c r="HQY13" s="1" t="s">
        <v>80</v>
      </c>
      <c r="HQZ13" s="1" t="s">
        <v>80</v>
      </c>
      <c r="HRA13" s="1" t="s">
        <v>80</v>
      </c>
      <c r="HRB13" s="1" t="s">
        <v>80</v>
      </c>
      <c r="HRC13" s="1" t="s">
        <v>80</v>
      </c>
      <c r="HRD13" s="1" t="s">
        <v>80</v>
      </c>
      <c r="HRE13" s="1" t="s">
        <v>80</v>
      </c>
      <c r="HRF13" s="1" t="s">
        <v>80</v>
      </c>
      <c r="HRG13" s="1" t="s">
        <v>80</v>
      </c>
      <c r="HRH13" s="1" t="s">
        <v>80</v>
      </c>
      <c r="HRI13" s="1" t="s">
        <v>80</v>
      </c>
      <c r="HRJ13" s="1" t="s">
        <v>80</v>
      </c>
      <c r="HRK13" s="1" t="s">
        <v>80</v>
      </c>
      <c r="HRL13" s="1" t="s">
        <v>80</v>
      </c>
      <c r="HRM13" s="1" t="s">
        <v>80</v>
      </c>
      <c r="HRN13" s="1" t="s">
        <v>80</v>
      </c>
      <c r="HRO13" s="1" t="s">
        <v>80</v>
      </c>
      <c r="HRP13" s="1" t="s">
        <v>80</v>
      </c>
      <c r="HRQ13" s="1" t="s">
        <v>80</v>
      </c>
      <c r="HRR13" s="1" t="s">
        <v>80</v>
      </c>
      <c r="HRS13" s="1" t="s">
        <v>80</v>
      </c>
      <c r="HRT13" s="1" t="s">
        <v>80</v>
      </c>
      <c r="HRU13" s="1" t="s">
        <v>80</v>
      </c>
      <c r="HRV13" s="1" t="s">
        <v>80</v>
      </c>
      <c r="HRW13" s="1" t="s">
        <v>80</v>
      </c>
      <c r="HRX13" s="1" t="s">
        <v>80</v>
      </c>
      <c r="HRY13" s="1" t="s">
        <v>80</v>
      </c>
      <c r="HRZ13" s="1" t="s">
        <v>80</v>
      </c>
      <c r="HSA13" s="1" t="s">
        <v>80</v>
      </c>
      <c r="HSB13" s="1" t="s">
        <v>80</v>
      </c>
      <c r="HSC13" s="1" t="s">
        <v>80</v>
      </c>
      <c r="HSD13" s="1" t="s">
        <v>80</v>
      </c>
      <c r="HSE13" s="1" t="s">
        <v>80</v>
      </c>
      <c r="HSF13" s="1" t="s">
        <v>80</v>
      </c>
      <c r="HSG13" s="1" t="s">
        <v>80</v>
      </c>
      <c r="HSH13" s="1" t="s">
        <v>80</v>
      </c>
      <c r="HSI13" s="1" t="s">
        <v>80</v>
      </c>
      <c r="HSJ13" s="1" t="s">
        <v>80</v>
      </c>
      <c r="HSK13" s="1" t="s">
        <v>80</v>
      </c>
      <c r="HSL13" s="1" t="s">
        <v>80</v>
      </c>
      <c r="HSM13" s="1" t="s">
        <v>80</v>
      </c>
      <c r="HSN13" s="1" t="s">
        <v>80</v>
      </c>
      <c r="HSO13" s="1" t="s">
        <v>80</v>
      </c>
      <c r="HSP13" s="1" t="s">
        <v>80</v>
      </c>
      <c r="HSQ13" s="1" t="s">
        <v>80</v>
      </c>
      <c r="HSR13" s="1" t="s">
        <v>80</v>
      </c>
      <c r="HSS13" s="1" t="s">
        <v>80</v>
      </c>
      <c r="HST13" s="1" t="s">
        <v>80</v>
      </c>
      <c r="HSU13" s="1" t="s">
        <v>80</v>
      </c>
      <c r="HSV13" s="1" t="s">
        <v>80</v>
      </c>
      <c r="HSW13" s="1" t="s">
        <v>80</v>
      </c>
      <c r="HSX13" s="1" t="s">
        <v>80</v>
      </c>
      <c r="HSY13" s="1" t="s">
        <v>80</v>
      </c>
      <c r="HSZ13" s="1" t="s">
        <v>80</v>
      </c>
      <c r="HTA13" s="1" t="s">
        <v>80</v>
      </c>
      <c r="HTB13" s="1" t="s">
        <v>80</v>
      </c>
      <c r="HTC13" s="1" t="s">
        <v>80</v>
      </c>
      <c r="HTD13" s="1" t="s">
        <v>80</v>
      </c>
      <c r="HTE13" s="1" t="s">
        <v>80</v>
      </c>
      <c r="HTF13" s="1" t="s">
        <v>80</v>
      </c>
      <c r="HTG13" s="1" t="s">
        <v>80</v>
      </c>
      <c r="HTH13" s="1" t="s">
        <v>80</v>
      </c>
      <c r="HTI13" s="1" t="s">
        <v>80</v>
      </c>
      <c r="HTJ13" s="1" t="s">
        <v>80</v>
      </c>
      <c r="HTK13" s="1" t="s">
        <v>80</v>
      </c>
      <c r="HTL13" s="1" t="s">
        <v>80</v>
      </c>
      <c r="HTM13" s="1" t="s">
        <v>80</v>
      </c>
      <c r="HTN13" s="1" t="s">
        <v>80</v>
      </c>
      <c r="HTO13" s="1" t="s">
        <v>80</v>
      </c>
      <c r="HTP13" s="1" t="s">
        <v>80</v>
      </c>
      <c r="HTQ13" s="1" t="s">
        <v>80</v>
      </c>
      <c r="HTR13" s="1" t="s">
        <v>80</v>
      </c>
      <c r="HTS13" s="1" t="s">
        <v>80</v>
      </c>
      <c r="HTT13" s="1" t="s">
        <v>80</v>
      </c>
      <c r="HTU13" s="1" t="s">
        <v>80</v>
      </c>
      <c r="HTV13" s="1" t="s">
        <v>80</v>
      </c>
      <c r="HTW13" s="1" t="s">
        <v>80</v>
      </c>
      <c r="HTX13" s="1" t="s">
        <v>80</v>
      </c>
      <c r="HTY13" s="1" t="s">
        <v>80</v>
      </c>
      <c r="HTZ13" s="1" t="s">
        <v>80</v>
      </c>
      <c r="HUA13" s="1" t="s">
        <v>80</v>
      </c>
      <c r="HUB13" s="1" t="s">
        <v>80</v>
      </c>
      <c r="HUC13" s="1" t="s">
        <v>80</v>
      </c>
      <c r="HUD13" s="1" t="s">
        <v>80</v>
      </c>
      <c r="HUE13" s="1" t="s">
        <v>80</v>
      </c>
      <c r="HUF13" s="1" t="s">
        <v>80</v>
      </c>
      <c r="HUG13" s="1" t="s">
        <v>80</v>
      </c>
      <c r="HUH13" s="1" t="s">
        <v>80</v>
      </c>
      <c r="HUI13" s="1" t="s">
        <v>80</v>
      </c>
      <c r="HUJ13" s="1" t="s">
        <v>80</v>
      </c>
      <c r="HUK13" s="1" t="s">
        <v>80</v>
      </c>
      <c r="HUL13" s="1" t="s">
        <v>80</v>
      </c>
      <c r="HUM13" s="1" t="s">
        <v>80</v>
      </c>
      <c r="HUN13" s="1" t="s">
        <v>80</v>
      </c>
      <c r="HUO13" s="1" t="s">
        <v>80</v>
      </c>
      <c r="HUP13" s="1" t="s">
        <v>80</v>
      </c>
      <c r="HUQ13" s="1" t="s">
        <v>80</v>
      </c>
      <c r="HUR13" s="1" t="s">
        <v>80</v>
      </c>
      <c r="HUS13" s="1" t="s">
        <v>80</v>
      </c>
      <c r="HUT13" s="1" t="s">
        <v>80</v>
      </c>
      <c r="HUU13" s="1" t="s">
        <v>80</v>
      </c>
      <c r="HUV13" s="1" t="s">
        <v>80</v>
      </c>
      <c r="HUW13" s="1" t="s">
        <v>80</v>
      </c>
      <c r="HUX13" s="1" t="s">
        <v>80</v>
      </c>
      <c r="HUY13" s="1" t="s">
        <v>80</v>
      </c>
      <c r="HUZ13" s="1" t="s">
        <v>80</v>
      </c>
      <c r="HVA13" s="1" t="s">
        <v>80</v>
      </c>
      <c r="HVB13" s="1" t="s">
        <v>80</v>
      </c>
      <c r="HVC13" s="1" t="s">
        <v>80</v>
      </c>
      <c r="HVD13" s="1" t="s">
        <v>80</v>
      </c>
      <c r="HVE13" s="1" t="s">
        <v>80</v>
      </c>
      <c r="HVF13" s="1" t="s">
        <v>80</v>
      </c>
      <c r="HVG13" s="1" t="s">
        <v>80</v>
      </c>
      <c r="HVH13" s="1" t="s">
        <v>80</v>
      </c>
      <c r="HVI13" s="1" t="s">
        <v>80</v>
      </c>
      <c r="HVJ13" s="1" t="s">
        <v>80</v>
      </c>
      <c r="HVK13" s="1" t="s">
        <v>80</v>
      </c>
      <c r="HVL13" s="1" t="s">
        <v>80</v>
      </c>
      <c r="HVM13" s="1" t="s">
        <v>80</v>
      </c>
      <c r="HVN13" s="1" t="s">
        <v>80</v>
      </c>
      <c r="HVO13" s="1" t="s">
        <v>80</v>
      </c>
      <c r="HVP13" s="1" t="s">
        <v>80</v>
      </c>
      <c r="HVQ13" s="1" t="s">
        <v>80</v>
      </c>
      <c r="HVR13" s="1" t="s">
        <v>80</v>
      </c>
      <c r="HVS13" s="1" t="s">
        <v>80</v>
      </c>
      <c r="HVT13" s="1" t="s">
        <v>80</v>
      </c>
      <c r="HVU13" s="1" t="s">
        <v>80</v>
      </c>
      <c r="HVV13" s="1" t="s">
        <v>80</v>
      </c>
      <c r="HVW13" s="1" t="s">
        <v>80</v>
      </c>
      <c r="HVX13" s="1" t="s">
        <v>80</v>
      </c>
      <c r="HVY13" s="1" t="s">
        <v>80</v>
      </c>
      <c r="HVZ13" s="1" t="s">
        <v>80</v>
      </c>
      <c r="HWA13" s="1" t="s">
        <v>80</v>
      </c>
      <c r="HWB13" s="1" t="s">
        <v>80</v>
      </c>
      <c r="HWC13" s="1" t="s">
        <v>80</v>
      </c>
      <c r="HWD13" s="1" t="s">
        <v>80</v>
      </c>
      <c r="HWE13" s="1" t="s">
        <v>80</v>
      </c>
      <c r="HWF13" s="1" t="s">
        <v>80</v>
      </c>
      <c r="HWG13" s="1" t="s">
        <v>80</v>
      </c>
      <c r="HWH13" s="1" t="s">
        <v>80</v>
      </c>
      <c r="HWI13" s="1" t="s">
        <v>80</v>
      </c>
      <c r="HWJ13" s="1" t="s">
        <v>80</v>
      </c>
      <c r="HWK13" s="1" t="s">
        <v>80</v>
      </c>
      <c r="HWL13" s="1" t="s">
        <v>80</v>
      </c>
      <c r="HWM13" s="1" t="s">
        <v>80</v>
      </c>
      <c r="HWN13" s="1" t="s">
        <v>80</v>
      </c>
      <c r="HWO13" s="1" t="s">
        <v>80</v>
      </c>
      <c r="HWP13" s="1" t="s">
        <v>80</v>
      </c>
      <c r="HWQ13" s="1" t="s">
        <v>80</v>
      </c>
      <c r="HWR13" s="1" t="s">
        <v>80</v>
      </c>
      <c r="HWS13" s="1" t="s">
        <v>80</v>
      </c>
      <c r="HWT13" s="1" t="s">
        <v>80</v>
      </c>
      <c r="HWU13" s="1" t="s">
        <v>80</v>
      </c>
      <c r="HWV13" s="1" t="s">
        <v>80</v>
      </c>
      <c r="HWW13" s="1" t="s">
        <v>80</v>
      </c>
      <c r="HWX13" s="1" t="s">
        <v>80</v>
      </c>
      <c r="HWY13" s="1" t="s">
        <v>80</v>
      </c>
      <c r="HWZ13" s="1" t="s">
        <v>80</v>
      </c>
      <c r="HXA13" s="1" t="s">
        <v>80</v>
      </c>
      <c r="HXB13" s="1" t="s">
        <v>80</v>
      </c>
      <c r="HXC13" s="1" t="s">
        <v>80</v>
      </c>
      <c r="HXD13" s="1" t="s">
        <v>80</v>
      </c>
      <c r="HXE13" s="1" t="s">
        <v>80</v>
      </c>
      <c r="HXF13" s="1" t="s">
        <v>80</v>
      </c>
      <c r="HXG13" s="1" t="s">
        <v>80</v>
      </c>
      <c r="HXH13" s="1" t="s">
        <v>80</v>
      </c>
      <c r="HXI13" s="1" t="s">
        <v>80</v>
      </c>
      <c r="HXJ13" s="1" t="s">
        <v>80</v>
      </c>
      <c r="HXK13" s="1" t="s">
        <v>80</v>
      </c>
      <c r="HXL13" s="1" t="s">
        <v>80</v>
      </c>
      <c r="HXM13" s="1" t="s">
        <v>80</v>
      </c>
      <c r="HXN13" s="1" t="s">
        <v>80</v>
      </c>
      <c r="HXO13" s="1" t="s">
        <v>80</v>
      </c>
      <c r="HXP13" s="1" t="s">
        <v>80</v>
      </c>
      <c r="HXQ13" s="1" t="s">
        <v>80</v>
      </c>
      <c r="HXR13" s="1" t="s">
        <v>80</v>
      </c>
      <c r="HXS13" s="1" t="s">
        <v>80</v>
      </c>
      <c r="HXT13" s="1" t="s">
        <v>80</v>
      </c>
      <c r="HXU13" s="1" t="s">
        <v>80</v>
      </c>
      <c r="HXV13" s="1" t="s">
        <v>80</v>
      </c>
      <c r="HXW13" s="1" t="s">
        <v>80</v>
      </c>
      <c r="HXX13" s="1" t="s">
        <v>80</v>
      </c>
      <c r="HXY13" s="1" t="s">
        <v>80</v>
      </c>
      <c r="HXZ13" s="1" t="s">
        <v>80</v>
      </c>
      <c r="HYA13" s="1" t="s">
        <v>80</v>
      </c>
      <c r="HYB13" s="1" t="s">
        <v>80</v>
      </c>
      <c r="HYC13" s="1" t="s">
        <v>80</v>
      </c>
      <c r="HYD13" s="1" t="s">
        <v>80</v>
      </c>
      <c r="HYE13" s="1" t="s">
        <v>80</v>
      </c>
      <c r="HYF13" s="1" t="s">
        <v>80</v>
      </c>
      <c r="HYG13" s="1" t="s">
        <v>80</v>
      </c>
      <c r="HYH13" s="1" t="s">
        <v>80</v>
      </c>
      <c r="HYI13" s="1" t="s">
        <v>80</v>
      </c>
      <c r="HYJ13" s="1" t="s">
        <v>80</v>
      </c>
      <c r="HYK13" s="1" t="s">
        <v>80</v>
      </c>
      <c r="HYL13" s="1" t="s">
        <v>80</v>
      </c>
      <c r="HYM13" s="1" t="s">
        <v>80</v>
      </c>
      <c r="HYN13" s="1" t="s">
        <v>80</v>
      </c>
      <c r="HYO13" s="1" t="s">
        <v>80</v>
      </c>
      <c r="HYP13" s="1" t="s">
        <v>80</v>
      </c>
      <c r="HYQ13" s="1" t="s">
        <v>80</v>
      </c>
      <c r="HYR13" s="1" t="s">
        <v>80</v>
      </c>
      <c r="HYS13" s="1" t="s">
        <v>80</v>
      </c>
      <c r="HYT13" s="1" t="s">
        <v>80</v>
      </c>
      <c r="HYU13" s="1" t="s">
        <v>80</v>
      </c>
      <c r="HYV13" s="1" t="s">
        <v>80</v>
      </c>
      <c r="HYW13" s="1" t="s">
        <v>80</v>
      </c>
      <c r="HYX13" s="1" t="s">
        <v>80</v>
      </c>
      <c r="HYY13" s="1" t="s">
        <v>80</v>
      </c>
      <c r="HYZ13" s="1" t="s">
        <v>80</v>
      </c>
      <c r="HZA13" s="1" t="s">
        <v>80</v>
      </c>
      <c r="HZB13" s="1" t="s">
        <v>80</v>
      </c>
      <c r="HZC13" s="1" t="s">
        <v>80</v>
      </c>
      <c r="HZD13" s="1" t="s">
        <v>80</v>
      </c>
      <c r="HZE13" s="1" t="s">
        <v>80</v>
      </c>
      <c r="HZF13" s="1" t="s">
        <v>80</v>
      </c>
      <c r="HZG13" s="1" t="s">
        <v>80</v>
      </c>
      <c r="HZH13" s="1" t="s">
        <v>80</v>
      </c>
      <c r="HZI13" s="1" t="s">
        <v>80</v>
      </c>
      <c r="HZJ13" s="1" t="s">
        <v>80</v>
      </c>
      <c r="HZK13" s="1" t="s">
        <v>80</v>
      </c>
      <c r="HZL13" s="1" t="s">
        <v>80</v>
      </c>
      <c r="HZM13" s="1" t="s">
        <v>80</v>
      </c>
      <c r="HZN13" s="1" t="s">
        <v>80</v>
      </c>
      <c r="HZO13" s="1" t="s">
        <v>80</v>
      </c>
      <c r="HZP13" s="1" t="s">
        <v>80</v>
      </c>
      <c r="HZQ13" s="1" t="s">
        <v>80</v>
      </c>
      <c r="HZR13" s="1" t="s">
        <v>80</v>
      </c>
      <c r="HZS13" s="1" t="s">
        <v>80</v>
      </c>
      <c r="HZT13" s="1" t="s">
        <v>80</v>
      </c>
      <c r="HZU13" s="1" t="s">
        <v>80</v>
      </c>
      <c r="HZV13" s="1" t="s">
        <v>80</v>
      </c>
      <c r="HZW13" s="1" t="s">
        <v>80</v>
      </c>
      <c r="HZX13" s="1" t="s">
        <v>80</v>
      </c>
      <c r="HZY13" s="1" t="s">
        <v>80</v>
      </c>
      <c r="HZZ13" s="1" t="s">
        <v>80</v>
      </c>
      <c r="IAA13" s="1" t="s">
        <v>80</v>
      </c>
      <c r="IAB13" s="1" t="s">
        <v>80</v>
      </c>
      <c r="IAC13" s="1" t="s">
        <v>80</v>
      </c>
      <c r="IAD13" s="1" t="s">
        <v>80</v>
      </c>
      <c r="IAE13" s="1" t="s">
        <v>80</v>
      </c>
      <c r="IAF13" s="1" t="s">
        <v>80</v>
      </c>
      <c r="IAG13" s="1" t="s">
        <v>80</v>
      </c>
      <c r="IAH13" s="1" t="s">
        <v>80</v>
      </c>
      <c r="IAI13" s="1" t="s">
        <v>80</v>
      </c>
      <c r="IAJ13" s="1" t="s">
        <v>80</v>
      </c>
      <c r="IAK13" s="1" t="s">
        <v>80</v>
      </c>
      <c r="IAL13" s="1" t="s">
        <v>80</v>
      </c>
      <c r="IAM13" s="1" t="s">
        <v>80</v>
      </c>
      <c r="IAN13" s="1" t="s">
        <v>80</v>
      </c>
      <c r="IAO13" s="1" t="s">
        <v>80</v>
      </c>
      <c r="IAP13" s="1" t="s">
        <v>80</v>
      </c>
      <c r="IAQ13" s="1" t="s">
        <v>80</v>
      </c>
      <c r="IAR13" s="1" t="s">
        <v>80</v>
      </c>
      <c r="IAS13" s="1" t="s">
        <v>80</v>
      </c>
      <c r="IAT13" s="1" t="s">
        <v>80</v>
      </c>
      <c r="IAU13" s="1" t="s">
        <v>80</v>
      </c>
      <c r="IAV13" s="1" t="s">
        <v>80</v>
      </c>
      <c r="IAW13" s="1" t="s">
        <v>80</v>
      </c>
      <c r="IAX13" s="1" t="s">
        <v>80</v>
      </c>
      <c r="IAY13" s="1" t="s">
        <v>80</v>
      </c>
      <c r="IAZ13" s="1" t="s">
        <v>80</v>
      </c>
      <c r="IBA13" s="1" t="s">
        <v>80</v>
      </c>
      <c r="IBB13" s="1" t="s">
        <v>80</v>
      </c>
      <c r="IBC13" s="1" t="s">
        <v>80</v>
      </c>
      <c r="IBD13" s="1" t="s">
        <v>80</v>
      </c>
      <c r="IBE13" s="1" t="s">
        <v>80</v>
      </c>
      <c r="IBF13" s="1" t="s">
        <v>80</v>
      </c>
      <c r="IBG13" s="1" t="s">
        <v>80</v>
      </c>
      <c r="IBH13" s="1" t="s">
        <v>80</v>
      </c>
      <c r="IBI13" s="1" t="s">
        <v>80</v>
      </c>
      <c r="IBJ13" s="1" t="s">
        <v>80</v>
      </c>
      <c r="IBK13" s="1" t="s">
        <v>80</v>
      </c>
      <c r="IBL13" s="1" t="s">
        <v>80</v>
      </c>
      <c r="IBM13" s="1" t="s">
        <v>80</v>
      </c>
      <c r="IBN13" s="1" t="s">
        <v>80</v>
      </c>
      <c r="IBO13" s="1" t="s">
        <v>80</v>
      </c>
      <c r="IBP13" s="1" t="s">
        <v>80</v>
      </c>
      <c r="IBQ13" s="1" t="s">
        <v>80</v>
      </c>
      <c r="IBR13" s="1" t="s">
        <v>80</v>
      </c>
      <c r="IBS13" s="1" t="s">
        <v>80</v>
      </c>
      <c r="IBT13" s="1" t="s">
        <v>80</v>
      </c>
      <c r="IBU13" s="1" t="s">
        <v>80</v>
      </c>
      <c r="IBV13" s="1" t="s">
        <v>80</v>
      </c>
      <c r="IBW13" s="1" t="s">
        <v>80</v>
      </c>
      <c r="IBX13" s="1" t="s">
        <v>80</v>
      </c>
      <c r="IBY13" s="1" t="s">
        <v>80</v>
      </c>
      <c r="IBZ13" s="1" t="s">
        <v>80</v>
      </c>
      <c r="ICA13" s="1" t="s">
        <v>80</v>
      </c>
      <c r="ICB13" s="1" t="s">
        <v>80</v>
      </c>
      <c r="ICC13" s="1" t="s">
        <v>80</v>
      </c>
      <c r="ICD13" s="1" t="s">
        <v>80</v>
      </c>
      <c r="ICE13" s="1" t="s">
        <v>80</v>
      </c>
      <c r="ICF13" s="1" t="s">
        <v>80</v>
      </c>
      <c r="ICG13" s="1" t="s">
        <v>80</v>
      </c>
      <c r="ICH13" s="1" t="s">
        <v>80</v>
      </c>
      <c r="ICI13" s="1" t="s">
        <v>80</v>
      </c>
      <c r="ICJ13" s="1" t="s">
        <v>80</v>
      </c>
      <c r="ICK13" s="1" t="s">
        <v>80</v>
      </c>
      <c r="ICL13" s="1" t="s">
        <v>80</v>
      </c>
      <c r="ICM13" s="1" t="s">
        <v>80</v>
      </c>
      <c r="ICN13" s="1" t="s">
        <v>80</v>
      </c>
      <c r="ICO13" s="1" t="s">
        <v>80</v>
      </c>
      <c r="ICP13" s="1" t="s">
        <v>80</v>
      </c>
      <c r="ICQ13" s="1" t="s">
        <v>80</v>
      </c>
      <c r="ICR13" s="1" t="s">
        <v>80</v>
      </c>
      <c r="ICS13" s="1" t="s">
        <v>80</v>
      </c>
      <c r="ICT13" s="1" t="s">
        <v>80</v>
      </c>
      <c r="ICU13" s="1" t="s">
        <v>80</v>
      </c>
      <c r="ICV13" s="1" t="s">
        <v>80</v>
      </c>
      <c r="ICW13" s="1" t="s">
        <v>80</v>
      </c>
      <c r="ICX13" s="1" t="s">
        <v>80</v>
      </c>
      <c r="ICY13" s="1" t="s">
        <v>80</v>
      </c>
      <c r="ICZ13" s="1" t="s">
        <v>80</v>
      </c>
      <c r="IDA13" s="1" t="s">
        <v>80</v>
      </c>
      <c r="IDB13" s="1" t="s">
        <v>80</v>
      </c>
      <c r="IDC13" s="1" t="s">
        <v>80</v>
      </c>
      <c r="IDD13" s="1" t="s">
        <v>80</v>
      </c>
      <c r="IDE13" s="1" t="s">
        <v>80</v>
      </c>
      <c r="IDF13" s="1" t="s">
        <v>80</v>
      </c>
      <c r="IDG13" s="1" t="s">
        <v>80</v>
      </c>
      <c r="IDH13" s="1" t="s">
        <v>80</v>
      </c>
      <c r="IDI13" s="1" t="s">
        <v>80</v>
      </c>
      <c r="IDJ13" s="1" t="s">
        <v>80</v>
      </c>
      <c r="IDK13" s="1" t="s">
        <v>80</v>
      </c>
      <c r="IDL13" s="1" t="s">
        <v>80</v>
      </c>
      <c r="IDM13" s="1" t="s">
        <v>80</v>
      </c>
      <c r="IDN13" s="1" t="s">
        <v>80</v>
      </c>
      <c r="IDO13" s="1" t="s">
        <v>80</v>
      </c>
      <c r="IDP13" s="1" t="s">
        <v>80</v>
      </c>
      <c r="IDQ13" s="1" t="s">
        <v>80</v>
      </c>
      <c r="IDR13" s="1" t="s">
        <v>80</v>
      </c>
      <c r="IDS13" s="1" t="s">
        <v>80</v>
      </c>
      <c r="IDT13" s="1" t="s">
        <v>80</v>
      </c>
      <c r="IDU13" s="1" t="s">
        <v>80</v>
      </c>
      <c r="IDV13" s="1" t="s">
        <v>80</v>
      </c>
      <c r="IDW13" s="1" t="s">
        <v>80</v>
      </c>
      <c r="IDX13" s="1" t="s">
        <v>80</v>
      </c>
      <c r="IDY13" s="1" t="s">
        <v>80</v>
      </c>
      <c r="IDZ13" s="1" t="s">
        <v>80</v>
      </c>
      <c r="IEA13" s="1" t="s">
        <v>80</v>
      </c>
      <c r="IEB13" s="1" t="s">
        <v>80</v>
      </c>
      <c r="IEC13" s="1" t="s">
        <v>80</v>
      </c>
      <c r="IED13" s="1" t="s">
        <v>80</v>
      </c>
      <c r="IEE13" s="1" t="s">
        <v>80</v>
      </c>
      <c r="IEF13" s="1" t="s">
        <v>80</v>
      </c>
      <c r="IEG13" s="1" t="s">
        <v>80</v>
      </c>
      <c r="IEH13" s="1" t="s">
        <v>80</v>
      </c>
      <c r="IEI13" s="1" t="s">
        <v>80</v>
      </c>
      <c r="IEJ13" s="1" t="s">
        <v>80</v>
      </c>
      <c r="IEK13" s="1" t="s">
        <v>80</v>
      </c>
      <c r="IEL13" s="1" t="s">
        <v>80</v>
      </c>
      <c r="IEM13" s="1" t="s">
        <v>80</v>
      </c>
      <c r="IEN13" s="1" t="s">
        <v>80</v>
      </c>
      <c r="IEO13" s="1" t="s">
        <v>80</v>
      </c>
      <c r="IEP13" s="1" t="s">
        <v>80</v>
      </c>
      <c r="IEQ13" s="1" t="s">
        <v>80</v>
      </c>
      <c r="IER13" s="1" t="s">
        <v>80</v>
      </c>
      <c r="IES13" s="1" t="s">
        <v>80</v>
      </c>
      <c r="IET13" s="1" t="s">
        <v>80</v>
      </c>
      <c r="IEU13" s="1" t="s">
        <v>80</v>
      </c>
      <c r="IEV13" s="1" t="s">
        <v>80</v>
      </c>
      <c r="IEW13" s="1" t="s">
        <v>80</v>
      </c>
      <c r="IEX13" s="1" t="s">
        <v>80</v>
      </c>
      <c r="IEY13" s="1" t="s">
        <v>80</v>
      </c>
      <c r="IEZ13" s="1" t="s">
        <v>80</v>
      </c>
      <c r="IFA13" s="1" t="s">
        <v>80</v>
      </c>
      <c r="IFB13" s="1" t="s">
        <v>80</v>
      </c>
      <c r="IFC13" s="1" t="s">
        <v>80</v>
      </c>
      <c r="IFD13" s="1" t="s">
        <v>80</v>
      </c>
      <c r="IFE13" s="1" t="s">
        <v>80</v>
      </c>
      <c r="IFF13" s="1" t="s">
        <v>80</v>
      </c>
      <c r="IFG13" s="1" t="s">
        <v>80</v>
      </c>
      <c r="IFH13" s="1" t="s">
        <v>80</v>
      </c>
      <c r="IFI13" s="1" t="s">
        <v>80</v>
      </c>
      <c r="IFJ13" s="1" t="s">
        <v>80</v>
      </c>
      <c r="IFK13" s="1" t="s">
        <v>80</v>
      </c>
      <c r="IFL13" s="1" t="s">
        <v>80</v>
      </c>
      <c r="IFM13" s="1" t="s">
        <v>80</v>
      </c>
      <c r="IFN13" s="1" t="s">
        <v>80</v>
      </c>
      <c r="IFO13" s="1" t="s">
        <v>80</v>
      </c>
      <c r="IFP13" s="1" t="s">
        <v>80</v>
      </c>
      <c r="IFQ13" s="1" t="s">
        <v>80</v>
      </c>
      <c r="IFR13" s="1" t="s">
        <v>80</v>
      </c>
      <c r="IFS13" s="1" t="s">
        <v>80</v>
      </c>
      <c r="IFT13" s="1" t="s">
        <v>80</v>
      </c>
      <c r="IFU13" s="1" t="s">
        <v>80</v>
      </c>
      <c r="IFV13" s="1" t="s">
        <v>80</v>
      </c>
      <c r="IFW13" s="1" t="s">
        <v>80</v>
      </c>
      <c r="IFX13" s="1" t="s">
        <v>80</v>
      </c>
      <c r="IFY13" s="1" t="s">
        <v>80</v>
      </c>
      <c r="IFZ13" s="1" t="s">
        <v>80</v>
      </c>
      <c r="IGA13" s="1" t="s">
        <v>80</v>
      </c>
      <c r="IGB13" s="1" t="s">
        <v>80</v>
      </c>
      <c r="IGC13" s="1" t="s">
        <v>80</v>
      </c>
      <c r="IGD13" s="1" t="s">
        <v>80</v>
      </c>
      <c r="IGE13" s="1" t="s">
        <v>80</v>
      </c>
      <c r="IGF13" s="1" t="s">
        <v>80</v>
      </c>
      <c r="IGG13" s="1" t="s">
        <v>80</v>
      </c>
      <c r="IGH13" s="1" t="s">
        <v>80</v>
      </c>
      <c r="IGI13" s="1" t="s">
        <v>80</v>
      </c>
      <c r="IGJ13" s="1" t="s">
        <v>80</v>
      </c>
      <c r="IGK13" s="1" t="s">
        <v>80</v>
      </c>
      <c r="IGL13" s="1" t="s">
        <v>80</v>
      </c>
      <c r="IGM13" s="1" t="s">
        <v>80</v>
      </c>
      <c r="IGN13" s="1" t="s">
        <v>80</v>
      </c>
      <c r="IGO13" s="1" t="s">
        <v>80</v>
      </c>
      <c r="IGP13" s="1" t="s">
        <v>80</v>
      </c>
      <c r="IGQ13" s="1" t="s">
        <v>80</v>
      </c>
      <c r="IGR13" s="1" t="s">
        <v>80</v>
      </c>
      <c r="IGS13" s="1" t="s">
        <v>80</v>
      </c>
      <c r="IGT13" s="1" t="s">
        <v>80</v>
      </c>
      <c r="IGU13" s="1" t="s">
        <v>80</v>
      </c>
      <c r="IGV13" s="1" t="s">
        <v>80</v>
      </c>
      <c r="IGW13" s="1" t="s">
        <v>80</v>
      </c>
      <c r="IGX13" s="1" t="s">
        <v>80</v>
      </c>
      <c r="IGY13" s="1" t="s">
        <v>80</v>
      </c>
      <c r="IGZ13" s="1" t="s">
        <v>80</v>
      </c>
      <c r="IHA13" s="1" t="s">
        <v>80</v>
      </c>
      <c r="IHB13" s="1" t="s">
        <v>80</v>
      </c>
      <c r="IHC13" s="1" t="s">
        <v>80</v>
      </c>
      <c r="IHD13" s="1" t="s">
        <v>80</v>
      </c>
      <c r="IHE13" s="1" t="s">
        <v>80</v>
      </c>
      <c r="IHF13" s="1" t="s">
        <v>80</v>
      </c>
      <c r="IHG13" s="1" t="s">
        <v>80</v>
      </c>
      <c r="IHH13" s="1" t="s">
        <v>80</v>
      </c>
      <c r="IHI13" s="1" t="s">
        <v>80</v>
      </c>
      <c r="IHJ13" s="1" t="s">
        <v>80</v>
      </c>
      <c r="IHK13" s="1" t="s">
        <v>80</v>
      </c>
      <c r="IHL13" s="1" t="s">
        <v>80</v>
      </c>
      <c r="IHM13" s="1" t="s">
        <v>80</v>
      </c>
      <c r="IHN13" s="1" t="s">
        <v>80</v>
      </c>
      <c r="IHO13" s="1" t="s">
        <v>80</v>
      </c>
      <c r="IHP13" s="1" t="s">
        <v>80</v>
      </c>
      <c r="IHQ13" s="1" t="s">
        <v>80</v>
      </c>
      <c r="IHR13" s="1" t="s">
        <v>80</v>
      </c>
      <c r="IHS13" s="1" t="s">
        <v>80</v>
      </c>
      <c r="IHT13" s="1" t="s">
        <v>80</v>
      </c>
      <c r="IHU13" s="1" t="s">
        <v>80</v>
      </c>
      <c r="IHV13" s="1" t="s">
        <v>80</v>
      </c>
      <c r="IHW13" s="1" t="s">
        <v>80</v>
      </c>
      <c r="IHX13" s="1" t="s">
        <v>80</v>
      </c>
      <c r="IHY13" s="1" t="s">
        <v>80</v>
      </c>
      <c r="IHZ13" s="1" t="s">
        <v>80</v>
      </c>
      <c r="IIA13" s="1" t="s">
        <v>80</v>
      </c>
      <c r="IIB13" s="1" t="s">
        <v>80</v>
      </c>
      <c r="IIC13" s="1" t="s">
        <v>80</v>
      </c>
      <c r="IID13" s="1" t="s">
        <v>80</v>
      </c>
      <c r="IIE13" s="1" t="s">
        <v>80</v>
      </c>
      <c r="IIF13" s="1" t="s">
        <v>80</v>
      </c>
      <c r="IIG13" s="1" t="s">
        <v>80</v>
      </c>
      <c r="IIH13" s="1" t="s">
        <v>80</v>
      </c>
      <c r="III13" s="1" t="s">
        <v>80</v>
      </c>
      <c r="IIJ13" s="1" t="s">
        <v>80</v>
      </c>
      <c r="IIK13" s="1" t="s">
        <v>80</v>
      </c>
      <c r="IIL13" s="1" t="s">
        <v>80</v>
      </c>
      <c r="IIM13" s="1" t="s">
        <v>80</v>
      </c>
      <c r="IIN13" s="1" t="s">
        <v>80</v>
      </c>
      <c r="IIO13" s="1" t="s">
        <v>80</v>
      </c>
      <c r="IIP13" s="1" t="s">
        <v>80</v>
      </c>
      <c r="IIQ13" s="1" t="s">
        <v>80</v>
      </c>
      <c r="IIR13" s="1" t="s">
        <v>80</v>
      </c>
      <c r="IIS13" s="1" t="s">
        <v>80</v>
      </c>
      <c r="IIT13" s="1" t="s">
        <v>80</v>
      </c>
      <c r="IIU13" s="1" t="s">
        <v>80</v>
      </c>
      <c r="IIV13" s="1" t="s">
        <v>80</v>
      </c>
      <c r="IIW13" s="1" t="s">
        <v>80</v>
      </c>
      <c r="IIX13" s="1" t="s">
        <v>80</v>
      </c>
      <c r="IIY13" s="1" t="s">
        <v>80</v>
      </c>
      <c r="IIZ13" s="1" t="s">
        <v>80</v>
      </c>
      <c r="IJA13" s="1" t="s">
        <v>80</v>
      </c>
      <c r="IJB13" s="1" t="s">
        <v>80</v>
      </c>
      <c r="IJC13" s="1" t="s">
        <v>80</v>
      </c>
      <c r="IJD13" s="1" t="s">
        <v>80</v>
      </c>
      <c r="IJE13" s="1" t="s">
        <v>80</v>
      </c>
      <c r="IJF13" s="1" t="s">
        <v>80</v>
      </c>
      <c r="IJG13" s="1" t="s">
        <v>80</v>
      </c>
      <c r="IJH13" s="1" t="s">
        <v>80</v>
      </c>
      <c r="IJI13" s="1" t="s">
        <v>80</v>
      </c>
      <c r="IJJ13" s="1" t="s">
        <v>80</v>
      </c>
      <c r="IJK13" s="1" t="s">
        <v>80</v>
      </c>
      <c r="IJL13" s="1" t="s">
        <v>80</v>
      </c>
      <c r="IJM13" s="1" t="s">
        <v>80</v>
      </c>
      <c r="IJN13" s="1" t="s">
        <v>80</v>
      </c>
      <c r="IJO13" s="1" t="s">
        <v>80</v>
      </c>
      <c r="IJP13" s="1" t="s">
        <v>80</v>
      </c>
      <c r="IJQ13" s="1" t="s">
        <v>80</v>
      </c>
      <c r="IJR13" s="1" t="s">
        <v>80</v>
      </c>
      <c r="IJS13" s="1" t="s">
        <v>80</v>
      </c>
      <c r="IJT13" s="1" t="s">
        <v>80</v>
      </c>
      <c r="IJU13" s="1" t="s">
        <v>80</v>
      </c>
      <c r="IJV13" s="1" t="s">
        <v>80</v>
      </c>
      <c r="IJW13" s="1" t="s">
        <v>80</v>
      </c>
      <c r="IJX13" s="1" t="s">
        <v>80</v>
      </c>
      <c r="IJY13" s="1" t="s">
        <v>80</v>
      </c>
      <c r="IJZ13" s="1" t="s">
        <v>80</v>
      </c>
      <c r="IKA13" s="1" t="s">
        <v>80</v>
      </c>
      <c r="IKB13" s="1" t="s">
        <v>80</v>
      </c>
      <c r="IKC13" s="1" t="s">
        <v>80</v>
      </c>
      <c r="IKD13" s="1" t="s">
        <v>80</v>
      </c>
      <c r="IKE13" s="1" t="s">
        <v>80</v>
      </c>
      <c r="IKF13" s="1" t="s">
        <v>80</v>
      </c>
      <c r="IKG13" s="1" t="s">
        <v>80</v>
      </c>
      <c r="IKH13" s="1" t="s">
        <v>80</v>
      </c>
      <c r="IKI13" s="1" t="s">
        <v>80</v>
      </c>
      <c r="IKJ13" s="1" t="s">
        <v>80</v>
      </c>
      <c r="IKK13" s="1" t="s">
        <v>80</v>
      </c>
      <c r="IKL13" s="1" t="s">
        <v>80</v>
      </c>
      <c r="IKM13" s="1" t="s">
        <v>80</v>
      </c>
      <c r="IKN13" s="1" t="s">
        <v>80</v>
      </c>
      <c r="IKO13" s="1" t="s">
        <v>80</v>
      </c>
      <c r="IKP13" s="1" t="s">
        <v>80</v>
      </c>
      <c r="IKQ13" s="1" t="s">
        <v>80</v>
      </c>
      <c r="IKR13" s="1" t="s">
        <v>80</v>
      </c>
      <c r="IKS13" s="1" t="s">
        <v>80</v>
      </c>
      <c r="IKT13" s="1" t="s">
        <v>80</v>
      </c>
      <c r="IKU13" s="1" t="s">
        <v>80</v>
      </c>
      <c r="IKV13" s="1" t="s">
        <v>80</v>
      </c>
      <c r="IKW13" s="1" t="s">
        <v>80</v>
      </c>
      <c r="IKX13" s="1" t="s">
        <v>80</v>
      </c>
      <c r="IKY13" s="1" t="s">
        <v>80</v>
      </c>
      <c r="IKZ13" s="1" t="s">
        <v>80</v>
      </c>
      <c r="ILA13" s="1" t="s">
        <v>80</v>
      </c>
      <c r="ILB13" s="1" t="s">
        <v>80</v>
      </c>
      <c r="ILC13" s="1" t="s">
        <v>80</v>
      </c>
      <c r="ILD13" s="1" t="s">
        <v>80</v>
      </c>
      <c r="ILE13" s="1" t="s">
        <v>80</v>
      </c>
      <c r="ILF13" s="1" t="s">
        <v>80</v>
      </c>
      <c r="ILG13" s="1" t="s">
        <v>80</v>
      </c>
      <c r="ILH13" s="1" t="s">
        <v>80</v>
      </c>
      <c r="ILI13" s="1" t="s">
        <v>80</v>
      </c>
      <c r="ILJ13" s="1" t="s">
        <v>80</v>
      </c>
      <c r="ILK13" s="1" t="s">
        <v>80</v>
      </c>
      <c r="ILL13" s="1" t="s">
        <v>80</v>
      </c>
      <c r="ILM13" s="1" t="s">
        <v>80</v>
      </c>
      <c r="ILN13" s="1" t="s">
        <v>80</v>
      </c>
      <c r="ILO13" s="1" t="s">
        <v>80</v>
      </c>
      <c r="ILP13" s="1" t="s">
        <v>80</v>
      </c>
      <c r="ILQ13" s="1" t="s">
        <v>80</v>
      </c>
      <c r="ILR13" s="1" t="s">
        <v>80</v>
      </c>
      <c r="ILS13" s="1" t="s">
        <v>80</v>
      </c>
      <c r="ILT13" s="1" t="s">
        <v>80</v>
      </c>
      <c r="ILU13" s="1" t="s">
        <v>80</v>
      </c>
      <c r="ILV13" s="1" t="s">
        <v>80</v>
      </c>
      <c r="ILW13" s="1" t="s">
        <v>80</v>
      </c>
      <c r="ILX13" s="1" t="s">
        <v>80</v>
      </c>
      <c r="ILY13" s="1" t="s">
        <v>80</v>
      </c>
      <c r="ILZ13" s="1" t="s">
        <v>80</v>
      </c>
      <c r="IMA13" s="1" t="s">
        <v>80</v>
      </c>
      <c r="IMB13" s="1" t="s">
        <v>80</v>
      </c>
      <c r="IMC13" s="1" t="s">
        <v>80</v>
      </c>
      <c r="IMD13" s="1" t="s">
        <v>80</v>
      </c>
      <c r="IME13" s="1" t="s">
        <v>80</v>
      </c>
      <c r="IMF13" s="1" t="s">
        <v>80</v>
      </c>
      <c r="IMG13" s="1" t="s">
        <v>80</v>
      </c>
      <c r="IMH13" s="1" t="s">
        <v>80</v>
      </c>
      <c r="IMI13" s="1" t="s">
        <v>80</v>
      </c>
      <c r="IMJ13" s="1" t="s">
        <v>80</v>
      </c>
      <c r="IMK13" s="1" t="s">
        <v>80</v>
      </c>
      <c r="IML13" s="1" t="s">
        <v>80</v>
      </c>
      <c r="IMM13" s="1" t="s">
        <v>80</v>
      </c>
      <c r="IMN13" s="1" t="s">
        <v>80</v>
      </c>
      <c r="IMO13" s="1" t="s">
        <v>80</v>
      </c>
      <c r="IMP13" s="1" t="s">
        <v>80</v>
      </c>
      <c r="IMQ13" s="1" t="s">
        <v>80</v>
      </c>
      <c r="IMR13" s="1" t="s">
        <v>80</v>
      </c>
      <c r="IMS13" s="1" t="s">
        <v>80</v>
      </c>
      <c r="IMT13" s="1" t="s">
        <v>80</v>
      </c>
      <c r="IMU13" s="1" t="s">
        <v>80</v>
      </c>
      <c r="IMV13" s="1" t="s">
        <v>80</v>
      </c>
      <c r="IMW13" s="1" t="s">
        <v>80</v>
      </c>
      <c r="IMX13" s="1" t="s">
        <v>80</v>
      </c>
      <c r="IMY13" s="1" t="s">
        <v>80</v>
      </c>
      <c r="IMZ13" s="1" t="s">
        <v>80</v>
      </c>
      <c r="INA13" s="1" t="s">
        <v>80</v>
      </c>
      <c r="INB13" s="1" t="s">
        <v>80</v>
      </c>
      <c r="INC13" s="1" t="s">
        <v>80</v>
      </c>
      <c r="IND13" s="1" t="s">
        <v>80</v>
      </c>
      <c r="INE13" s="1" t="s">
        <v>80</v>
      </c>
      <c r="INF13" s="1" t="s">
        <v>80</v>
      </c>
      <c r="ING13" s="1" t="s">
        <v>80</v>
      </c>
      <c r="INH13" s="1" t="s">
        <v>80</v>
      </c>
      <c r="INI13" s="1" t="s">
        <v>80</v>
      </c>
      <c r="INJ13" s="1" t="s">
        <v>80</v>
      </c>
      <c r="INK13" s="1" t="s">
        <v>80</v>
      </c>
      <c r="INL13" s="1" t="s">
        <v>80</v>
      </c>
      <c r="INM13" s="1" t="s">
        <v>80</v>
      </c>
      <c r="INN13" s="1" t="s">
        <v>80</v>
      </c>
      <c r="INO13" s="1" t="s">
        <v>80</v>
      </c>
      <c r="INP13" s="1" t="s">
        <v>80</v>
      </c>
      <c r="INQ13" s="1" t="s">
        <v>80</v>
      </c>
      <c r="INR13" s="1" t="s">
        <v>80</v>
      </c>
      <c r="INS13" s="1" t="s">
        <v>80</v>
      </c>
      <c r="INT13" s="1" t="s">
        <v>80</v>
      </c>
      <c r="INU13" s="1" t="s">
        <v>80</v>
      </c>
      <c r="INV13" s="1" t="s">
        <v>80</v>
      </c>
      <c r="INW13" s="1" t="s">
        <v>80</v>
      </c>
      <c r="INX13" s="1" t="s">
        <v>80</v>
      </c>
      <c r="INY13" s="1" t="s">
        <v>80</v>
      </c>
      <c r="INZ13" s="1" t="s">
        <v>80</v>
      </c>
      <c r="IOA13" s="1" t="s">
        <v>80</v>
      </c>
      <c r="IOB13" s="1" t="s">
        <v>80</v>
      </c>
      <c r="IOC13" s="1" t="s">
        <v>80</v>
      </c>
      <c r="IOD13" s="1" t="s">
        <v>80</v>
      </c>
      <c r="IOE13" s="1" t="s">
        <v>80</v>
      </c>
      <c r="IOF13" s="1" t="s">
        <v>80</v>
      </c>
      <c r="IOG13" s="1" t="s">
        <v>80</v>
      </c>
      <c r="IOH13" s="1" t="s">
        <v>80</v>
      </c>
      <c r="IOI13" s="1" t="s">
        <v>80</v>
      </c>
      <c r="IOJ13" s="1" t="s">
        <v>80</v>
      </c>
      <c r="IOK13" s="1" t="s">
        <v>80</v>
      </c>
      <c r="IOL13" s="1" t="s">
        <v>80</v>
      </c>
      <c r="IOM13" s="1" t="s">
        <v>80</v>
      </c>
      <c r="ION13" s="1" t="s">
        <v>80</v>
      </c>
      <c r="IOO13" s="1" t="s">
        <v>80</v>
      </c>
      <c r="IOP13" s="1" t="s">
        <v>80</v>
      </c>
      <c r="IOQ13" s="1" t="s">
        <v>80</v>
      </c>
      <c r="IOR13" s="1" t="s">
        <v>80</v>
      </c>
      <c r="IOS13" s="1" t="s">
        <v>80</v>
      </c>
      <c r="IOT13" s="1" t="s">
        <v>80</v>
      </c>
      <c r="IOU13" s="1" t="s">
        <v>80</v>
      </c>
      <c r="IOV13" s="1" t="s">
        <v>80</v>
      </c>
      <c r="IOW13" s="1" t="s">
        <v>80</v>
      </c>
      <c r="IOX13" s="1" t="s">
        <v>80</v>
      </c>
      <c r="IOY13" s="1" t="s">
        <v>80</v>
      </c>
      <c r="IOZ13" s="1" t="s">
        <v>80</v>
      </c>
      <c r="IPA13" s="1" t="s">
        <v>80</v>
      </c>
      <c r="IPB13" s="1" t="s">
        <v>80</v>
      </c>
      <c r="IPC13" s="1" t="s">
        <v>80</v>
      </c>
      <c r="IPD13" s="1" t="s">
        <v>80</v>
      </c>
      <c r="IPE13" s="1" t="s">
        <v>80</v>
      </c>
      <c r="IPF13" s="1" t="s">
        <v>80</v>
      </c>
      <c r="IPG13" s="1" t="s">
        <v>80</v>
      </c>
      <c r="IPH13" s="1" t="s">
        <v>80</v>
      </c>
      <c r="IPI13" s="1" t="s">
        <v>80</v>
      </c>
      <c r="IPJ13" s="1" t="s">
        <v>80</v>
      </c>
      <c r="IPK13" s="1" t="s">
        <v>80</v>
      </c>
      <c r="IPL13" s="1" t="s">
        <v>80</v>
      </c>
      <c r="IPM13" s="1" t="s">
        <v>80</v>
      </c>
      <c r="IPN13" s="1" t="s">
        <v>80</v>
      </c>
      <c r="IPO13" s="1" t="s">
        <v>80</v>
      </c>
      <c r="IPP13" s="1" t="s">
        <v>80</v>
      </c>
      <c r="IPQ13" s="1" t="s">
        <v>80</v>
      </c>
      <c r="IPR13" s="1" t="s">
        <v>80</v>
      </c>
      <c r="IPS13" s="1" t="s">
        <v>80</v>
      </c>
      <c r="IPT13" s="1" t="s">
        <v>80</v>
      </c>
      <c r="IPU13" s="1" t="s">
        <v>80</v>
      </c>
      <c r="IPV13" s="1" t="s">
        <v>80</v>
      </c>
      <c r="IPW13" s="1" t="s">
        <v>80</v>
      </c>
      <c r="IPX13" s="1" t="s">
        <v>80</v>
      </c>
      <c r="IPY13" s="1" t="s">
        <v>80</v>
      </c>
      <c r="IPZ13" s="1" t="s">
        <v>80</v>
      </c>
      <c r="IQA13" s="1" t="s">
        <v>80</v>
      </c>
      <c r="IQB13" s="1" t="s">
        <v>80</v>
      </c>
      <c r="IQC13" s="1" t="s">
        <v>80</v>
      </c>
      <c r="IQD13" s="1" t="s">
        <v>80</v>
      </c>
      <c r="IQE13" s="1" t="s">
        <v>80</v>
      </c>
      <c r="IQF13" s="1" t="s">
        <v>80</v>
      </c>
      <c r="IQG13" s="1" t="s">
        <v>80</v>
      </c>
      <c r="IQH13" s="1" t="s">
        <v>80</v>
      </c>
      <c r="IQI13" s="1" t="s">
        <v>80</v>
      </c>
      <c r="IQJ13" s="1" t="s">
        <v>80</v>
      </c>
      <c r="IQK13" s="1" t="s">
        <v>80</v>
      </c>
      <c r="IQL13" s="1" t="s">
        <v>80</v>
      </c>
      <c r="IQM13" s="1" t="s">
        <v>80</v>
      </c>
      <c r="IQN13" s="1" t="s">
        <v>80</v>
      </c>
      <c r="IQO13" s="1" t="s">
        <v>80</v>
      </c>
      <c r="IQP13" s="1" t="s">
        <v>80</v>
      </c>
      <c r="IQQ13" s="1" t="s">
        <v>80</v>
      </c>
      <c r="IQR13" s="1" t="s">
        <v>80</v>
      </c>
      <c r="IQS13" s="1" t="s">
        <v>80</v>
      </c>
      <c r="IQT13" s="1" t="s">
        <v>80</v>
      </c>
      <c r="IQU13" s="1" t="s">
        <v>80</v>
      </c>
      <c r="IQV13" s="1" t="s">
        <v>80</v>
      </c>
      <c r="IQW13" s="1" t="s">
        <v>80</v>
      </c>
      <c r="IQX13" s="1" t="s">
        <v>80</v>
      </c>
      <c r="IQY13" s="1" t="s">
        <v>80</v>
      </c>
      <c r="IQZ13" s="1" t="s">
        <v>80</v>
      </c>
      <c r="IRA13" s="1" t="s">
        <v>80</v>
      </c>
      <c r="IRB13" s="1" t="s">
        <v>80</v>
      </c>
      <c r="IRC13" s="1" t="s">
        <v>80</v>
      </c>
      <c r="IRD13" s="1" t="s">
        <v>80</v>
      </c>
      <c r="IRE13" s="1" t="s">
        <v>80</v>
      </c>
      <c r="IRF13" s="1" t="s">
        <v>80</v>
      </c>
      <c r="IRG13" s="1" t="s">
        <v>80</v>
      </c>
      <c r="IRH13" s="1" t="s">
        <v>80</v>
      </c>
      <c r="IRI13" s="1" t="s">
        <v>80</v>
      </c>
      <c r="IRJ13" s="1" t="s">
        <v>80</v>
      </c>
      <c r="IRK13" s="1" t="s">
        <v>80</v>
      </c>
      <c r="IRL13" s="1" t="s">
        <v>80</v>
      </c>
      <c r="IRM13" s="1" t="s">
        <v>80</v>
      </c>
      <c r="IRN13" s="1" t="s">
        <v>80</v>
      </c>
      <c r="IRO13" s="1" t="s">
        <v>80</v>
      </c>
      <c r="IRP13" s="1" t="s">
        <v>80</v>
      </c>
      <c r="IRQ13" s="1" t="s">
        <v>80</v>
      </c>
      <c r="IRR13" s="1" t="s">
        <v>80</v>
      </c>
      <c r="IRS13" s="1" t="s">
        <v>80</v>
      </c>
      <c r="IRT13" s="1" t="s">
        <v>80</v>
      </c>
      <c r="IRU13" s="1" t="s">
        <v>80</v>
      </c>
      <c r="IRV13" s="1" t="s">
        <v>80</v>
      </c>
      <c r="IRW13" s="1" t="s">
        <v>80</v>
      </c>
      <c r="IRX13" s="1" t="s">
        <v>80</v>
      </c>
      <c r="IRY13" s="1" t="s">
        <v>80</v>
      </c>
      <c r="IRZ13" s="1" t="s">
        <v>80</v>
      </c>
      <c r="ISA13" s="1" t="s">
        <v>80</v>
      </c>
      <c r="ISB13" s="1" t="s">
        <v>80</v>
      </c>
      <c r="ISC13" s="1" t="s">
        <v>80</v>
      </c>
      <c r="ISD13" s="1" t="s">
        <v>80</v>
      </c>
      <c r="ISE13" s="1" t="s">
        <v>80</v>
      </c>
      <c r="ISF13" s="1" t="s">
        <v>80</v>
      </c>
      <c r="ISG13" s="1" t="s">
        <v>80</v>
      </c>
      <c r="ISH13" s="1" t="s">
        <v>80</v>
      </c>
      <c r="ISI13" s="1" t="s">
        <v>80</v>
      </c>
      <c r="ISJ13" s="1" t="s">
        <v>80</v>
      </c>
      <c r="ISK13" s="1" t="s">
        <v>80</v>
      </c>
      <c r="ISL13" s="1" t="s">
        <v>80</v>
      </c>
      <c r="ISM13" s="1" t="s">
        <v>80</v>
      </c>
      <c r="ISN13" s="1" t="s">
        <v>80</v>
      </c>
      <c r="ISO13" s="1" t="s">
        <v>80</v>
      </c>
      <c r="ISP13" s="1" t="s">
        <v>80</v>
      </c>
      <c r="ISQ13" s="1" t="s">
        <v>80</v>
      </c>
      <c r="ISR13" s="1" t="s">
        <v>80</v>
      </c>
      <c r="ISS13" s="1" t="s">
        <v>80</v>
      </c>
      <c r="IST13" s="1" t="s">
        <v>80</v>
      </c>
      <c r="ISU13" s="1" t="s">
        <v>80</v>
      </c>
      <c r="ISV13" s="1" t="s">
        <v>80</v>
      </c>
      <c r="ISW13" s="1" t="s">
        <v>80</v>
      </c>
      <c r="ISX13" s="1" t="s">
        <v>80</v>
      </c>
      <c r="ISY13" s="1" t="s">
        <v>80</v>
      </c>
      <c r="ISZ13" s="1" t="s">
        <v>80</v>
      </c>
      <c r="ITA13" s="1" t="s">
        <v>80</v>
      </c>
      <c r="ITB13" s="1" t="s">
        <v>80</v>
      </c>
      <c r="ITC13" s="1" t="s">
        <v>80</v>
      </c>
      <c r="ITD13" s="1" t="s">
        <v>80</v>
      </c>
      <c r="ITE13" s="1" t="s">
        <v>80</v>
      </c>
      <c r="ITF13" s="1" t="s">
        <v>80</v>
      </c>
      <c r="ITG13" s="1" t="s">
        <v>80</v>
      </c>
      <c r="ITH13" s="1" t="s">
        <v>80</v>
      </c>
      <c r="ITI13" s="1" t="s">
        <v>80</v>
      </c>
      <c r="ITJ13" s="1" t="s">
        <v>80</v>
      </c>
      <c r="ITK13" s="1" t="s">
        <v>80</v>
      </c>
      <c r="ITL13" s="1" t="s">
        <v>80</v>
      </c>
      <c r="ITM13" s="1" t="s">
        <v>80</v>
      </c>
      <c r="ITN13" s="1" t="s">
        <v>80</v>
      </c>
      <c r="ITO13" s="1" t="s">
        <v>80</v>
      </c>
      <c r="ITP13" s="1" t="s">
        <v>80</v>
      </c>
      <c r="ITQ13" s="1" t="s">
        <v>80</v>
      </c>
      <c r="ITR13" s="1" t="s">
        <v>80</v>
      </c>
      <c r="ITS13" s="1" t="s">
        <v>80</v>
      </c>
      <c r="ITT13" s="1" t="s">
        <v>80</v>
      </c>
      <c r="ITU13" s="1" t="s">
        <v>80</v>
      </c>
      <c r="ITV13" s="1" t="s">
        <v>80</v>
      </c>
      <c r="ITW13" s="1" t="s">
        <v>80</v>
      </c>
      <c r="ITX13" s="1" t="s">
        <v>80</v>
      </c>
      <c r="ITY13" s="1" t="s">
        <v>80</v>
      </c>
      <c r="ITZ13" s="1" t="s">
        <v>80</v>
      </c>
      <c r="IUA13" s="1" t="s">
        <v>80</v>
      </c>
      <c r="IUB13" s="1" t="s">
        <v>80</v>
      </c>
      <c r="IUC13" s="1" t="s">
        <v>80</v>
      </c>
      <c r="IUD13" s="1" t="s">
        <v>80</v>
      </c>
      <c r="IUE13" s="1" t="s">
        <v>80</v>
      </c>
      <c r="IUF13" s="1" t="s">
        <v>80</v>
      </c>
      <c r="IUG13" s="1" t="s">
        <v>80</v>
      </c>
      <c r="IUH13" s="1" t="s">
        <v>80</v>
      </c>
      <c r="IUI13" s="1" t="s">
        <v>80</v>
      </c>
      <c r="IUJ13" s="1" t="s">
        <v>80</v>
      </c>
      <c r="IUK13" s="1" t="s">
        <v>80</v>
      </c>
      <c r="IUL13" s="1" t="s">
        <v>80</v>
      </c>
      <c r="IUM13" s="1" t="s">
        <v>80</v>
      </c>
      <c r="IUN13" s="1" t="s">
        <v>80</v>
      </c>
      <c r="IUO13" s="1" t="s">
        <v>80</v>
      </c>
      <c r="IUP13" s="1" t="s">
        <v>80</v>
      </c>
      <c r="IUQ13" s="1" t="s">
        <v>80</v>
      </c>
      <c r="IUR13" s="1" t="s">
        <v>80</v>
      </c>
      <c r="IUS13" s="1" t="s">
        <v>80</v>
      </c>
      <c r="IUT13" s="1" t="s">
        <v>80</v>
      </c>
      <c r="IUU13" s="1" t="s">
        <v>80</v>
      </c>
      <c r="IUV13" s="1" t="s">
        <v>80</v>
      </c>
      <c r="IUW13" s="1" t="s">
        <v>80</v>
      </c>
      <c r="IUX13" s="1" t="s">
        <v>80</v>
      </c>
      <c r="IUY13" s="1" t="s">
        <v>80</v>
      </c>
      <c r="IUZ13" s="1" t="s">
        <v>80</v>
      </c>
      <c r="IVA13" s="1" t="s">
        <v>80</v>
      </c>
      <c r="IVB13" s="1" t="s">
        <v>80</v>
      </c>
      <c r="IVC13" s="1" t="s">
        <v>80</v>
      </c>
      <c r="IVD13" s="1" t="s">
        <v>80</v>
      </c>
      <c r="IVE13" s="1" t="s">
        <v>80</v>
      </c>
      <c r="IVF13" s="1" t="s">
        <v>80</v>
      </c>
      <c r="IVG13" s="1" t="s">
        <v>80</v>
      </c>
      <c r="IVH13" s="1" t="s">
        <v>80</v>
      </c>
      <c r="IVI13" s="1" t="s">
        <v>80</v>
      </c>
      <c r="IVJ13" s="1" t="s">
        <v>80</v>
      </c>
      <c r="IVK13" s="1" t="s">
        <v>80</v>
      </c>
      <c r="IVL13" s="1" t="s">
        <v>80</v>
      </c>
      <c r="IVM13" s="1" t="s">
        <v>80</v>
      </c>
      <c r="IVN13" s="1" t="s">
        <v>80</v>
      </c>
      <c r="IVO13" s="1" t="s">
        <v>80</v>
      </c>
      <c r="IVP13" s="1" t="s">
        <v>80</v>
      </c>
      <c r="IVQ13" s="1" t="s">
        <v>80</v>
      </c>
      <c r="IVR13" s="1" t="s">
        <v>80</v>
      </c>
      <c r="IVS13" s="1" t="s">
        <v>80</v>
      </c>
      <c r="IVT13" s="1" t="s">
        <v>80</v>
      </c>
      <c r="IVU13" s="1" t="s">
        <v>80</v>
      </c>
      <c r="IVV13" s="1" t="s">
        <v>80</v>
      </c>
      <c r="IVW13" s="1" t="s">
        <v>80</v>
      </c>
      <c r="IVX13" s="1" t="s">
        <v>80</v>
      </c>
      <c r="IVY13" s="1" t="s">
        <v>80</v>
      </c>
      <c r="IVZ13" s="1" t="s">
        <v>80</v>
      </c>
      <c r="IWA13" s="1" t="s">
        <v>80</v>
      </c>
      <c r="IWB13" s="1" t="s">
        <v>80</v>
      </c>
      <c r="IWC13" s="1" t="s">
        <v>80</v>
      </c>
      <c r="IWD13" s="1" t="s">
        <v>80</v>
      </c>
      <c r="IWE13" s="1" t="s">
        <v>80</v>
      </c>
      <c r="IWF13" s="1" t="s">
        <v>80</v>
      </c>
      <c r="IWG13" s="1" t="s">
        <v>80</v>
      </c>
      <c r="IWH13" s="1" t="s">
        <v>80</v>
      </c>
      <c r="IWI13" s="1" t="s">
        <v>80</v>
      </c>
      <c r="IWJ13" s="1" t="s">
        <v>80</v>
      </c>
      <c r="IWK13" s="1" t="s">
        <v>80</v>
      </c>
      <c r="IWL13" s="1" t="s">
        <v>80</v>
      </c>
      <c r="IWM13" s="1" t="s">
        <v>80</v>
      </c>
      <c r="IWN13" s="1" t="s">
        <v>80</v>
      </c>
      <c r="IWO13" s="1" t="s">
        <v>80</v>
      </c>
      <c r="IWP13" s="1" t="s">
        <v>80</v>
      </c>
      <c r="IWQ13" s="1" t="s">
        <v>80</v>
      </c>
      <c r="IWR13" s="1" t="s">
        <v>80</v>
      </c>
      <c r="IWS13" s="1" t="s">
        <v>80</v>
      </c>
      <c r="IWT13" s="1" t="s">
        <v>80</v>
      </c>
      <c r="IWU13" s="1" t="s">
        <v>80</v>
      </c>
      <c r="IWV13" s="1" t="s">
        <v>80</v>
      </c>
      <c r="IWW13" s="1" t="s">
        <v>80</v>
      </c>
      <c r="IWX13" s="1" t="s">
        <v>80</v>
      </c>
      <c r="IWY13" s="1" t="s">
        <v>80</v>
      </c>
      <c r="IWZ13" s="1" t="s">
        <v>80</v>
      </c>
      <c r="IXA13" s="1" t="s">
        <v>80</v>
      </c>
      <c r="IXB13" s="1" t="s">
        <v>80</v>
      </c>
      <c r="IXC13" s="1" t="s">
        <v>80</v>
      </c>
      <c r="IXD13" s="1" t="s">
        <v>80</v>
      </c>
      <c r="IXE13" s="1" t="s">
        <v>80</v>
      </c>
      <c r="IXF13" s="1" t="s">
        <v>80</v>
      </c>
      <c r="IXG13" s="1" t="s">
        <v>80</v>
      </c>
      <c r="IXH13" s="1" t="s">
        <v>80</v>
      </c>
      <c r="IXI13" s="1" t="s">
        <v>80</v>
      </c>
      <c r="IXJ13" s="1" t="s">
        <v>80</v>
      </c>
      <c r="IXK13" s="1" t="s">
        <v>80</v>
      </c>
      <c r="IXL13" s="1" t="s">
        <v>80</v>
      </c>
      <c r="IXM13" s="1" t="s">
        <v>80</v>
      </c>
      <c r="IXN13" s="1" t="s">
        <v>80</v>
      </c>
      <c r="IXO13" s="1" t="s">
        <v>80</v>
      </c>
      <c r="IXP13" s="1" t="s">
        <v>80</v>
      </c>
      <c r="IXQ13" s="1" t="s">
        <v>80</v>
      </c>
      <c r="IXR13" s="1" t="s">
        <v>80</v>
      </c>
      <c r="IXS13" s="1" t="s">
        <v>80</v>
      </c>
      <c r="IXT13" s="1" t="s">
        <v>80</v>
      </c>
      <c r="IXU13" s="1" t="s">
        <v>80</v>
      </c>
      <c r="IXV13" s="1" t="s">
        <v>80</v>
      </c>
      <c r="IXW13" s="1" t="s">
        <v>80</v>
      </c>
      <c r="IXX13" s="1" t="s">
        <v>80</v>
      </c>
      <c r="IXY13" s="1" t="s">
        <v>80</v>
      </c>
      <c r="IXZ13" s="1" t="s">
        <v>80</v>
      </c>
      <c r="IYA13" s="1" t="s">
        <v>80</v>
      </c>
      <c r="IYB13" s="1" t="s">
        <v>80</v>
      </c>
      <c r="IYC13" s="1" t="s">
        <v>80</v>
      </c>
      <c r="IYD13" s="1" t="s">
        <v>80</v>
      </c>
      <c r="IYE13" s="1" t="s">
        <v>80</v>
      </c>
      <c r="IYF13" s="1" t="s">
        <v>80</v>
      </c>
      <c r="IYG13" s="1" t="s">
        <v>80</v>
      </c>
      <c r="IYH13" s="1" t="s">
        <v>80</v>
      </c>
      <c r="IYI13" s="1" t="s">
        <v>80</v>
      </c>
      <c r="IYJ13" s="1" t="s">
        <v>80</v>
      </c>
      <c r="IYK13" s="1" t="s">
        <v>80</v>
      </c>
      <c r="IYL13" s="1" t="s">
        <v>80</v>
      </c>
      <c r="IYM13" s="1" t="s">
        <v>80</v>
      </c>
      <c r="IYN13" s="1" t="s">
        <v>80</v>
      </c>
      <c r="IYO13" s="1" t="s">
        <v>80</v>
      </c>
      <c r="IYP13" s="1" t="s">
        <v>80</v>
      </c>
      <c r="IYQ13" s="1" t="s">
        <v>80</v>
      </c>
      <c r="IYR13" s="1" t="s">
        <v>80</v>
      </c>
      <c r="IYS13" s="1" t="s">
        <v>80</v>
      </c>
      <c r="IYT13" s="1" t="s">
        <v>80</v>
      </c>
      <c r="IYU13" s="1" t="s">
        <v>80</v>
      </c>
      <c r="IYV13" s="1" t="s">
        <v>80</v>
      </c>
      <c r="IYW13" s="1" t="s">
        <v>80</v>
      </c>
      <c r="IYX13" s="1" t="s">
        <v>80</v>
      </c>
      <c r="IYY13" s="1" t="s">
        <v>80</v>
      </c>
      <c r="IYZ13" s="1" t="s">
        <v>80</v>
      </c>
      <c r="IZA13" s="1" t="s">
        <v>80</v>
      </c>
      <c r="IZB13" s="1" t="s">
        <v>80</v>
      </c>
      <c r="IZC13" s="1" t="s">
        <v>80</v>
      </c>
      <c r="IZD13" s="1" t="s">
        <v>80</v>
      </c>
      <c r="IZE13" s="1" t="s">
        <v>80</v>
      </c>
      <c r="IZF13" s="1" t="s">
        <v>80</v>
      </c>
      <c r="IZG13" s="1" t="s">
        <v>80</v>
      </c>
      <c r="IZH13" s="1" t="s">
        <v>80</v>
      </c>
      <c r="IZI13" s="1" t="s">
        <v>80</v>
      </c>
      <c r="IZJ13" s="1" t="s">
        <v>80</v>
      </c>
      <c r="IZK13" s="1" t="s">
        <v>80</v>
      </c>
      <c r="IZL13" s="1" t="s">
        <v>80</v>
      </c>
      <c r="IZM13" s="1" t="s">
        <v>80</v>
      </c>
      <c r="IZN13" s="1" t="s">
        <v>80</v>
      </c>
      <c r="IZO13" s="1" t="s">
        <v>80</v>
      </c>
      <c r="IZP13" s="1" t="s">
        <v>80</v>
      </c>
      <c r="IZQ13" s="1" t="s">
        <v>80</v>
      </c>
      <c r="IZR13" s="1" t="s">
        <v>80</v>
      </c>
      <c r="IZS13" s="1" t="s">
        <v>80</v>
      </c>
      <c r="IZT13" s="1" t="s">
        <v>80</v>
      </c>
      <c r="IZU13" s="1" t="s">
        <v>80</v>
      </c>
      <c r="IZV13" s="1" t="s">
        <v>80</v>
      </c>
      <c r="IZW13" s="1" t="s">
        <v>80</v>
      </c>
      <c r="IZX13" s="1" t="s">
        <v>80</v>
      </c>
      <c r="IZY13" s="1" t="s">
        <v>80</v>
      </c>
      <c r="IZZ13" s="1" t="s">
        <v>80</v>
      </c>
      <c r="JAA13" s="1" t="s">
        <v>80</v>
      </c>
      <c r="JAB13" s="1" t="s">
        <v>80</v>
      </c>
      <c r="JAC13" s="1" t="s">
        <v>80</v>
      </c>
      <c r="JAD13" s="1" t="s">
        <v>80</v>
      </c>
      <c r="JAE13" s="1" t="s">
        <v>80</v>
      </c>
      <c r="JAF13" s="1" t="s">
        <v>80</v>
      </c>
      <c r="JAG13" s="1" t="s">
        <v>80</v>
      </c>
      <c r="JAH13" s="1" t="s">
        <v>80</v>
      </c>
      <c r="JAI13" s="1" t="s">
        <v>80</v>
      </c>
      <c r="JAJ13" s="1" t="s">
        <v>80</v>
      </c>
      <c r="JAK13" s="1" t="s">
        <v>80</v>
      </c>
      <c r="JAL13" s="1" t="s">
        <v>80</v>
      </c>
      <c r="JAM13" s="1" t="s">
        <v>80</v>
      </c>
      <c r="JAN13" s="1" t="s">
        <v>80</v>
      </c>
      <c r="JAO13" s="1" t="s">
        <v>80</v>
      </c>
      <c r="JAP13" s="1" t="s">
        <v>80</v>
      </c>
      <c r="JAQ13" s="1" t="s">
        <v>80</v>
      </c>
      <c r="JAR13" s="1" t="s">
        <v>80</v>
      </c>
      <c r="JAS13" s="1" t="s">
        <v>80</v>
      </c>
      <c r="JAT13" s="1" t="s">
        <v>80</v>
      </c>
      <c r="JAU13" s="1" t="s">
        <v>80</v>
      </c>
      <c r="JAV13" s="1" t="s">
        <v>80</v>
      </c>
      <c r="JAW13" s="1" t="s">
        <v>80</v>
      </c>
      <c r="JAX13" s="1" t="s">
        <v>80</v>
      </c>
      <c r="JAY13" s="1" t="s">
        <v>80</v>
      </c>
      <c r="JAZ13" s="1" t="s">
        <v>80</v>
      </c>
      <c r="JBA13" s="1" t="s">
        <v>80</v>
      </c>
      <c r="JBB13" s="1" t="s">
        <v>80</v>
      </c>
      <c r="JBC13" s="1" t="s">
        <v>80</v>
      </c>
      <c r="JBD13" s="1" t="s">
        <v>80</v>
      </c>
      <c r="JBE13" s="1" t="s">
        <v>80</v>
      </c>
      <c r="JBF13" s="1" t="s">
        <v>80</v>
      </c>
      <c r="JBG13" s="1" t="s">
        <v>80</v>
      </c>
      <c r="JBH13" s="1" t="s">
        <v>80</v>
      </c>
      <c r="JBI13" s="1" t="s">
        <v>80</v>
      </c>
      <c r="JBJ13" s="1" t="s">
        <v>80</v>
      </c>
      <c r="JBK13" s="1" t="s">
        <v>80</v>
      </c>
      <c r="JBL13" s="1" t="s">
        <v>80</v>
      </c>
      <c r="JBM13" s="1" t="s">
        <v>80</v>
      </c>
      <c r="JBN13" s="1" t="s">
        <v>80</v>
      </c>
      <c r="JBO13" s="1" t="s">
        <v>80</v>
      </c>
      <c r="JBP13" s="1" t="s">
        <v>80</v>
      </c>
      <c r="JBQ13" s="1" t="s">
        <v>80</v>
      </c>
      <c r="JBR13" s="1" t="s">
        <v>80</v>
      </c>
      <c r="JBS13" s="1" t="s">
        <v>80</v>
      </c>
      <c r="JBT13" s="1" t="s">
        <v>80</v>
      </c>
      <c r="JBU13" s="1" t="s">
        <v>80</v>
      </c>
      <c r="JBV13" s="1" t="s">
        <v>80</v>
      </c>
      <c r="JBW13" s="1" t="s">
        <v>80</v>
      </c>
      <c r="JBX13" s="1" t="s">
        <v>80</v>
      </c>
      <c r="JBY13" s="1" t="s">
        <v>80</v>
      </c>
      <c r="JBZ13" s="1" t="s">
        <v>80</v>
      </c>
      <c r="JCA13" s="1" t="s">
        <v>80</v>
      </c>
      <c r="JCB13" s="1" t="s">
        <v>80</v>
      </c>
      <c r="JCC13" s="1" t="s">
        <v>80</v>
      </c>
      <c r="JCD13" s="1" t="s">
        <v>80</v>
      </c>
      <c r="JCE13" s="1" t="s">
        <v>80</v>
      </c>
      <c r="JCF13" s="1" t="s">
        <v>80</v>
      </c>
      <c r="JCG13" s="1" t="s">
        <v>80</v>
      </c>
      <c r="JCH13" s="1" t="s">
        <v>80</v>
      </c>
      <c r="JCI13" s="1" t="s">
        <v>80</v>
      </c>
      <c r="JCJ13" s="1" t="s">
        <v>80</v>
      </c>
      <c r="JCK13" s="1" t="s">
        <v>80</v>
      </c>
      <c r="JCL13" s="1" t="s">
        <v>80</v>
      </c>
      <c r="JCM13" s="1" t="s">
        <v>80</v>
      </c>
      <c r="JCN13" s="1" t="s">
        <v>80</v>
      </c>
      <c r="JCO13" s="1" t="s">
        <v>80</v>
      </c>
      <c r="JCP13" s="1" t="s">
        <v>80</v>
      </c>
      <c r="JCQ13" s="1" t="s">
        <v>80</v>
      </c>
      <c r="JCR13" s="1" t="s">
        <v>80</v>
      </c>
      <c r="JCS13" s="1" t="s">
        <v>80</v>
      </c>
      <c r="JCT13" s="1" t="s">
        <v>80</v>
      </c>
      <c r="JCU13" s="1" t="s">
        <v>80</v>
      </c>
      <c r="JCV13" s="1" t="s">
        <v>80</v>
      </c>
      <c r="JCW13" s="1" t="s">
        <v>80</v>
      </c>
      <c r="JCX13" s="1" t="s">
        <v>80</v>
      </c>
      <c r="JCY13" s="1" t="s">
        <v>80</v>
      </c>
      <c r="JCZ13" s="1" t="s">
        <v>80</v>
      </c>
      <c r="JDA13" s="1" t="s">
        <v>80</v>
      </c>
      <c r="JDB13" s="1" t="s">
        <v>80</v>
      </c>
      <c r="JDC13" s="1" t="s">
        <v>80</v>
      </c>
      <c r="JDD13" s="1" t="s">
        <v>80</v>
      </c>
      <c r="JDE13" s="1" t="s">
        <v>80</v>
      </c>
      <c r="JDF13" s="1" t="s">
        <v>80</v>
      </c>
      <c r="JDG13" s="1" t="s">
        <v>80</v>
      </c>
      <c r="JDH13" s="1" t="s">
        <v>80</v>
      </c>
      <c r="JDI13" s="1" t="s">
        <v>80</v>
      </c>
      <c r="JDJ13" s="1" t="s">
        <v>80</v>
      </c>
      <c r="JDK13" s="1" t="s">
        <v>80</v>
      </c>
      <c r="JDL13" s="1" t="s">
        <v>80</v>
      </c>
      <c r="JDM13" s="1" t="s">
        <v>80</v>
      </c>
      <c r="JDN13" s="1" t="s">
        <v>80</v>
      </c>
      <c r="JDO13" s="1" t="s">
        <v>80</v>
      </c>
      <c r="JDP13" s="1" t="s">
        <v>80</v>
      </c>
      <c r="JDQ13" s="1" t="s">
        <v>80</v>
      </c>
      <c r="JDR13" s="1" t="s">
        <v>80</v>
      </c>
      <c r="JDS13" s="1" t="s">
        <v>80</v>
      </c>
      <c r="JDT13" s="1" t="s">
        <v>80</v>
      </c>
      <c r="JDU13" s="1" t="s">
        <v>80</v>
      </c>
      <c r="JDV13" s="1" t="s">
        <v>80</v>
      </c>
      <c r="JDW13" s="1" t="s">
        <v>80</v>
      </c>
      <c r="JDX13" s="1" t="s">
        <v>80</v>
      </c>
      <c r="JDY13" s="1" t="s">
        <v>80</v>
      </c>
      <c r="JDZ13" s="1" t="s">
        <v>80</v>
      </c>
      <c r="JEA13" s="1" t="s">
        <v>80</v>
      </c>
      <c r="JEB13" s="1" t="s">
        <v>80</v>
      </c>
      <c r="JEC13" s="1" t="s">
        <v>80</v>
      </c>
      <c r="JED13" s="1" t="s">
        <v>80</v>
      </c>
      <c r="JEE13" s="1" t="s">
        <v>80</v>
      </c>
      <c r="JEF13" s="1" t="s">
        <v>80</v>
      </c>
      <c r="JEG13" s="1" t="s">
        <v>80</v>
      </c>
      <c r="JEH13" s="1" t="s">
        <v>80</v>
      </c>
      <c r="JEI13" s="1" t="s">
        <v>80</v>
      </c>
      <c r="JEJ13" s="1" t="s">
        <v>80</v>
      </c>
      <c r="JEK13" s="1" t="s">
        <v>80</v>
      </c>
      <c r="JEL13" s="1" t="s">
        <v>80</v>
      </c>
      <c r="JEM13" s="1" t="s">
        <v>80</v>
      </c>
      <c r="JEN13" s="1" t="s">
        <v>80</v>
      </c>
      <c r="JEO13" s="1" t="s">
        <v>80</v>
      </c>
      <c r="JEP13" s="1" t="s">
        <v>80</v>
      </c>
      <c r="JEQ13" s="1" t="s">
        <v>80</v>
      </c>
      <c r="JER13" s="1" t="s">
        <v>80</v>
      </c>
      <c r="JES13" s="1" t="s">
        <v>80</v>
      </c>
      <c r="JET13" s="1" t="s">
        <v>80</v>
      </c>
      <c r="JEU13" s="1" t="s">
        <v>80</v>
      </c>
      <c r="JEV13" s="1" t="s">
        <v>80</v>
      </c>
      <c r="JEW13" s="1" t="s">
        <v>80</v>
      </c>
      <c r="JEX13" s="1" t="s">
        <v>80</v>
      </c>
      <c r="JEY13" s="1" t="s">
        <v>80</v>
      </c>
      <c r="JEZ13" s="1" t="s">
        <v>80</v>
      </c>
      <c r="JFA13" s="1" t="s">
        <v>80</v>
      </c>
      <c r="JFB13" s="1" t="s">
        <v>80</v>
      </c>
      <c r="JFC13" s="1" t="s">
        <v>80</v>
      </c>
      <c r="JFD13" s="1" t="s">
        <v>80</v>
      </c>
      <c r="JFE13" s="1" t="s">
        <v>80</v>
      </c>
      <c r="JFF13" s="1" t="s">
        <v>80</v>
      </c>
      <c r="JFG13" s="1" t="s">
        <v>80</v>
      </c>
      <c r="JFH13" s="1" t="s">
        <v>80</v>
      </c>
      <c r="JFI13" s="1" t="s">
        <v>80</v>
      </c>
      <c r="JFJ13" s="1" t="s">
        <v>80</v>
      </c>
      <c r="JFK13" s="1" t="s">
        <v>80</v>
      </c>
      <c r="JFL13" s="1" t="s">
        <v>80</v>
      </c>
      <c r="JFM13" s="1" t="s">
        <v>80</v>
      </c>
      <c r="JFN13" s="1" t="s">
        <v>80</v>
      </c>
      <c r="JFO13" s="1" t="s">
        <v>80</v>
      </c>
      <c r="JFP13" s="1" t="s">
        <v>80</v>
      </c>
      <c r="JFQ13" s="1" t="s">
        <v>80</v>
      </c>
      <c r="JFR13" s="1" t="s">
        <v>80</v>
      </c>
      <c r="JFS13" s="1" t="s">
        <v>80</v>
      </c>
      <c r="JFT13" s="1" t="s">
        <v>80</v>
      </c>
      <c r="JFU13" s="1" t="s">
        <v>80</v>
      </c>
      <c r="JFV13" s="1" t="s">
        <v>80</v>
      </c>
      <c r="JFW13" s="1" t="s">
        <v>80</v>
      </c>
      <c r="JFX13" s="1" t="s">
        <v>80</v>
      </c>
      <c r="JFY13" s="1" t="s">
        <v>80</v>
      </c>
      <c r="JFZ13" s="1" t="s">
        <v>80</v>
      </c>
      <c r="JGA13" s="1" t="s">
        <v>80</v>
      </c>
      <c r="JGB13" s="1" t="s">
        <v>80</v>
      </c>
      <c r="JGC13" s="1" t="s">
        <v>80</v>
      </c>
      <c r="JGD13" s="1" t="s">
        <v>80</v>
      </c>
      <c r="JGE13" s="1" t="s">
        <v>80</v>
      </c>
      <c r="JGF13" s="1" t="s">
        <v>80</v>
      </c>
      <c r="JGG13" s="1" t="s">
        <v>80</v>
      </c>
      <c r="JGH13" s="1" t="s">
        <v>80</v>
      </c>
      <c r="JGI13" s="1" t="s">
        <v>80</v>
      </c>
      <c r="JGJ13" s="1" t="s">
        <v>80</v>
      </c>
      <c r="JGK13" s="1" t="s">
        <v>80</v>
      </c>
      <c r="JGL13" s="1" t="s">
        <v>80</v>
      </c>
      <c r="JGM13" s="1" t="s">
        <v>80</v>
      </c>
      <c r="JGN13" s="1" t="s">
        <v>80</v>
      </c>
      <c r="JGO13" s="1" t="s">
        <v>80</v>
      </c>
      <c r="JGP13" s="1" t="s">
        <v>80</v>
      </c>
      <c r="JGQ13" s="1" t="s">
        <v>80</v>
      </c>
      <c r="JGR13" s="1" t="s">
        <v>80</v>
      </c>
      <c r="JGS13" s="1" t="s">
        <v>80</v>
      </c>
      <c r="JGT13" s="1" t="s">
        <v>80</v>
      </c>
      <c r="JGU13" s="1" t="s">
        <v>80</v>
      </c>
      <c r="JGV13" s="1" t="s">
        <v>80</v>
      </c>
      <c r="JGW13" s="1" t="s">
        <v>80</v>
      </c>
      <c r="JGX13" s="1" t="s">
        <v>80</v>
      </c>
      <c r="JGY13" s="1" t="s">
        <v>80</v>
      </c>
      <c r="JGZ13" s="1" t="s">
        <v>80</v>
      </c>
      <c r="JHA13" s="1" t="s">
        <v>80</v>
      </c>
      <c r="JHB13" s="1" t="s">
        <v>80</v>
      </c>
      <c r="JHC13" s="1" t="s">
        <v>80</v>
      </c>
      <c r="JHD13" s="1" t="s">
        <v>80</v>
      </c>
      <c r="JHE13" s="1" t="s">
        <v>80</v>
      </c>
      <c r="JHF13" s="1" t="s">
        <v>80</v>
      </c>
      <c r="JHG13" s="1" t="s">
        <v>80</v>
      </c>
      <c r="JHH13" s="1" t="s">
        <v>80</v>
      </c>
      <c r="JHI13" s="1" t="s">
        <v>80</v>
      </c>
      <c r="JHJ13" s="1" t="s">
        <v>80</v>
      </c>
      <c r="JHK13" s="1" t="s">
        <v>80</v>
      </c>
      <c r="JHL13" s="1" t="s">
        <v>80</v>
      </c>
      <c r="JHM13" s="1" t="s">
        <v>80</v>
      </c>
      <c r="JHN13" s="1" t="s">
        <v>80</v>
      </c>
      <c r="JHO13" s="1" t="s">
        <v>80</v>
      </c>
      <c r="JHP13" s="1" t="s">
        <v>80</v>
      </c>
      <c r="JHQ13" s="1" t="s">
        <v>80</v>
      </c>
      <c r="JHR13" s="1" t="s">
        <v>80</v>
      </c>
      <c r="JHS13" s="1" t="s">
        <v>80</v>
      </c>
      <c r="JHT13" s="1" t="s">
        <v>80</v>
      </c>
      <c r="JHU13" s="1" t="s">
        <v>80</v>
      </c>
      <c r="JHV13" s="1" t="s">
        <v>80</v>
      </c>
      <c r="JHW13" s="1" t="s">
        <v>80</v>
      </c>
      <c r="JHX13" s="1" t="s">
        <v>80</v>
      </c>
      <c r="JHY13" s="1" t="s">
        <v>80</v>
      </c>
      <c r="JHZ13" s="1" t="s">
        <v>80</v>
      </c>
      <c r="JIA13" s="1" t="s">
        <v>80</v>
      </c>
      <c r="JIB13" s="1" t="s">
        <v>80</v>
      </c>
      <c r="JIC13" s="1" t="s">
        <v>80</v>
      </c>
      <c r="JID13" s="1" t="s">
        <v>80</v>
      </c>
      <c r="JIE13" s="1" t="s">
        <v>80</v>
      </c>
      <c r="JIF13" s="1" t="s">
        <v>80</v>
      </c>
      <c r="JIG13" s="1" t="s">
        <v>80</v>
      </c>
      <c r="JIH13" s="1" t="s">
        <v>80</v>
      </c>
      <c r="JII13" s="1" t="s">
        <v>80</v>
      </c>
      <c r="JIJ13" s="1" t="s">
        <v>80</v>
      </c>
      <c r="JIK13" s="1" t="s">
        <v>80</v>
      </c>
      <c r="JIL13" s="1" t="s">
        <v>80</v>
      </c>
      <c r="JIM13" s="1" t="s">
        <v>80</v>
      </c>
      <c r="JIN13" s="1" t="s">
        <v>80</v>
      </c>
      <c r="JIO13" s="1" t="s">
        <v>80</v>
      </c>
      <c r="JIP13" s="1" t="s">
        <v>80</v>
      </c>
      <c r="JIQ13" s="1" t="s">
        <v>80</v>
      </c>
      <c r="JIR13" s="1" t="s">
        <v>80</v>
      </c>
      <c r="JIS13" s="1" t="s">
        <v>80</v>
      </c>
      <c r="JIT13" s="1" t="s">
        <v>80</v>
      </c>
      <c r="JIU13" s="1" t="s">
        <v>80</v>
      </c>
      <c r="JIV13" s="1" t="s">
        <v>80</v>
      </c>
      <c r="JIW13" s="1" t="s">
        <v>80</v>
      </c>
      <c r="JIX13" s="1" t="s">
        <v>80</v>
      </c>
      <c r="JIY13" s="1" t="s">
        <v>80</v>
      </c>
      <c r="JIZ13" s="1" t="s">
        <v>80</v>
      </c>
      <c r="JJA13" s="1" t="s">
        <v>80</v>
      </c>
      <c r="JJB13" s="1" t="s">
        <v>80</v>
      </c>
      <c r="JJC13" s="1" t="s">
        <v>80</v>
      </c>
      <c r="JJD13" s="1" t="s">
        <v>80</v>
      </c>
      <c r="JJE13" s="1" t="s">
        <v>80</v>
      </c>
      <c r="JJF13" s="1" t="s">
        <v>80</v>
      </c>
      <c r="JJG13" s="1" t="s">
        <v>80</v>
      </c>
      <c r="JJH13" s="1" t="s">
        <v>80</v>
      </c>
      <c r="JJI13" s="1" t="s">
        <v>80</v>
      </c>
      <c r="JJJ13" s="1" t="s">
        <v>80</v>
      </c>
      <c r="JJK13" s="1" t="s">
        <v>80</v>
      </c>
      <c r="JJL13" s="1" t="s">
        <v>80</v>
      </c>
      <c r="JJM13" s="1" t="s">
        <v>80</v>
      </c>
      <c r="JJN13" s="1" t="s">
        <v>80</v>
      </c>
      <c r="JJO13" s="1" t="s">
        <v>80</v>
      </c>
      <c r="JJP13" s="1" t="s">
        <v>80</v>
      </c>
      <c r="JJQ13" s="1" t="s">
        <v>80</v>
      </c>
      <c r="JJR13" s="1" t="s">
        <v>80</v>
      </c>
      <c r="JJS13" s="1" t="s">
        <v>80</v>
      </c>
      <c r="JJT13" s="1" t="s">
        <v>80</v>
      </c>
      <c r="JJU13" s="1" t="s">
        <v>80</v>
      </c>
      <c r="JJV13" s="1" t="s">
        <v>80</v>
      </c>
      <c r="JJW13" s="1" t="s">
        <v>80</v>
      </c>
      <c r="JJX13" s="1" t="s">
        <v>80</v>
      </c>
      <c r="JJY13" s="1" t="s">
        <v>80</v>
      </c>
      <c r="JJZ13" s="1" t="s">
        <v>80</v>
      </c>
      <c r="JKA13" s="1" t="s">
        <v>80</v>
      </c>
      <c r="JKB13" s="1" t="s">
        <v>80</v>
      </c>
      <c r="JKC13" s="1" t="s">
        <v>80</v>
      </c>
      <c r="JKD13" s="1" t="s">
        <v>80</v>
      </c>
      <c r="JKE13" s="1" t="s">
        <v>80</v>
      </c>
      <c r="JKF13" s="1" t="s">
        <v>80</v>
      </c>
      <c r="JKG13" s="1" t="s">
        <v>80</v>
      </c>
      <c r="JKH13" s="1" t="s">
        <v>80</v>
      </c>
      <c r="JKI13" s="1" t="s">
        <v>80</v>
      </c>
      <c r="JKJ13" s="1" t="s">
        <v>80</v>
      </c>
      <c r="JKK13" s="1" t="s">
        <v>80</v>
      </c>
      <c r="JKL13" s="1" t="s">
        <v>80</v>
      </c>
      <c r="JKM13" s="1" t="s">
        <v>80</v>
      </c>
      <c r="JKN13" s="1" t="s">
        <v>80</v>
      </c>
      <c r="JKO13" s="1" t="s">
        <v>80</v>
      </c>
      <c r="JKP13" s="1" t="s">
        <v>80</v>
      </c>
      <c r="JKQ13" s="1" t="s">
        <v>80</v>
      </c>
      <c r="JKR13" s="1" t="s">
        <v>80</v>
      </c>
      <c r="JKS13" s="1" t="s">
        <v>80</v>
      </c>
      <c r="JKT13" s="1" t="s">
        <v>80</v>
      </c>
      <c r="JKU13" s="1" t="s">
        <v>80</v>
      </c>
      <c r="JKV13" s="1" t="s">
        <v>80</v>
      </c>
      <c r="JKW13" s="1" t="s">
        <v>80</v>
      </c>
      <c r="JKX13" s="1" t="s">
        <v>80</v>
      </c>
      <c r="JKY13" s="1" t="s">
        <v>80</v>
      </c>
      <c r="JKZ13" s="1" t="s">
        <v>80</v>
      </c>
      <c r="JLA13" s="1" t="s">
        <v>80</v>
      </c>
      <c r="JLB13" s="1" t="s">
        <v>80</v>
      </c>
      <c r="JLC13" s="1" t="s">
        <v>80</v>
      </c>
      <c r="JLD13" s="1" t="s">
        <v>80</v>
      </c>
      <c r="JLE13" s="1" t="s">
        <v>80</v>
      </c>
      <c r="JLF13" s="1" t="s">
        <v>80</v>
      </c>
      <c r="JLG13" s="1" t="s">
        <v>80</v>
      </c>
      <c r="JLH13" s="1" t="s">
        <v>80</v>
      </c>
      <c r="JLI13" s="1" t="s">
        <v>80</v>
      </c>
      <c r="JLJ13" s="1" t="s">
        <v>80</v>
      </c>
      <c r="JLK13" s="1" t="s">
        <v>80</v>
      </c>
      <c r="JLL13" s="1" t="s">
        <v>80</v>
      </c>
      <c r="JLM13" s="1" t="s">
        <v>80</v>
      </c>
      <c r="JLN13" s="1" t="s">
        <v>80</v>
      </c>
      <c r="JLO13" s="1" t="s">
        <v>80</v>
      </c>
      <c r="JLP13" s="1" t="s">
        <v>80</v>
      </c>
      <c r="JLQ13" s="1" t="s">
        <v>80</v>
      </c>
      <c r="JLR13" s="1" t="s">
        <v>80</v>
      </c>
      <c r="JLS13" s="1" t="s">
        <v>80</v>
      </c>
      <c r="JLT13" s="1" t="s">
        <v>80</v>
      </c>
      <c r="JLU13" s="1" t="s">
        <v>80</v>
      </c>
      <c r="JLV13" s="1" t="s">
        <v>80</v>
      </c>
      <c r="JLW13" s="1" t="s">
        <v>80</v>
      </c>
      <c r="JLX13" s="1" t="s">
        <v>80</v>
      </c>
      <c r="JLY13" s="1" t="s">
        <v>80</v>
      </c>
      <c r="JLZ13" s="1" t="s">
        <v>80</v>
      </c>
      <c r="JMA13" s="1" t="s">
        <v>80</v>
      </c>
      <c r="JMB13" s="1" t="s">
        <v>80</v>
      </c>
      <c r="JMC13" s="1" t="s">
        <v>80</v>
      </c>
      <c r="JMD13" s="1" t="s">
        <v>80</v>
      </c>
      <c r="JME13" s="1" t="s">
        <v>80</v>
      </c>
      <c r="JMF13" s="1" t="s">
        <v>80</v>
      </c>
      <c r="JMG13" s="1" t="s">
        <v>80</v>
      </c>
      <c r="JMH13" s="1" t="s">
        <v>80</v>
      </c>
      <c r="JMI13" s="1" t="s">
        <v>80</v>
      </c>
      <c r="JMJ13" s="1" t="s">
        <v>80</v>
      </c>
      <c r="JMK13" s="1" t="s">
        <v>80</v>
      </c>
      <c r="JML13" s="1" t="s">
        <v>80</v>
      </c>
      <c r="JMM13" s="1" t="s">
        <v>80</v>
      </c>
      <c r="JMN13" s="1" t="s">
        <v>80</v>
      </c>
      <c r="JMO13" s="1" t="s">
        <v>80</v>
      </c>
      <c r="JMP13" s="1" t="s">
        <v>80</v>
      </c>
      <c r="JMQ13" s="1" t="s">
        <v>80</v>
      </c>
      <c r="JMR13" s="1" t="s">
        <v>80</v>
      </c>
      <c r="JMS13" s="1" t="s">
        <v>80</v>
      </c>
      <c r="JMT13" s="1" t="s">
        <v>80</v>
      </c>
      <c r="JMU13" s="1" t="s">
        <v>80</v>
      </c>
      <c r="JMV13" s="1" t="s">
        <v>80</v>
      </c>
      <c r="JMW13" s="1" t="s">
        <v>80</v>
      </c>
      <c r="JMX13" s="1" t="s">
        <v>80</v>
      </c>
      <c r="JMY13" s="1" t="s">
        <v>80</v>
      </c>
      <c r="JMZ13" s="1" t="s">
        <v>80</v>
      </c>
      <c r="JNA13" s="1" t="s">
        <v>80</v>
      </c>
      <c r="JNB13" s="1" t="s">
        <v>80</v>
      </c>
      <c r="JNC13" s="1" t="s">
        <v>80</v>
      </c>
      <c r="JND13" s="1" t="s">
        <v>80</v>
      </c>
      <c r="JNE13" s="1" t="s">
        <v>80</v>
      </c>
      <c r="JNF13" s="1" t="s">
        <v>80</v>
      </c>
      <c r="JNG13" s="1" t="s">
        <v>80</v>
      </c>
      <c r="JNH13" s="1" t="s">
        <v>80</v>
      </c>
      <c r="JNI13" s="1" t="s">
        <v>80</v>
      </c>
      <c r="JNJ13" s="1" t="s">
        <v>80</v>
      </c>
      <c r="JNK13" s="1" t="s">
        <v>80</v>
      </c>
      <c r="JNL13" s="1" t="s">
        <v>80</v>
      </c>
      <c r="JNM13" s="1" t="s">
        <v>80</v>
      </c>
      <c r="JNN13" s="1" t="s">
        <v>80</v>
      </c>
      <c r="JNO13" s="1" t="s">
        <v>80</v>
      </c>
      <c r="JNP13" s="1" t="s">
        <v>80</v>
      </c>
      <c r="JNQ13" s="1" t="s">
        <v>80</v>
      </c>
      <c r="JNR13" s="1" t="s">
        <v>80</v>
      </c>
      <c r="JNS13" s="1" t="s">
        <v>80</v>
      </c>
      <c r="JNT13" s="1" t="s">
        <v>80</v>
      </c>
      <c r="JNU13" s="1" t="s">
        <v>80</v>
      </c>
      <c r="JNV13" s="1" t="s">
        <v>80</v>
      </c>
      <c r="JNW13" s="1" t="s">
        <v>80</v>
      </c>
      <c r="JNX13" s="1" t="s">
        <v>80</v>
      </c>
      <c r="JNY13" s="1" t="s">
        <v>80</v>
      </c>
      <c r="JNZ13" s="1" t="s">
        <v>80</v>
      </c>
      <c r="JOA13" s="1" t="s">
        <v>80</v>
      </c>
      <c r="JOB13" s="1" t="s">
        <v>80</v>
      </c>
      <c r="JOC13" s="1" t="s">
        <v>80</v>
      </c>
      <c r="JOD13" s="1" t="s">
        <v>80</v>
      </c>
      <c r="JOE13" s="1" t="s">
        <v>80</v>
      </c>
      <c r="JOF13" s="1" t="s">
        <v>80</v>
      </c>
      <c r="JOG13" s="1" t="s">
        <v>80</v>
      </c>
      <c r="JOH13" s="1" t="s">
        <v>80</v>
      </c>
      <c r="JOI13" s="1" t="s">
        <v>80</v>
      </c>
      <c r="JOJ13" s="1" t="s">
        <v>80</v>
      </c>
      <c r="JOK13" s="1" t="s">
        <v>80</v>
      </c>
      <c r="JOL13" s="1" t="s">
        <v>80</v>
      </c>
      <c r="JOM13" s="1" t="s">
        <v>80</v>
      </c>
      <c r="JON13" s="1" t="s">
        <v>80</v>
      </c>
      <c r="JOO13" s="1" t="s">
        <v>80</v>
      </c>
      <c r="JOP13" s="1" t="s">
        <v>80</v>
      </c>
      <c r="JOQ13" s="1" t="s">
        <v>80</v>
      </c>
      <c r="JOR13" s="1" t="s">
        <v>80</v>
      </c>
      <c r="JOS13" s="1" t="s">
        <v>80</v>
      </c>
      <c r="JOT13" s="1" t="s">
        <v>80</v>
      </c>
      <c r="JOU13" s="1" t="s">
        <v>80</v>
      </c>
      <c r="JOV13" s="1" t="s">
        <v>80</v>
      </c>
      <c r="JOW13" s="1" t="s">
        <v>80</v>
      </c>
      <c r="JOX13" s="1" t="s">
        <v>80</v>
      </c>
      <c r="JOY13" s="1" t="s">
        <v>80</v>
      </c>
      <c r="JOZ13" s="1" t="s">
        <v>80</v>
      </c>
      <c r="JPA13" s="1" t="s">
        <v>80</v>
      </c>
      <c r="JPB13" s="1" t="s">
        <v>80</v>
      </c>
      <c r="JPC13" s="1" t="s">
        <v>80</v>
      </c>
      <c r="JPD13" s="1" t="s">
        <v>80</v>
      </c>
      <c r="JPE13" s="1" t="s">
        <v>80</v>
      </c>
      <c r="JPF13" s="1" t="s">
        <v>80</v>
      </c>
      <c r="JPG13" s="1" t="s">
        <v>80</v>
      </c>
      <c r="JPH13" s="1" t="s">
        <v>80</v>
      </c>
      <c r="JPI13" s="1" t="s">
        <v>80</v>
      </c>
      <c r="JPJ13" s="1" t="s">
        <v>80</v>
      </c>
      <c r="JPK13" s="1" t="s">
        <v>80</v>
      </c>
      <c r="JPL13" s="1" t="s">
        <v>80</v>
      </c>
      <c r="JPM13" s="1" t="s">
        <v>80</v>
      </c>
      <c r="JPN13" s="1" t="s">
        <v>80</v>
      </c>
      <c r="JPO13" s="1" t="s">
        <v>80</v>
      </c>
      <c r="JPP13" s="1" t="s">
        <v>80</v>
      </c>
      <c r="JPQ13" s="1" t="s">
        <v>80</v>
      </c>
      <c r="JPR13" s="1" t="s">
        <v>80</v>
      </c>
      <c r="JPS13" s="1" t="s">
        <v>80</v>
      </c>
      <c r="JPT13" s="1" t="s">
        <v>80</v>
      </c>
      <c r="JPU13" s="1" t="s">
        <v>80</v>
      </c>
      <c r="JPV13" s="1" t="s">
        <v>80</v>
      </c>
      <c r="JPW13" s="1" t="s">
        <v>80</v>
      </c>
      <c r="JPX13" s="1" t="s">
        <v>80</v>
      </c>
      <c r="JPY13" s="1" t="s">
        <v>80</v>
      </c>
      <c r="JPZ13" s="1" t="s">
        <v>80</v>
      </c>
      <c r="JQA13" s="1" t="s">
        <v>80</v>
      </c>
      <c r="JQB13" s="1" t="s">
        <v>80</v>
      </c>
      <c r="JQC13" s="1" t="s">
        <v>80</v>
      </c>
      <c r="JQD13" s="1" t="s">
        <v>80</v>
      </c>
      <c r="JQE13" s="1" t="s">
        <v>80</v>
      </c>
      <c r="JQF13" s="1" t="s">
        <v>80</v>
      </c>
      <c r="JQG13" s="1" t="s">
        <v>80</v>
      </c>
      <c r="JQH13" s="1" t="s">
        <v>80</v>
      </c>
      <c r="JQI13" s="1" t="s">
        <v>80</v>
      </c>
      <c r="JQJ13" s="1" t="s">
        <v>80</v>
      </c>
      <c r="JQK13" s="1" t="s">
        <v>80</v>
      </c>
      <c r="JQL13" s="1" t="s">
        <v>80</v>
      </c>
      <c r="JQM13" s="1" t="s">
        <v>80</v>
      </c>
      <c r="JQN13" s="1" t="s">
        <v>80</v>
      </c>
      <c r="JQO13" s="1" t="s">
        <v>80</v>
      </c>
      <c r="JQP13" s="1" t="s">
        <v>80</v>
      </c>
      <c r="JQQ13" s="1" t="s">
        <v>80</v>
      </c>
      <c r="JQR13" s="1" t="s">
        <v>80</v>
      </c>
      <c r="JQS13" s="1" t="s">
        <v>80</v>
      </c>
      <c r="JQT13" s="1" t="s">
        <v>80</v>
      </c>
      <c r="JQU13" s="1" t="s">
        <v>80</v>
      </c>
      <c r="JQV13" s="1" t="s">
        <v>80</v>
      </c>
      <c r="JQW13" s="1" t="s">
        <v>80</v>
      </c>
      <c r="JQX13" s="1" t="s">
        <v>80</v>
      </c>
      <c r="JQY13" s="1" t="s">
        <v>80</v>
      </c>
      <c r="JQZ13" s="1" t="s">
        <v>80</v>
      </c>
      <c r="JRA13" s="1" t="s">
        <v>80</v>
      </c>
      <c r="JRB13" s="1" t="s">
        <v>80</v>
      </c>
      <c r="JRC13" s="1" t="s">
        <v>80</v>
      </c>
      <c r="JRD13" s="1" t="s">
        <v>80</v>
      </c>
      <c r="JRE13" s="1" t="s">
        <v>80</v>
      </c>
      <c r="JRF13" s="1" t="s">
        <v>80</v>
      </c>
      <c r="JRG13" s="1" t="s">
        <v>80</v>
      </c>
      <c r="JRH13" s="1" t="s">
        <v>80</v>
      </c>
      <c r="JRI13" s="1" t="s">
        <v>80</v>
      </c>
      <c r="JRJ13" s="1" t="s">
        <v>80</v>
      </c>
      <c r="JRK13" s="1" t="s">
        <v>80</v>
      </c>
      <c r="JRL13" s="1" t="s">
        <v>80</v>
      </c>
      <c r="JRM13" s="1" t="s">
        <v>80</v>
      </c>
      <c r="JRN13" s="1" t="s">
        <v>80</v>
      </c>
      <c r="JRO13" s="1" t="s">
        <v>80</v>
      </c>
      <c r="JRP13" s="1" t="s">
        <v>80</v>
      </c>
      <c r="JRQ13" s="1" t="s">
        <v>80</v>
      </c>
      <c r="JRR13" s="1" t="s">
        <v>80</v>
      </c>
      <c r="JRS13" s="1" t="s">
        <v>80</v>
      </c>
      <c r="JRT13" s="1" t="s">
        <v>80</v>
      </c>
      <c r="JRU13" s="1" t="s">
        <v>80</v>
      </c>
      <c r="JRV13" s="1" t="s">
        <v>80</v>
      </c>
      <c r="JRW13" s="1" t="s">
        <v>80</v>
      </c>
      <c r="JRX13" s="1" t="s">
        <v>80</v>
      </c>
      <c r="JRY13" s="1" t="s">
        <v>80</v>
      </c>
      <c r="JRZ13" s="1" t="s">
        <v>80</v>
      </c>
      <c r="JSA13" s="1" t="s">
        <v>80</v>
      </c>
      <c r="JSB13" s="1" t="s">
        <v>80</v>
      </c>
      <c r="JSC13" s="1" t="s">
        <v>80</v>
      </c>
      <c r="JSD13" s="1" t="s">
        <v>80</v>
      </c>
      <c r="JSE13" s="1" t="s">
        <v>80</v>
      </c>
      <c r="JSF13" s="1" t="s">
        <v>80</v>
      </c>
      <c r="JSG13" s="1" t="s">
        <v>80</v>
      </c>
      <c r="JSH13" s="1" t="s">
        <v>80</v>
      </c>
      <c r="JSI13" s="1" t="s">
        <v>80</v>
      </c>
      <c r="JSJ13" s="1" t="s">
        <v>80</v>
      </c>
      <c r="JSK13" s="1" t="s">
        <v>80</v>
      </c>
      <c r="JSL13" s="1" t="s">
        <v>80</v>
      </c>
      <c r="JSM13" s="1" t="s">
        <v>80</v>
      </c>
      <c r="JSN13" s="1" t="s">
        <v>80</v>
      </c>
      <c r="JSO13" s="1" t="s">
        <v>80</v>
      </c>
      <c r="JSP13" s="1" t="s">
        <v>80</v>
      </c>
      <c r="JSQ13" s="1" t="s">
        <v>80</v>
      </c>
      <c r="JSR13" s="1" t="s">
        <v>80</v>
      </c>
      <c r="JSS13" s="1" t="s">
        <v>80</v>
      </c>
      <c r="JST13" s="1" t="s">
        <v>80</v>
      </c>
      <c r="JSU13" s="1" t="s">
        <v>80</v>
      </c>
      <c r="JSV13" s="1" t="s">
        <v>80</v>
      </c>
      <c r="JSW13" s="1" t="s">
        <v>80</v>
      </c>
      <c r="JSX13" s="1" t="s">
        <v>80</v>
      </c>
      <c r="JSY13" s="1" t="s">
        <v>80</v>
      </c>
      <c r="JSZ13" s="1" t="s">
        <v>80</v>
      </c>
      <c r="JTA13" s="1" t="s">
        <v>80</v>
      </c>
      <c r="JTB13" s="1" t="s">
        <v>80</v>
      </c>
      <c r="JTC13" s="1" t="s">
        <v>80</v>
      </c>
      <c r="JTD13" s="1" t="s">
        <v>80</v>
      </c>
      <c r="JTE13" s="1" t="s">
        <v>80</v>
      </c>
      <c r="JTF13" s="1" t="s">
        <v>80</v>
      </c>
      <c r="JTG13" s="1" t="s">
        <v>80</v>
      </c>
      <c r="JTH13" s="1" t="s">
        <v>80</v>
      </c>
      <c r="JTI13" s="1" t="s">
        <v>80</v>
      </c>
      <c r="JTJ13" s="1" t="s">
        <v>80</v>
      </c>
      <c r="JTK13" s="1" t="s">
        <v>80</v>
      </c>
      <c r="JTL13" s="1" t="s">
        <v>80</v>
      </c>
      <c r="JTM13" s="1" t="s">
        <v>80</v>
      </c>
      <c r="JTN13" s="1" t="s">
        <v>80</v>
      </c>
      <c r="JTO13" s="1" t="s">
        <v>80</v>
      </c>
      <c r="JTP13" s="1" t="s">
        <v>80</v>
      </c>
      <c r="JTQ13" s="1" t="s">
        <v>80</v>
      </c>
      <c r="JTR13" s="1" t="s">
        <v>80</v>
      </c>
      <c r="JTS13" s="1" t="s">
        <v>80</v>
      </c>
      <c r="JTT13" s="1" t="s">
        <v>80</v>
      </c>
      <c r="JTU13" s="1" t="s">
        <v>80</v>
      </c>
      <c r="JTV13" s="1" t="s">
        <v>80</v>
      </c>
      <c r="JTW13" s="1" t="s">
        <v>80</v>
      </c>
      <c r="JTX13" s="1" t="s">
        <v>80</v>
      </c>
      <c r="JTY13" s="1" t="s">
        <v>80</v>
      </c>
      <c r="JTZ13" s="1" t="s">
        <v>80</v>
      </c>
      <c r="JUA13" s="1" t="s">
        <v>80</v>
      </c>
      <c r="JUB13" s="1" t="s">
        <v>80</v>
      </c>
      <c r="JUC13" s="1" t="s">
        <v>80</v>
      </c>
      <c r="JUD13" s="1" t="s">
        <v>80</v>
      </c>
      <c r="JUE13" s="1" t="s">
        <v>80</v>
      </c>
      <c r="JUF13" s="1" t="s">
        <v>80</v>
      </c>
      <c r="JUG13" s="1" t="s">
        <v>80</v>
      </c>
      <c r="JUH13" s="1" t="s">
        <v>80</v>
      </c>
      <c r="JUI13" s="1" t="s">
        <v>80</v>
      </c>
      <c r="JUJ13" s="1" t="s">
        <v>80</v>
      </c>
      <c r="JUK13" s="1" t="s">
        <v>80</v>
      </c>
      <c r="JUL13" s="1" t="s">
        <v>80</v>
      </c>
      <c r="JUM13" s="1" t="s">
        <v>80</v>
      </c>
      <c r="JUN13" s="1" t="s">
        <v>80</v>
      </c>
      <c r="JUO13" s="1" t="s">
        <v>80</v>
      </c>
      <c r="JUP13" s="1" t="s">
        <v>80</v>
      </c>
      <c r="JUQ13" s="1" t="s">
        <v>80</v>
      </c>
      <c r="JUR13" s="1" t="s">
        <v>80</v>
      </c>
      <c r="JUS13" s="1" t="s">
        <v>80</v>
      </c>
      <c r="JUT13" s="1" t="s">
        <v>80</v>
      </c>
      <c r="JUU13" s="1" t="s">
        <v>80</v>
      </c>
      <c r="JUV13" s="1" t="s">
        <v>80</v>
      </c>
      <c r="JUW13" s="1" t="s">
        <v>80</v>
      </c>
      <c r="JUX13" s="1" t="s">
        <v>80</v>
      </c>
      <c r="JUY13" s="1" t="s">
        <v>80</v>
      </c>
      <c r="JUZ13" s="1" t="s">
        <v>80</v>
      </c>
      <c r="JVA13" s="1" t="s">
        <v>80</v>
      </c>
      <c r="JVB13" s="1" t="s">
        <v>80</v>
      </c>
      <c r="JVC13" s="1" t="s">
        <v>80</v>
      </c>
      <c r="JVD13" s="1" t="s">
        <v>80</v>
      </c>
      <c r="JVE13" s="1" t="s">
        <v>80</v>
      </c>
      <c r="JVF13" s="1" t="s">
        <v>80</v>
      </c>
      <c r="JVG13" s="1" t="s">
        <v>80</v>
      </c>
      <c r="JVH13" s="1" t="s">
        <v>80</v>
      </c>
      <c r="JVI13" s="1" t="s">
        <v>80</v>
      </c>
      <c r="JVJ13" s="1" t="s">
        <v>80</v>
      </c>
      <c r="JVK13" s="1" t="s">
        <v>80</v>
      </c>
      <c r="JVL13" s="1" t="s">
        <v>80</v>
      </c>
      <c r="JVM13" s="1" t="s">
        <v>80</v>
      </c>
      <c r="JVN13" s="1" t="s">
        <v>80</v>
      </c>
      <c r="JVO13" s="1" t="s">
        <v>80</v>
      </c>
      <c r="JVP13" s="1" t="s">
        <v>80</v>
      </c>
      <c r="JVQ13" s="1" t="s">
        <v>80</v>
      </c>
      <c r="JVR13" s="1" t="s">
        <v>80</v>
      </c>
      <c r="JVS13" s="1" t="s">
        <v>80</v>
      </c>
      <c r="JVT13" s="1" t="s">
        <v>80</v>
      </c>
      <c r="JVU13" s="1" t="s">
        <v>80</v>
      </c>
      <c r="JVV13" s="1" t="s">
        <v>80</v>
      </c>
      <c r="JVW13" s="1" t="s">
        <v>80</v>
      </c>
      <c r="JVX13" s="1" t="s">
        <v>80</v>
      </c>
      <c r="JVY13" s="1" t="s">
        <v>80</v>
      </c>
      <c r="JVZ13" s="1" t="s">
        <v>80</v>
      </c>
      <c r="JWA13" s="1" t="s">
        <v>80</v>
      </c>
      <c r="JWB13" s="1" t="s">
        <v>80</v>
      </c>
      <c r="JWC13" s="1" t="s">
        <v>80</v>
      </c>
      <c r="JWD13" s="1" t="s">
        <v>80</v>
      </c>
      <c r="JWE13" s="1" t="s">
        <v>80</v>
      </c>
      <c r="JWF13" s="1" t="s">
        <v>80</v>
      </c>
      <c r="JWG13" s="1" t="s">
        <v>80</v>
      </c>
      <c r="JWH13" s="1" t="s">
        <v>80</v>
      </c>
      <c r="JWI13" s="1" t="s">
        <v>80</v>
      </c>
      <c r="JWJ13" s="1" t="s">
        <v>80</v>
      </c>
      <c r="JWK13" s="1" t="s">
        <v>80</v>
      </c>
      <c r="JWL13" s="1" t="s">
        <v>80</v>
      </c>
      <c r="JWM13" s="1" t="s">
        <v>80</v>
      </c>
      <c r="JWN13" s="1" t="s">
        <v>80</v>
      </c>
      <c r="JWO13" s="1" t="s">
        <v>80</v>
      </c>
      <c r="JWP13" s="1" t="s">
        <v>80</v>
      </c>
      <c r="JWQ13" s="1" t="s">
        <v>80</v>
      </c>
      <c r="JWR13" s="1" t="s">
        <v>80</v>
      </c>
      <c r="JWS13" s="1" t="s">
        <v>80</v>
      </c>
      <c r="JWT13" s="1" t="s">
        <v>80</v>
      </c>
      <c r="JWU13" s="1" t="s">
        <v>80</v>
      </c>
      <c r="JWV13" s="1" t="s">
        <v>80</v>
      </c>
      <c r="JWW13" s="1" t="s">
        <v>80</v>
      </c>
      <c r="JWX13" s="1" t="s">
        <v>80</v>
      </c>
      <c r="JWY13" s="1" t="s">
        <v>80</v>
      </c>
      <c r="JWZ13" s="1" t="s">
        <v>80</v>
      </c>
      <c r="JXA13" s="1" t="s">
        <v>80</v>
      </c>
      <c r="JXB13" s="1" t="s">
        <v>80</v>
      </c>
      <c r="JXC13" s="1" t="s">
        <v>80</v>
      </c>
      <c r="JXD13" s="1" t="s">
        <v>80</v>
      </c>
      <c r="JXE13" s="1" t="s">
        <v>80</v>
      </c>
      <c r="JXF13" s="1" t="s">
        <v>80</v>
      </c>
      <c r="JXG13" s="1" t="s">
        <v>80</v>
      </c>
      <c r="JXH13" s="1" t="s">
        <v>80</v>
      </c>
      <c r="JXI13" s="1" t="s">
        <v>80</v>
      </c>
      <c r="JXJ13" s="1" t="s">
        <v>80</v>
      </c>
      <c r="JXK13" s="1" t="s">
        <v>80</v>
      </c>
      <c r="JXL13" s="1" t="s">
        <v>80</v>
      </c>
      <c r="JXM13" s="1" t="s">
        <v>80</v>
      </c>
      <c r="JXN13" s="1" t="s">
        <v>80</v>
      </c>
      <c r="JXO13" s="1" t="s">
        <v>80</v>
      </c>
      <c r="JXP13" s="1" t="s">
        <v>80</v>
      </c>
      <c r="JXQ13" s="1" t="s">
        <v>80</v>
      </c>
      <c r="JXR13" s="1" t="s">
        <v>80</v>
      </c>
      <c r="JXS13" s="1" t="s">
        <v>80</v>
      </c>
      <c r="JXT13" s="1" t="s">
        <v>80</v>
      </c>
      <c r="JXU13" s="1" t="s">
        <v>80</v>
      </c>
      <c r="JXV13" s="1" t="s">
        <v>80</v>
      </c>
      <c r="JXW13" s="1" t="s">
        <v>80</v>
      </c>
      <c r="JXX13" s="1" t="s">
        <v>80</v>
      </c>
      <c r="JXY13" s="1" t="s">
        <v>80</v>
      </c>
      <c r="JXZ13" s="1" t="s">
        <v>80</v>
      </c>
      <c r="JYA13" s="1" t="s">
        <v>80</v>
      </c>
      <c r="JYB13" s="1" t="s">
        <v>80</v>
      </c>
      <c r="JYC13" s="1" t="s">
        <v>80</v>
      </c>
      <c r="JYD13" s="1" t="s">
        <v>80</v>
      </c>
      <c r="JYE13" s="1" t="s">
        <v>80</v>
      </c>
      <c r="JYF13" s="1" t="s">
        <v>80</v>
      </c>
      <c r="JYG13" s="1" t="s">
        <v>80</v>
      </c>
      <c r="JYH13" s="1" t="s">
        <v>80</v>
      </c>
      <c r="JYI13" s="1" t="s">
        <v>80</v>
      </c>
      <c r="JYJ13" s="1" t="s">
        <v>80</v>
      </c>
      <c r="JYK13" s="1" t="s">
        <v>80</v>
      </c>
      <c r="JYL13" s="1" t="s">
        <v>80</v>
      </c>
      <c r="JYM13" s="1" t="s">
        <v>80</v>
      </c>
      <c r="JYN13" s="1" t="s">
        <v>80</v>
      </c>
      <c r="JYO13" s="1" t="s">
        <v>80</v>
      </c>
      <c r="JYP13" s="1" t="s">
        <v>80</v>
      </c>
      <c r="JYQ13" s="1" t="s">
        <v>80</v>
      </c>
      <c r="JYR13" s="1" t="s">
        <v>80</v>
      </c>
      <c r="JYS13" s="1" t="s">
        <v>80</v>
      </c>
      <c r="JYT13" s="1" t="s">
        <v>80</v>
      </c>
      <c r="JYU13" s="1" t="s">
        <v>80</v>
      </c>
      <c r="JYV13" s="1" t="s">
        <v>80</v>
      </c>
      <c r="JYW13" s="1" t="s">
        <v>80</v>
      </c>
      <c r="JYX13" s="1" t="s">
        <v>80</v>
      </c>
      <c r="JYY13" s="1" t="s">
        <v>80</v>
      </c>
      <c r="JYZ13" s="1" t="s">
        <v>80</v>
      </c>
      <c r="JZA13" s="1" t="s">
        <v>80</v>
      </c>
      <c r="JZB13" s="1" t="s">
        <v>80</v>
      </c>
      <c r="JZC13" s="1" t="s">
        <v>80</v>
      </c>
      <c r="JZD13" s="1" t="s">
        <v>80</v>
      </c>
      <c r="JZE13" s="1" t="s">
        <v>80</v>
      </c>
      <c r="JZF13" s="1" t="s">
        <v>80</v>
      </c>
      <c r="JZG13" s="1" t="s">
        <v>80</v>
      </c>
      <c r="JZH13" s="1" t="s">
        <v>80</v>
      </c>
      <c r="JZI13" s="1" t="s">
        <v>80</v>
      </c>
      <c r="JZJ13" s="1" t="s">
        <v>80</v>
      </c>
      <c r="JZK13" s="1" t="s">
        <v>80</v>
      </c>
      <c r="JZL13" s="1" t="s">
        <v>80</v>
      </c>
      <c r="JZM13" s="1" t="s">
        <v>80</v>
      </c>
      <c r="JZN13" s="1" t="s">
        <v>80</v>
      </c>
      <c r="JZO13" s="1" t="s">
        <v>80</v>
      </c>
      <c r="JZP13" s="1" t="s">
        <v>80</v>
      </c>
      <c r="JZQ13" s="1" t="s">
        <v>80</v>
      </c>
      <c r="JZR13" s="1" t="s">
        <v>80</v>
      </c>
      <c r="JZS13" s="1" t="s">
        <v>80</v>
      </c>
      <c r="JZT13" s="1" t="s">
        <v>80</v>
      </c>
      <c r="JZU13" s="1" t="s">
        <v>80</v>
      </c>
      <c r="JZV13" s="1" t="s">
        <v>80</v>
      </c>
      <c r="JZW13" s="1" t="s">
        <v>80</v>
      </c>
      <c r="JZX13" s="1" t="s">
        <v>80</v>
      </c>
      <c r="JZY13" s="1" t="s">
        <v>80</v>
      </c>
      <c r="JZZ13" s="1" t="s">
        <v>80</v>
      </c>
      <c r="KAA13" s="1" t="s">
        <v>80</v>
      </c>
      <c r="KAB13" s="1" t="s">
        <v>80</v>
      </c>
      <c r="KAC13" s="1" t="s">
        <v>80</v>
      </c>
      <c r="KAD13" s="1" t="s">
        <v>80</v>
      </c>
      <c r="KAE13" s="1" t="s">
        <v>80</v>
      </c>
      <c r="KAF13" s="1" t="s">
        <v>80</v>
      </c>
      <c r="KAG13" s="1" t="s">
        <v>80</v>
      </c>
      <c r="KAH13" s="1" t="s">
        <v>80</v>
      </c>
      <c r="KAI13" s="1" t="s">
        <v>80</v>
      </c>
      <c r="KAJ13" s="1" t="s">
        <v>80</v>
      </c>
      <c r="KAK13" s="1" t="s">
        <v>80</v>
      </c>
      <c r="KAL13" s="1" t="s">
        <v>80</v>
      </c>
      <c r="KAM13" s="1" t="s">
        <v>80</v>
      </c>
      <c r="KAN13" s="1" t="s">
        <v>80</v>
      </c>
      <c r="KAO13" s="1" t="s">
        <v>80</v>
      </c>
      <c r="KAP13" s="1" t="s">
        <v>80</v>
      </c>
      <c r="KAQ13" s="1" t="s">
        <v>80</v>
      </c>
      <c r="KAR13" s="1" t="s">
        <v>80</v>
      </c>
      <c r="KAS13" s="1" t="s">
        <v>80</v>
      </c>
      <c r="KAT13" s="1" t="s">
        <v>80</v>
      </c>
      <c r="KAU13" s="1" t="s">
        <v>80</v>
      </c>
      <c r="KAV13" s="1" t="s">
        <v>80</v>
      </c>
      <c r="KAW13" s="1" t="s">
        <v>80</v>
      </c>
      <c r="KAX13" s="1" t="s">
        <v>80</v>
      </c>
      <c r="KAY13" s="1" t="s">
        <v>80</v>
      </c>
      <c r="KAZ13" s="1" t="s">
        <v>80</v>
      </c>
      <c r="KBA13" s="1" t="s">
        <v>80</v>
      </c>
      <c r="KBB13" s="1" t="s">
        <v>80</v>
      </c>
      <c r="KBC13" s="1" t="s">
        <v>80</v>
      </c>
      <c r="KBD13" s="1" t="s">
        <v>80</v>
      </c>
      <c r="KBE13" s="1" t="s">
        <v>80</v>
      </c>
      <c r="KBF13" s="1" t="s">
        <v>80</v>
      </c>
      <c r="KBG13" s="1" t="s">
        <v>80</v>
      </c>
      <c r="KBH13" s="1" t="s">
        <v>80</v>
      </c>
      <c r="KBI13" s="1" t="s">
        <v>80</v>
      </c>
      <c r="KBJ13" s="1" t="s">
        <v>80</v>
      </c>
      <c r="KBK13" s="1" t="s">
        <v>80</v>
      </c>
      <c r="KBL13" s="1" t="s">
        <v>80</v>
      </c>
      <c r="KBM13" s="1" t="s">
        <v>80</v>
      </c>
      <c r="KBN13" s="1" t="s">
        <v>80</v>
      </c>
      <c r="KBO13" s="1" t="s">
        <v>80</v>
      </c>
      <c r="KBP13" s="1" t="s">
        <v>80</v>
      </c>
      <c r="KBQ13" s="1" t="s">
        <v>80</v>
      </c>
      <c r="KBR13" s="1" t="s">
        <v>80</v>
      </c>
      <c r="KBS13" s="1" t="s">
        <v>80</v>
      </c>
      <c r="KBT13" s="1" t="s">
        <v>80</v>
      </c>
      <c r="KBU13" s="1" t="s">
        <v>80</v>
      </c>
      <c r="KBV13" s="1" t="s">
        <v>80</v>
      </c>
      <c r="KBW13" s="1" t="s">
        <v>80</v>
      </c>
      <c r="KBX13" s="1" t="s">
        <v>80</v>
      </c>
      <c r="KBY13" s="1" t="s">
        <v>80</v>
      </c>
      <c r="KBZ13" s="1" t="s">
        <v>80</v>
      </c>
      <c r="KCA13" s="1" t="s">
        <v>80</v>
      </c>
      <c r="KCB13" s="1" t="s">
        <v>80</v>
      </c>
      <c r="KCC13" s="1" t="s">
        <v>80</v>
      </c>
      <c r="KCD13" s="1" t="s">
        <v>80</v>
      </c>
      <c r="KCE13" s="1" t="s">
        <v>80</v>
      </c>
      <c r="KCF13" s="1" t="s">
        <v>80</v>
      </c>
      <c r="KCG13" s="1" t="s">
        <v>80</v>
      </c>
      <c r="KCH13" s="1" t="s">
        <v>80</v>
      </c>
      <c r="KCI13" s="1" t="s">
        <v>80</v>
      </c>
      <c r="KCJ13" s="1" t="s">
        <v>80</v>
      </c>
      <c r="KCK13" s="1" t="s">
        <v>80</v>
      </c>
      <c r="KCL13" s="1" t="s">
        <v>80</v>
      </c>
      <c r="KCM13" s="1" t="s">
        <v>80</v>
      </c>
      <c r="KCN13" s="1" t="s">
        <v>80</v>
      </c>
      <c r="KCO13" s="1" t="s">
        <v>80</v>
      </c>
      <c r="KCP13" s="1" t="s">
        <v>80</v>
      </c>
      <c r="KCQ13" s="1" t="s">
        <v>80</v>
      </c>
      <c r="KCR13" s="1" t="s">
        <v>80</v>
      </c>
      <c r="KCS13" s="1" t="s">
        <v>80</v>
      </c>
      <c r="KCT13" s="1" t="s">
        <v>80</v>
      </c>
      <c r="KCU13" s="1" t="s">
        <v>80</v>
      </c>
      <c r="KCV13" s="1" t="s">
        <v>80</v>
      </c>
      <c r="KCW13" s="1" t="s">
        <v>80</v>
      </c>
      <c r="KCX13" s="1" t="s">
        <v>80</v>
      </c>
      <c r="KCY13" s="1" t="s">
        <v>80</v>
      </c>
      <c r="KCZ13" s="1" t="s">
        <v>80</v>
      </c>
      <c r="KDA13" s="1" t="s">
        <v>80</v>
      </c>
      <c r="KDB13" s="1" t="s">
        <v>80</v>
      </c>
      <c r="KDC13" s="1" t="s">
        <v>80</v>
      </c>
      <c r="KDD13" s="1" t="s">
        <v>80</v>
      </c>
      <c r="KDE13" s="1" t="s">
        <v>80</v>
      </c>
      <c r="KDF13" s="1" t="s">
        <v>80</v>
      </c>
      <c r="KDG13" s="1" t="s">
        <v>80</v>
      </c>
      <c r="KDH13" s="1" t="s">
        <v>80</v>
      </c>
      <c r="KDI13" s="1" t="s">
        <v>80</v>
      </c>
      <c r="KDJ13" s="1" t="s">
        <v>80</v>
      </c>
      <c r="KDK13" s="1" t="s">
        <v>80</v>
      </c>
      <c r="KDL13" s="1" t="s">
        <v>80</v>
      </c>
      <c r="KDM13" s="1" t="s">
        <v>80</v>
      </c>
      <c r="KDN13" s="1" t="s">
        <v>80</v>
      </c>
      <c r="KDO13" s="1" t="s">
        <v>80</v>
      </c>
      <c r="KDP13" s="1" t="s">
        <v>80</v>
      </c>
      <c r="KDQ13" s="1" t="s">
        <v>80</v>
      </c>
      <c r="KDR13" s="1" t="s">
        <v>80</v>
      </c>
      <c r="KDS13" s="1" t="s">
        <v>80</v>
      </c>
      <c r="KDT13" s="1" t="s">
        <v>80</v>
      </c>
      <c r="KDU13" s="1" t="s">
        <v>80</v>
      </c>
      <c r="KDV13" s="1" t="s">
        <v>80</v>
      </c>
      <c r="KDW13" s="1" t="s">
        <v>80</v>
      </c>
      <c r="KDX13" s="1" t="s">
        <v>80</v>
      </c>
      <c r="KDY13" s="1" t="s">
        <v>80</v>
      </c>
      <c r="KDZ13" s="1" t="s">
        <v>80</v>
      </c>
      <c r="KEA13" s="1" t="s">
        <v>80</v>
      </c>
      <c r="KEB13" s="1" t="s">
        <v>80</v>
      </c>
      <c r="KEC13" s="1" t="s">
        <v>80</v>
      </c>
      <c r="KED13" s="1" t="s">
        <v>80</v>
      </c>
      <c r="KEE13" s="1" t="s">
        <v>80</v>
      </c>
      <c r="KEF13" s="1" t="s">
        <v>80</v>
      </c>
      <c r="KEG13" s="1" t="s">
        <v>80</v>
      </c>
      <c r="KEH13" s="1" t="s">
        <v>80</v>
      </c>
      <c r="KEI13" s="1" t="s">
        <v>80</v>
      </c>
      <c r="KEJ13" s="1" t="s">
        <v>80</v>
      </c>
      <c r="KEK13" s="1" t="s">
        <v>80</v>
      </c>
      <c r="KEL13" s="1" t="s">
        <v>80</v>
      </c>
      <c r="KEM13" s="1" t="s">
        <v>80</v>
      </c>
      <c r="KEN13" s="1" t="s">
        <v>80</v>
      </c>
      <c r="KEO13" s="1" t="s">
        <v>80</v>
      </c>
      <c r="KEP13" s="1" t="s">
        <v>80</v>
      </c>
      <c r="KEQ13" s="1" t="s">
        <v>80</v>
      </c>
      <c r="KER13" s="1" t="s">
        <v>80</v>
      </c>
      <c r="KES13" s="1" t="s">
        <v>80</v>
      </c>
      <c r="KET13" s="1" t="s">
        <v>80</v>
      </c>
      <c r="KEU13" s="1" t="s">
        <v>80</v>
      </c>
      <c r="KEV13" s="1" t="s">
        <v>80</v>
      </c>
      <c r="KEW13" s="1" t="s">
        <v>80</v>
      </c>
      <c r="KEX13" s="1" t="s">
        <v>80</v>
      </c>
      <c r="KEY13" s="1" t="s">
        <v>80</v>
      </c>
      <c r="KEZ13" s="1" t="s">
        <v>80</v>
      </c>
      <c r="KFA13" s="1" t="s">
        <v>80</v>
      </c>
      <c r="KFB13" s="1" t="s">
        <v>80</v>
      </c>
      <c r="KFC13" s="1" t="s">
        <v>80</v>
      </c>
      <c r="KFD13" s="1" t="s">
        <v>80</v>
      </c>
      <c r="KFE13" s="1" t="s">
        <v>80</v>
      </c>
      <c r="KFF13" s="1" t="s">
        <v>80</v>
      </c>
      <c r="KFG13" s="1" t="s">
        <v>80</v>
      </c>
      <c r="KFH13" s="1" t="s">
        <v>80</v>
      </c>
      <c r="KFI13" s="1" t="s">
        <v>80</v>
      </c>
      <c r="KFJ13" s="1" t="s">
        <v>80</v>
      </c>
      <c r="KFK13" s="1" t="s">
        <v>80</v>
      </c>
      <c r="KFL13" s="1" t="s">
        <v>80</v>
      </c>
      <c r="KFM13" s="1" t="s">
        <v>80</v>
      </c>
      <c r="KFN13" s="1" t="s">
        <v>80</v>
      </c>
      <c r="KFO13" s="1" t="s">
        <v>80</v>
      </c>
      <c r="KFP13" s="1" t="s">
        <v>80</v>
      </c>
      <c r="KFQ13" s="1" t="s">
        <v>80</v>
      </c>
      <c r="KFR13" s="1" t="s">
        <v>80</v>
      </c>
      <c r="KFS13" s="1" t="s">
        <v>80</v>
      </c>
      <c r="KFT13" s="1" t="s">
        <v>80</v>
      </c>
      <c r="KFU13" s="1" t="s">
        <v>80</v>
      </c>
      <c r="KFV13" s="1" t="s">
        <v>80</v>
      </c>
      <c r="KFW13" s="1" t="s">
        <v>80</v>
      </c>
      <c r="KFX13" s="1" t="s">
        <v>80</v>
      </c>
      <c r="KFY13" s="1" t="s">
        <v>80</v>
      </c>
      <c r="KFZ13" s="1" t="s">
        <v>80</v>
      </c>
      <c r="KGA13" s="1" t="s">
        <v>80</v>
      </c>
      <c r="KGB13" s="1" t="s">
        <v>80</v>
      </c>
      <c r="KGC13" s="1" t="s">
        <v>80</v>
      </c>
      <c r="KGD13" s="1" t="s">
        <v>80</v>
      </c>
      <c r="KGE13" s="1" t="s">
        <v>80</v>
      </c>
      <c r="KGF13" s="1" t="s">
        <v>80</v>
      </c>
      <c r="KGG13" s="1" t="s">
        <v>80</v>
      </c>
      <c r="KGH13" s="1" t="s">
        <v>80</v>
      </c>
      <c r="KGI13" s="1" t="s">
        <v>80</v>
      </c>
      <c r="KGJ13" s="1" t="s">
        <v>80</v>
      </c>
      <c r="KGK13" s="1" t="s">
        <v>80</v>
      </c>
      <c r="KGL13" s="1" t="s">
        <v>80</v>
      </c>
      <c r="KGM13" s="1" t="s">
        <v>80</v>
      </c>
      <c r="KGN13" s="1" t="s">
        <v>80</v>
      </c>
      <c r="KGO13" s="1" t="s">
        <v>80</v>
      </c>
      <c r="KGP13" s="1" t="s">
        <v>80</v>
      </c>
      <c r="KGQ13" s="1" t="s">
        <v>80</v>
      </c>
      <c r="KGR13" s="1" t="s">
        <v>80</v>
      </c>
      <c r="KGS13" s="1" t="s">
        <v>80</v>
      </c>
      <c r="KGT13" s="1" t="s">
        <v>80</v>
      </c>
      <c r="KGU13" s="1" t="s">
        <v>80</v>
      </c>
      <c r="KGV13" s="1" t="s">
        <v>80</v>
      </c>
      <c r="KGW13" s="1" t="s">
        <v>80</v>
      </c>
      <c r="KGX13" s="1" t="s">
        <v>80</v>
      </c>
      <c r="KGY13" s="1" t="s">
        <v>80</v>
      </c>
      <c r="KGZ13" s="1" t="s">
        <v>80</v>
      </c>
      <c r="KHA13" s="1" t="s">
        <v>80</v>
      </c>
      <c r="KHB13" s="1" t="s">
        <v>80</v>
      </c>
      <c r="KHC13" s="1" t="s">
        <v>80</v>
      </c>
      <c r="KHD13" s="1" t="s">
        <v>80</v>
      </c>
      <c r="KHE13" s="1" t="s">
        <v>80</v>
      </c>
      <c r="KHF13" s="1" t="s">
        <v>80</v>
      </c>
      <c r="KHG13" s="1" t="s">
        <v>80</v>
      </c>
      <c r="KHH13" s="1" t="s">
        <v>80</v>
      </c>
      <c r="KHI13" s="1" t="s">
        <v>80</v>
      </c>
      <c r="KHJ13" s="1" t="s">
        <v>80</v>
      </c>
      <c r="KHK13" s="1" t="s">
        <v>80</v>
      </c>
      <c r="KHL13" s="1" t="s">
        <v>80</v>
      </c>
      <c r="KHM13" s="1" t="s">
        <v>80</v>
      </c>
      <c r="KHN13" s="1" t="s">
        <v>80</v>
      </c>
      <c r="KHO13" s="1" t="s">
        <v>80</v>
      </c>
      <c r="KHP13" s="1" t="s">
        <v>80</v>
      </c>
      <c r="KHQ13" s="1" t="s">
        <v>80</v>
      </c>
      <c r="KHR13" s="1" t="s">
        <v>80</v>
      </c>
      <c r="KHS13" s="1" t="s">
        <v>80</v>
      </c>
      <c r="KHT13" s="1" t="s">
        <v>80</v>
      </c>
      <c r="KHU13" s="1" t="s">
        <v>80</v>
      </c>
      <c r="KHV13" s="1" t="s">
        <v>80</v>
      </c>
      <c r="KHW13" s="1" t="s">
        <v>80</v>
      </c>
      <c r="KHX13" s="1" t="s">
        <v>80</v>
      </c>
      <c r="KHY13" s="1" t="s">
        <v>80</v>
      </c>
      <c r="KHZ13" s="1" t="s">
        <v>80</v>
      </c>
      <c r="KIA13" s="1" t="s">
        <v>80</v>
      </c>
      <c r="KIB13" s="1" t="s">
        <v>80</v>
      </c>
      <c r="KIC13" s="1" t="s">
        <v>80</v>
      </c>
      <c r="KID13" s="1" t="s">
        <v>80</v>
      </c>
      <c r="KIE13" s="1" t="s">
        <v>80</v>
      </c>
      <c r="KIF13" s="1" t="s">
        <v>80</v>
      </c>
      <c r="KIG13" s="1" t="s">
        <v>80</v>
      </c>
      <c r="KIH13" s="1" t="s">
        <v>80</v>
      </c>
      <c r="KII13" s="1" t="s">
        <v>80</v>
      </c>
      <c r="KIJ13" s="1" t="s">
        <v>80</v>
      </c>
      <c r="KIK13" s="1" t="s">
        <v>80</v>
      </c>
      <c r="KIL13" s="1" t="s">
        <v>80</v>
      </c>
      <c r="KIM13" s="1" t="s">
        <v>80</v>
      </c>
      <c r="KIN13" s="1" t="s">
        <v>80</v>
      </c>
      <c r="KIO13" s="1" t="s">
        <v>80</v>
      </c>
      <c r="KIP13" s="1" t="s">
        <v>80</v>
      </c>
      <c r="KIQ13" s="1" t="s">
        <v>80</v>
      </c>
      <c r="KIR13" s="1" t="s">
        <v>80</v>
      </c>
      <c r="KIS13" s="1" t="s">
        <v>80</v>
      </c>
      <c r="KIT13" s="1" t="s">
        <v>80</v>
      </c>
      <c r="KIU13" s="1" t="s">
        <v>80</v>
      </c>
      <c r="KIV13" s="1" t="s">
        <v>80</v>
      </c>
      <c r="KIW13" s="1" t="s">
        <v>80</v>
      </c>
      <c r="KIX13" s="1" t="s">
        <v>80</v>
      </c>
      <c r="KIY13" s="1" t="s">
        <v>80</v>
      </c>
      <c r="KIZ13" s="1" t="s">
        <v>80</v>
      </c>
      <c r="KJA13" s="1" t="s">
        <v>80</v>
      </c>
      <c r="KJB13" s="1" t="s">
        <v>80</v>
      </c>
      <c r="KJC13" s="1" t="s">
        <v>80</v>
      </c>
      <c r="KJD13" s="1" t="s">
        <v>80</v>
      </c>
      <c r="KJE13" s="1" t="s">
        <v>80</v>
      </c>
      <c r="KJF13" s="1" t="s">
        <v>80</v>
      </c>
      <c r="KJG13" s="1" t="s">
        <v>80</v>
      </c>
      <c r="KJH13" s="1" t="s">
        <v>80</v>
      </c>
      <c r="KJI13" s="1" t="s">
        <v>80</v>
      </c>
      <c r="KJJ13" s="1" t="s">
        <v>80</v>
      </c>
      <c r="KJK13" s="1" t="s">
        <v>80</v>
      </c>
      <c r="KJL13" s="1" t="s">
        <v>80</v>
      </c>
      <c r="KJM13" s="1" t="s">
        <v>80</v>
      </c>
      <c r="KJN13" s="1" t="s">
        <v>80</v>
      </c>
      <c r="KJO13" s="1" t="s">
        <v>80</v>
      </c>
      <c r="KJP13" s="1" t="s">
        <v>80</v>
      </c>
      <c r="KJQ13" s="1" t="s">
        <v>80</v>
      </c>
      <c r="KJR13" s="1" t="s">
        <v>80</v>
      </c>
      <c r="KJS13" s="1" t="s">
        <v>80</v>
      </c>
      <c r="KJT13" s="1" t="s">
        <v>80</v>
      </c>
      <c r="KJU13" s="1" t="s">
        <v>80</v>
      </c>
      <c r="KJV13" s="1" t="s">
        <v>80</v>
      </c>
      <c r="KJW13" s="1" t="s">
        <v>80</v>
      </c>
      <c r="KJX13" s="1" t="s">
        <v>80</v>
      </c>
      <c r="KJY13" s="1" t="s">
        <v>80</v>
      </c>
      <c r="KJZ13" s="1" t="s">
        <v>80</v>
      </c>
      <c r="KKA13" s="1" t="s">
        <v>80</v>
      </c>
      <c r="KKB13" s="1" t="s">
        <v>80</v>
      </c>
      <c r="KKC13" s="1" t="s">
        <v>80</v>
      </c>
      <c r="KKD13" s="1" t="s">
        <v>80</v>
      </c>
      <c r="KKE13" s="1" t="s">
        <v>80</v>
      </c>
      <c r="KKF13" s="1" t="s">
        <v>80</v>
      </c>
      <c r="KKG13" s="1" t="s">
        <v>80</v>
      </c>
      <c r="KKH13" s="1" t="s">
        <v>80</v>
      </c>
      <c r="KKI13" s="1" t="s">
        <v>80</v>
      </c>
      <c r="KKJ13" s="1" t="s">
        <v>80</v>
      </c>
      <c r="KKK13" s="1" t="s">
        <v>80</v>
      </c>
      <c r="KKL13" s="1" t="s">
        <v>80</v>
      </c>
      <c r="KKM13" s="1" t="s">
        <v>80</v>
      </c>
      <c r="KKN13" s="1" t="s">
        <v>80</v>
      </c>
      <c r="KKO13" s="1" t="s">
        <v>80</v>
      </c>
      <c r="KKP13" s="1" t="s">
        <v>80</v>
      </c>
      <c r="KKQ13" s="1" t="s">
        <v>80</v>
      </c>
      <c r="KKR13" s="1" t="s">
        <v>80</v>
      </c>
      <c r="KKS13" s="1" t="s">
        <v>80</v>
      </c>
      <c r="KKT13" s="1" t="s">
        <v>80</v>
      </c>
      <c r="KKU13" s="1" t="s">
        <v>80</v>
      </c>
      <c r="KKV13" s="1" t="s">
        <v>80</v>
      </c>
      <c r="KKW13" s="1" t="s">
        <v>80</v>
      </c>
      <c r="KKX13" s="1" t="s">
        <v>80</v>
      </c>
      <c r="KKY13" s="1" t="s">
        <v>80</v>
      </c>
      <c r="KKZ13" s="1" t="s">
        <v>80</v>
      </c>
      <c r="KLA13" s="1" t="s">
        <v>80</v>
      </c>
      <c r="KLB13" s="1" t="s">
        <v>80</v>
      </c>
      <c r="KLC13" s="1" t="s">
        <v>80</v>
      </c>
      <c r="KLD13" s="1" t="s">
        <v>80</v>
      </c>
      <c r="KLE13" s="1" t="s">
        <v>80</v>
      </c>
      <c r="KLF13" s="1" t="s">
        <v>80</v>
      </c>
      <c r="KLG13" s="1" t="s">
        <v>80</v>
      </c>
      <c r="KLH13" s="1" t="s">
        <v>80</v>
      </c>
      <c r="KLI13" s="1" t="s">
        <v>80</v>
      </c>
      <c r="KLJ13" s="1" t="s">
        <v>80</v>
      </c>
      <c r="KLK13" s="1" t="s">
        <v>80</v>
      </c>
      <c r="KLL13" s="1" t="s">
        <v>80</v>
      </c>
      <c r="KLM13" s="1" t="s">
        <v>80</v>
      </c>
      <c r="KLN13" s="1" t="s">
        <v>80</v>
      </c>
      <c r="KLO13" s="1" t="s">
        <v>80</v>
      </c>
      <c r="KLP13" s="1" t="s">
        <v>80</v>
      </c>
      <c r="KLQ13" s="1" t="s">
        <v>80</v>
      </c>
      <c r="KLR13" s="1" t="s">
        <v>80</v>
      </c>
      <c r="KLS13" s="1" t="s">
        <v>80</v>
      </c>
      <c r="KLT13" s="1" t="s">
        <v>80</v>
      </c>
      <c r="KLU13" s="1" t="s">
        <v>80</v>
      </c>
      <c r="KLV13" s="1" t="s">
        <v>80</v>
      </c>
      <c r="KLW13" s="1" t="s">
        <v>80</v>
      </c>
      <c r="KLX13" s="1" t="s">
        <v>80</v>
      </c>
      <c r="KLY13" s="1" t="s">
        <v>80</v>
      </c>
      <c r="KLZ13" s="1" t="s">
        <v>80</v>
      </c>
      <c r="KMA13" s="1" t="s">
        <v>80</v>
      </c>
      <c r="KMB13" s="1" t="s">
        <v>80</v>
      </c>
      <c r="KMC13" s="1" t="s">
        <v>80</v>
      </c>
      <c r="KMD13" s="1" t="s">
        <v>80</v>
      </c>
      <c r="KME13" s="1" t="s">
        <v>80</v>
      </c>
      <c r="KMF13" s="1" t="s">
        <v>80</v>
      </c>
      <c r="KMG13" s="1" t="s">
        <v>80</v>
      </c>
      <c r="KMH13" s="1" t="s">
        <v>80</v>
      </c>
      <c r="KMI13" s="1" t="s">
        <v>80</v>
      </c>
      <c r="KMJ13" s="1" t="s">
        <v>80</v>
      </c>
      <c r="KMK13" s="1" t="s">
        <v>80</v>
      </c>
      <c r="KML13" s="1" t="s">
        <v>80</v>
      </c>
      <c r="KMM13" s="1" t="s">
        <v>80</v>
      </c>
      <c r="KMN13" s="1" t="s">
        <v>80</v>
      </c>
      <c r="KMO13" s="1" t="s">
        <v>80</v>
      </c>
      <c r="KMP13" s="1" t="s">
        <v>80</v>
      </c>
      <c r="KMQ13" s="1" t="s">
        <v>80</v>
      </c>
      <c r="KMR13" s="1" t="s">
        <v>80</v>
      </c>
      <c r="KMS13" s="1" t="s">
        <v>80</v>
      </c>
      <c r="KMT13" s="1" t="s">
        <v>80</v>
      </c>
      <c r="KMU13" s="1" t="s">
        <v>80</v>
      </c>
      <c r="KMV13" s="1" t="s">
        <v>80</v>
      </c>
      <c r="KMW13" s="1" t="s">
        <v>80</v>
      </c>
      <c r="KMX13" s="1" t="s">
        <v>80</v>
      </c>
      <c r="KMY13" s="1" t="s">
        <v>80</v>
      </c>
      <c r="KMZ13" s="1" t="s">
        <v>80</v>
      </c>
      <c r="KNA13" s="1" t="s">
        <v>80</v>
      </c>
      <c r="KNB13" s="1" t="s">
        <v>80</v>
      </c>
      <c r="KNC13" s="1" t="s">
        <v>80</v>
      </c>
      <c r="KND13" s="1" t="s">
        <v>80</v>
      </c>
      <c r="KNE13" s="1" t="s">
        <v>80</v>
      </c>
      <c r="KNF13" s="1" t="s">
        <v>80</v>
      </c>
      <c r="KNG13" s="1" t="s">
        <v>80</v>
      </c>
      <c r="KNH13" s="1" t="s">
        <v>80</v>
      </c>
      <c r="KNI13" s="1" t="s">
        <v>80</v>
      </c>
      <c r="KNJ13" s="1" t="s">
        <v>80</v>
      </c>
      <c r="KNK13" s="1" t="s">
        <v>80</v>
      </c>
      <c r="KNL13" s="1" t="s">
        <v>80</v>
      </c>
      <c r="KNM13" s="1" t="s">
        <v>80</v>
      </c>
      <c r="KNN13" s="1" t="s">
        <v>80</v>
      </c>
      <c r="KNO13" s="1" t="s">
        <v>80</v>
      </c>
      <c r="KNP13" s="1" t="s">
        <v>80</v>
      </c>
      <c r="KNQ13" s="1" t="s">
        <v>80</v>
      </c>
      <c r="KNR13" s="1" t="s">
        <v>80</v>
      </c>
      <c r="KNS13" s="1" t="s">
        <v>80</v>
      </c>
      <c r="KNT13" s="1" t="s">
        <v>80</v>
      </c>
      <c r="KNU13" s="1" t="s">
        <v>80</v>
      </c>
      <c r="KNV13" s="1" t="s">
        <v>80</v>
      </c>
      <c r="KNW13" s="1" t="s">
        <v>80</v>
      </c>
      <c r="KNX13" s="1" t="s">
        <v>80</v>
      </c>
      <c r="KNY13" s="1" t="s">
        <v>80</v>
      </c>
      <c r="KNZ13" s="1" t="s">
        <v>80</v>
      </c>
      <c r="KOA13" s="1" t="s">
        <v>80</v>
      </c>
      <c r="KOB13" s="1" t="s">
        <v>80</v>
      </c>
      <c r="KOC13" s="1" t="s">
        <v>80</v>
      </c>
      <c r="KOD13" s="1" t="s">
        <v>80</v>
      </c>
      <c r="KOE13" s="1" t="s">
        <v>80</v>
      </c>
      <c r="KOF13" s="1" t="s">
        <v>80</v>
      </c>
      <c r="KOG13" s="1" t="s">
        <v>80</v>
      </c>
      <c r="KOH13" s="1" t="s">
        <v>80</v>
      </c>
      <c r="KOI13" s="1" t="s">
        <v>80</v>
      </c>
      <c r="KOJ13" s="1" t="s">
        <v>80</v>
      </c>
      <c r="KOK13" s="1" t="s">
        <v>80</v>
      </c>
      <c r="KOL13" s="1" t="s">
        <v>80</v>
      </c>
      <c r="KOM13" s="1" t="s">
        <v>80</v>
      </c>
      <c r="KON13" s="1" t="s">
        <v>80</v>
      </c>
      <c r="KOO13" s="1" t="s">
        <v>80</v>
      </c>
      <c r="KOP13" s="1" t="s">
        <v>80</v>
      </c>
      <c r="KOQ13" s="1" t="s">
        <v>80</v>
      </c>
      <c r="KOR13" s="1" t="s">
        <v>80</v>
      </c>
      <c r="KOS13" s="1" t="s">
        <v>80</v>
      </c>
      <c r="KOT13" s="1" t="s">
        <v>80</v>
      </c>
      <c r="KOU13" s="1" t="s">
        <v>80</v>
      </c>
      <c r="KOV13" s="1" t="s">
        <v>80</v>
      </c>
      <c r="KOW13" s="1" t="s">
        <v>80</v>
      </c>
      <c r="KOX13" s="1" t="s">
        <v>80</v>
      </c>
      <c r="KOY13" s="1" t="s">
        <v>80</v>
      </c>
      <c r="KOZ13" s="1" t="s">
        <v>80</v>
      </c>
      <c r="KPA13" s="1" t="s">
        <v>80</v>
      </c>
      <c r="KPB13" s="1" t="s">
        <v>80</v>
      </c>
      <c r="KPC13" s="1" t="s">
        <v>80</v>
      </c>
      <c r="KPD13" s="1" t="s">
        <v>80</v>
      </c>
      <c r="KPE13" s="1" t="s">
        <v>80</v>
      </c>
      <c r="KPF13" s="1" t="s">
        <v>80</v>
      </c>
      <c r="KPG13" s="1" t="s">
        <v>80</v>
      </c>
      <c r="KPH13" s="1" t="s">
        <v>80</v>
      </c>
      <c r="KPI13" s="1" t="s">
        <v>80</v>
      </c>
      <c r="KPJ13" s="1" t="s">
        <v>80</v>
      </c>
      <c r="KPK13" s="1" t="s">
        <v>80</v>
      </c>
      <c r="KPL13" s="1" t="s">
        <v>80</v>
      </c>
      <c r="KPM13" s="1" t="s">
        <v>80</v>
      </c>
      <c r="KPN13" s="1" t="s">
        <v>80</v>
      </c>
      <c r="KPO13" s="1" t="s">
        <v>80</v>
      </c>
      <c r="KPP13" s="1" t="s">
        <v>80</v>
      </c>
      <c r="KPQ13" s="1" t="s">
        <v>80</v>
      </c>
      <c r="KPR13" s="1" t="s">
        <v>80</v>
      </c>
      <c r="KPS13" s="1" t="s">
        <v>80</v>
      </c>
      <c r="KPT13" s="1" t="s">
        <v>80</v>
      </c>
      <c r="KPU13" s="1" t="s">
        <v>80</v>
      </c>
      <c r="KPV13" s="1" t="s">
        <v>80</v>
      </c>
      <c r="KPW13" s="1" t="s">
        <v>80</v>
      </c>
      <c r="KPX13" s="1" t="s">
        <v>80</v>
      </c>
      <c r="KPY13" s="1" t="s">
        <v>80</v>
      </c>
      <c r="KPZ13" s="1" t="s">
        <v>80</v>
      </c>
      <c r="KQA13" s="1" t="s">
        <v>80</v>
      </c>
      <c r="KQB13" s="1" t="s">
        <v>80</v>
      </c>
      <c r="KQC13" s="1" t="s">
        <v>80</v>
      </c>
      <c r="KQD13" s="1" t="s">
        <v>80</v>
      </c>
      <c r="KQE13" s="1" t="s">
        <v>80</v>
      </c>
      <c r="KQF13" s="1" t="s">
        <v>80</v>
      </c>
      <c r="KQG13" s="1" t="s">
        <v>80</v>
      </c>
      <c r="KQH13" s="1" t="s">
        <v>80</v>
      </c>
      <c r="KQI13" s="1" t="s">
        <v>80</v>
      </c>
      <c r="KQJ13" s="1" t="s">
        <v>80</v>
      </c>
      <c r="KQK13" s="1" t="s">
        <v>80</v>
      </c>
      <c r="KQL13" s="1" t="s">
        <v>80</v>
      </c>
      <c r="KQM13" s="1" t="s">
        <v>80</v>
      </c>
      <c r="KQN13" s="1" t="s">
        <v>80</v>
      </c>
      <c r="KQO13" s="1" t="s">
        <v>80</v>
      </c>
      <c r="KQP13" s="1" t="s">
        <v>80</v>
      </c>
      <c r="KQQ13" s="1" t="s">
        <v>80</v>
      </c>
      <c r="KQR13" s="1" t="s">
        <v>80</v>
      </c>
      <c r="KQS13" s="1" t="s">
        <v>80</v>
      </c>
      <c r="KQT13" s="1" t="s">
        <v>80</v>
      </c>
      <c r="KQU13" s="1" t="s">
        <v>80</v>
      </c>
      <c r="KQV13" s="1" t="s">
        <v>80</v>
      </c>
      <c r="KQW13" s="1" t="s">
        <v>80</v>
      </c>
      <c r="KQX13" s="1" t="s">
        <v>80</v>
      </c>
      <c r="KQY13" s="1" t="s">
        <v>80</v>
      </c>
      <c r="KQZ13" s="1" t="s">
        <v>80</v>
      </c>
      <c r="KRA13" s="1" t="s">
        <v>80</v>
      </c>
      <c r="KRB13" s="1" t="s">
        <v>80</v>
      </c>
      <c r="KRC13" s="1" t="s">
        <v>80</v>
      </c>
      <c r="KRD13" s="1" t="s">
        <v>80</v>
      </c>
      <c r="KRE13" s="1" t="s">
        <v>80</v>
      </c>
      <c r="KRF13" s="1" t="s">
        <v>80</v>
      </c>
      <c r="KRG13" s="1" t="s">
        <v>80</v>
      </c>
      <c r="KRH13" s="1" t="s">
        <v>80</v>
      </c>
      <c r="KRI13" s="1" t="s">
        <v>80</v>
      </c>
      <c r="KRJ13" s="1" t="s">
        <v>80</v>
      </c>
      <c r="KRK13" s="1" t="s">
        <v>80</v>
      </c>
      <c r="KRL13" s="1" t="s">
        <v>80</v>
      </c>
      <c r="KRM13" s="1" t="s">
        <v>80</v>
      </c>
      <c r="KRN13" s="1" t="s">
        <v>80</v>
      </c>
      <c r="KRO13" s="1" t="s">
        <v>80</v>
      </c>
      <c r="KRP13" s="1" t="s">
        <v>80</v>
      </c>
      <c r="KRQ13" s="1" t="s">
        <v>80</v>
      </c>
      <c r="KRR13" s="1" t="s">
        <v>80</v>
      </c>
      <c r="KRS13" s="1" t="s">
        <v>80</v>
      </c>
      <c r="KRT13" s="1" t="s">
        <v>80</v>
      </c>
      <c r="KRU13" s="1" t="s">
        <v>80</v>
      </c>
      <c r="KRV13" s="1" t="s">
        <v>80</v>
      </c>
      <c r="KRW13" s="1" t="s">
        <v>80</v>
      </c>
      <c r="KRX13" s="1" t="s">
        <v>80</v>
      </c>
      <c r="KRY13" s="1" t="s">
        <v>80</v>
      </c>
      <c r="KRZ13" s="1" t="s">
        <v>80</v>
      </c>
      <c r="KSA13" s="1" t="s">
        <v>80</v>
      </c>
      <c r="KSB13" s="1" t="s">
        <v>80</v>
      </c>
      <c r="KSC13" s="1" t="s">
        <v>80</v>
      </c>
      <c r="KSD13" s="1" t="s">
        <v>80</v>
      </c>
      <c r="KSE13" s="1" t="s">
        <v>80</v>
      </c>
      <c r="KSF13" s="1" t="s">
        <v>80</v>
      </c>
      <c r="KSG13" s="1" t="s">
        <v>80</v>
      </c>
      <c r="KSH13" s="1" t="s">
        <v>80</v>
      </c>
      <c r="KSI13" s="1" t="s">
        <v>80</v>
      </c>
      <c r="KSJ13" s="1" t="s">
        <v>80</v>
      </c>
      <c r="KSK13" s="1" t="s">
        <v>80</v>
      </c>
      <c r="KSL13" s="1" t="s">
        <v>80</v>
      </c>
      <c r="KSM13" s="1" t="s">
        <v>80</v>
      </c>
      <c r="KSN13" s="1" t="s">
        <v>80</v>
      </c>
      <c r="KSO13" s="1" t="s">
        <v>80</v>
      </c>
      <c r="KSP13" s="1" t="s">
        <v>80</v>
      </c>
      <c r="KSQ13" s="1" t="s">
        <v>80</v>
      </c>
      <c r="KSR13" s="1" t="s">
        <v>80</v>
      </c>
      <c r="KSS13" s="1" t="s">
        <v>80</v>
      </c>
      <c r="KST13" s="1" t="s">
        <v>80</v>
      </c>
      <c r="KSU13" s="1" t="s">
        <v>80</v>
      </c>
      <c r="KSV13" s="1" t="s">
        <v>80</v>
      </c>
      <c r="KSW13" s="1" t="s">
        <v>80</v>
      </c>
      <c r="KSX13" s="1" t="s">
        <v>80</v>
      </c>
      <c r="KSY13" s="1" t="s">
        <v>80</v>
      </c>
      <c r="KSZ13" s="1" t="s">
        <v>80</v>
      </c>
      <c r="KTA13" s="1" t="s">
        <v>80</v>
      </c>
      <c r="KTB13" s="1" t="s">
        <v>80</v>
      </c>
      <c r="KTC13" s="1" t="s">
        <v>80</v>
      </c>
      <c r="KTD13" s="1" t="s">
        <v>80</v>
      </c>
      <c r="KTE13" s="1" t="s">
        <v>80</v>
      </c>
      <c r="KTF13" s="1" t="s">
        <v>80</v>
      </c>
      <c r="KTG13" s="1" t="s">
        <v>80</v>
      </c>
      <c r="KTH13" s="1" t="s">
        <v>80</v>
      </c>
      <c r="KTI13" s="1" t="s">
        <v>80</v>
      </c>
      <c r="KTJ13" s="1" t="s">
        <v>80</v>
      </c>
      <c r="KTK13" s="1" t="s">
        <v>80</v>
      </c>
      <c r="KTL13" s="1" t="s">
        <v>80</v>
      </c>
      <c r="KTM13" s="1" t="s">
        <v>80</v>
      </c>
      <c r="KTN13" s="1" t="s">
        <v>80</v>
      </c>
      <c r="KTO13" s="1" t="s">
        <v>80</v>
      </c>
      <c r="KTP13" s="1" t="s">
        <v>80</v>
      </c>
      <c r="KTQ13" s="1" t="s">
        <v>80</v>
      </c>
      <c r="KTR13" s="1" t="s">
        <v>80</v>
      </c>
      <c r="KTS13" s="1" t="s">
        <v>80</v>
      </c>
      <c r="KTT13" s="1" t="s">
        <v>80</v>
      </c>
      <c r="KTU13" s="1" t="s">
        <v>80</v>
      </c>
      <c r="KTV13" s="1" t="s">
        <v>80</v>
      </c>
      <c r="KTW13" s="1" t="s">
        <v>80</v>
      </c>
      <c r="KTX13" s="1" t="s">
        <v>80</v>
      </c>
      <c r="KTY13" s="1" t="s">
        <v>80</v>
      </c>
      <c r="KTZ13" s="1" t="s">
        <v>80</v>
      </c>
      <c r="KUA13" s="1" t="s">
        <v>80</v>
      </c>
      <c r="KUB13" s="1" t="s">
        <v>80</v>
      </c>
      <c r="KUC13" s="1" t="s">
        <v>80</v>
      </c>
      <c r="KUD13" s="1" t="s">
        <v>80</v>
      </c>
      <c r="KUE13" s="1" t="s">
        <v>80</v>
      </c>
      <c r="KUF13" s="1" t="s">
        <v>80</v>
      </c>
      <c r="KUG13" s="1" t="s">
        <v>80</v>
      </c>
      <c r="KUH13" s="1" t="s">
        <v>80</v>
      </c>
      <c r="KUI13" s="1" t="s">
        <v>80</v>
      </c>
      <c r="KUJ13" s="1" t="s">
        <v>80</v>
      </c>
      <c r="KUK13" s="1" t="s">
        <v>80</v>
      </c>
      <c r="KUL13" s="1" t="s">
        <v>80</v>
      </c>
      <c r="KUM13" s="1" t="s">
        <v>80</v>
      </c>
      <c r="KUN13" s="1" t="s">
        <v>80</v>
      </c>
      <c r="KUO13" s="1" t="s">
        <v>80</v>
      </c>
      <c r="KUP13" s="1" t="s">
        <v>80</v>
      </c>
      <c r="KUQ13" s="1" t="s">
        <v>80</v>
      </c>
      <c r="KUR13" s="1" t="s">
        <v>80</v>
      </c>
      <c r="KUS13" s="1" t="s">
        <v>80</v>
      </c>
      <c r="KUT13" s="1" t="s">
        <v>80</v>
      </c>
      <c r="KUU13" s="1" t="s">
        <v>80</v>
      </c>
      <c r="KUV13" s="1" t="s">
        <v>80</v>
      </c>
      <c r="KUW13" s="1" t="s">
        <v>80</v>
      </c>
      <c r="KUX13" s="1" t="s">
        <v>80</v>
      </c>
      <c r="KUY13" s="1" t="s">
        <v>80</v>
      </c>
      <c r="KUZ13" s="1" t="s">
        <v>80</v>
      </c>
      <c r="KVA13" s="1" t="s">
        <v>80</v>
      </c>
      <c r="KVB13" s="1" t="s">
        <v>80</v>
      </c>
      <c r="KVC13" s="1" t="s">
        <v>80</v>
      </c>
      <c r="KVD13" s="1" t="s">
        <v>80</v>
      </c>
      <c r="KVE13" s="1" t="s">
        <v>80</v>
      </c>
      <c r="KVF13" s="1" t="s">
        <v>80</v>
      </c>
      <c r="KVG13" s="1" t="s">
        <v>80</v>
      </c>
      <c r="KVH13" s="1" t="s">
        <v>80</v>
      </c>
      <c r="KVI13" s="1" t="s">
        <v>80</v>
      </c>
      <c r="KVJ13" s="1" t="s">
        <v>80</v>
      </c>
      <c r="KVK13" s="1" t="s">
        <v>80</v>
      </c>
      <c r="KVL13" s="1" t="s">
        <v>80</v>
      </c>
      <c r="KVM13" s="1" t="s">
        <v>80</v>
      </c>
      <c r="KVN13" s="1" t="s">
        <v>80</v>
      </c>
      <c r="KVO13" s="1" t="s">
        <v>80</v>
      </c>
      <c r="KVP13" s="1" t="s">
        <v>80</v>
      </c>
      <c r="KVQ13" s="1" t="s">
        <v>80</v>
      </c>
      <c r="KVR13" s="1" t="s">
        <v>80</v>
      </c>
      <c r="KVS13" s="1" t="s">
        <v>80</v>
      </c>
      <c r="KVT13" s="1" t="s">
        <v>80</v>
      </c>
      <c r="KVU13" s="1" t="s">
        <v>80</v>
      </c>
      <c r="KVV13" s="1" t="s">
        <v>80</v>
      </c>
      <c r="KVW13" s="1" t="s">
        <v>80</v>
      </c>
      <c r="KVX13" s="1" t="s">
        <v>80</v>
      </c>
      <c r="KVY13" s="1" t="s">
        <v>80</v>
      </c>
      <c r="KVZ13" s="1" t="s">
        <v>80</v>
      </c>
      <c r="KWA13" s="1" t="s">
        <v>80</v>
      </c>
      <c r="KWB13" s="1" t="s">
        <v>80</v>
      </c>
      <c r="KWC13" s="1" t="s">
        <v>80</v>
      </c>
      <c r="KWD13" s="1" t="s">
        <v>80</v>
      </c>
      <c r="KWE13" s="1" t="s">
        <v>80</v>
      </c>
      <c r="KWF13" s="1" t="s">
        <v>80</v>
      </c>
      <c r="KWG13" s="1" t="s">
        <v>80</v>
      </c>
      <c r="KWH13" s="1" t="s">
        <v>80</v>
      </c>
      <c r="KWI13" s="1" t="s">
        <v>80</v>
      </c>
      <c r="KWJ13" s="1" t="s">
        <v>80</v>
      </c>
      <c r="KWK13" s="1" t="s">
        <v>80</v>
      </c>
      <c r="KWL13" s="1" t="s">
        <v>80</v>
      </c>
      <c r="KWM13" s="1" t="s">
        <v>80</v>
      </c>
      <c r="KWN13" s="1" t="s">
        <v>80</v>
      </c>
      <c r="KWO13" s="1" t="s">
        <v>80</v>
      </c>
      <c r="KWP13" s="1" t="s">
        <v>80</v>
      </c>
      <c r="KWQ13" s="1" t="s">
        <v>80</v>
      </c>
      <c r="KWR13" s="1" t="s">
        <v>80</v>
      </c>
      <c r="KWS13" s="1" t="s">
        <v>80</v>
      </c>
      <c r="KWT13" s="1" t="s">
        <v>80</v>
      </c>
      <c r="KWU13" s="1" t="s">
        <v>80</v>
      </c>
      <c r="KWV13" s="1" t="s">
        <v>80</v>
      </c>
      <c r="KWW13" s="1" t="s">
        <v>80</v>
      </c>
      <c r="KWX13" s="1" t="s">
        <v>80</v>
      </c>
      <c r="KWY13" s="1" t="s">
        <v>80</v>
      </c>
      <c r="KWZ13" s="1" t="s">
        <v>80</v>
      </c>
      <c r="KXA13" s="1" t="s">
        <v>80</v>
      </c>
      <c r="KXB13" s="1" t="s">
        <v>80</v>
      </c>
      <c r="KXC13" s="1" t="s">
        <v>80</v>
      </c>
      <c r="KXD13" s="1" t="s">
        <v>80</v>
      </c>
      <c r="KXE13" s="1" t="s">
        <v>80</v>
      </c>
      <c r="KXF13" s="1" t="s">
        <v>80</v>
      </c>
      <c r="KXG13" s="1" t="s">
        <v>80</v>
      </c>
      <c r="KXH13" s="1" t="s">
        <v>80</v>
      </c>
      <c r="KXI13" s="1" t="s">
        <v>80</v>
      </c>
      <c r="KXJ13" s="1" t="s">
        <v>80</v>
      </c>
      <c r="KXK13" s="1" t="s">
        <v>80</v>
      </c>
      <c r="KXL13" s="1" t="s">
        <v>80</v>
      </c>
      <c r="KXM13" s="1" t="s">
        <v>80</v>
      </c>
      <c r="KXN13" s="1" t="s">
        <v>80</v>
      </c>
      <c r="KXO13" s="1" t="s">
        <v>80</v>
      </c>
      <c r="KXP13" s="1" t="s">
        <v>80</v>
      </c>
      <c r="KXQ13" s="1" t="s">
        <v>80</v>
      </c>
      <c r="KXR13" s="1" t="s">
        <v>80</v>
      </c>
      <c r="KXS13" s="1" t="s">
        <v>80</v>
      </c>
      <c r="KXT13" s="1" t="s">
        <v>80</v>
      </c>
      <c r="KXU13" s="1" t="s">
        <v>80</v>
      </c>
      <c r="KXV13" s="1" t="s">
        <v>80</v>
      </c>
      <c r="KXW13" s="1" t="s">
        <v>80</v>
      </c>
      <c r="KXX13" s="1" t="s">
        <v>80</v>
      </c>
      <c r="KXY13" s="1" t="s">
        <v>80</v>
      </c>
      <c r="KXZ13" s="1" t="s">
        <v>80</v>
      </c>
      <c r="KYA13" s="1" t="s">
        <v>80</v>
      </c>
      <c r="KYB13" s="1" t="s">
        <v>80</v>
      </c>
      <c r="KYC13" s="1" t="s">
        <v>80</v>
      </c>
      <c r="KYD13" s="1" t="s">
        <v>80</v>
      </c>
      <c r="KYE13" s="1" t="s">
        <v>80</v>
      </c>
      <c r="KYF13" s="1" t="s">
        <v>80</v>
      </c>
      <c r="KYG13" s="1" t="s">
        <v>80</v>
      </c>
      <c r="KYH13" s="1" t="s">
        <v>80</v>
      </c>
      <c r="KYI13" s="1" t="s">
        <v>80</v>
      </c>
      <c r="KYJ13" s="1" t="s">
        <v>80</v>
      </c>
      <c r="KYK13" s="1" t="s">
        <v>80</v>
      </c>
      <c r="KYL13" s="1" t="s">
        <v>80</v>
      </c>
      <c r="KYM13" s="1" t="s">
        <v>80</v>
      </c>
      <c r="KYN13" s="1" t="s">
        <v>80</v>
      </c>
      <c r="KYO13" s="1" t="s">
        <v>80</v>
      </c>
      <c r="KYP13" s="1" t="s">
        <v>80</v>
      </c>
      <c r="KYQ13" s="1" t="s">
        <v>80</v>
      </c>
      <c r="KYR13" s="1" t="s">
        <v>80</v>
      </c>
      <c r="KYS13" s="1" t="s">
        <v>80</v>
      </c>
      <c r="KYT13" s="1" t="s">
        <v>80</v>
      </c>
      <c r="KYU13" s="1" t="s">
        <v>80</v>
      </c>
      <c r="KYV13" s="1" t="s">
        <v>80</v>
      </c>
      <c r="KYW13" s="1" t="s">
        <v>80</v>
      </c>
      <c r="KYX13" s="1" t="s">
        <v>80</v>
      </c>
      <c r="KYY13" s="1" t="s">
        <v>80</v>
      </c>
      <c r="KYZ13" s="1" t="s">
        <v>80</v>
      </c>
      <c r="KZA13" s="1" t="s">
        <v>80</v>
      </c>
      <c r="KZB13" s="1" t="s">
        <v>80</v>
      </c>
      <c r="KZC13" s="1" t="s">
        <v>80</v>
      </c>
      <c r="KZD13" s="1" t="s">
        <v>80</v>
      </c>
      <c r="KZE13" s="1" t="s">
        <v>80</v>
      </c>
      <c r="KZF13" s="1" t="s">
        <v>80</v>
      </c>
      <c r="KZG13" s="1" t="s">
        <v>80</v>
      </c>
      <c r="KZH13" s="1" t="s">
        <v>80</v>
      </c>
      <c r="KZI13" s="1" t="s">
        <v>80</v>
      </c>
      <c r="KZJ13" s="1" t="s">
        <v>80</v>
      </c>
      <c r="KZK13" s="1" t="s">
        <v>80</v>
      </c>
      <c r="KZL13" s="1" t="s">
        <v>80</v>
      </c>
      <c r="KZM13" s="1" t="s">
        <v>80</v>
      </c>
      <c r="KZN13" s="1" t="s">
        <v>80</v>
      </c>
      <c r="KZO13" s="1" t="s">
        <v>80</v>
      </c>
      <c r="KZP13" s="1" t="s">
        <v>80</v>
      </c>
      <c r="KZQ13" s="1" t="s">
        <v>80</v>
      </c>
      <c r="KZR13" s="1" t="s">
        <v>80</v>
      </c>
      <c r="KZS13" s="1" t="s">
        <v>80</v>
      </c>
      <c r="KZT13" s="1" t="s">
        <v>80</v>
      </c>
      <c r="KZU13" s="1" t="s">
        <v>80</v>
      </c>
      <c r="KZV13" s="1" t="s">
        <v>80</v>
      </c>
      <c r="KZW13" s="1" t="s">
        <v>80</v>
      </c>
      <c r="KZX13" s="1" t="s">
        <v>80</v>
      </c>
      <c r="KZY13" s="1" t="s">
        <v>80</v>
      </c>
      <c r="KZZ13" s="1" t="s">
        <v>80</v>
      </c>
      <c r="LAA13" s="1" t="s">
        <v>80</v>
      </c>
      <c r="LAB13" s="1" t="s">
        <v>80</v>
      </c>
      <c r="LAC13" s="1" t="s">
        <v>80</v>
      </c>
      <c r="LAD13" s="1" t="s">
        <v>80</v>
      </c>
      <c r="LAE13" s="1" t="s">
        <v>80</v>
      </c>
      <c r="LAF13" s="1" t="s">
        <v>80</v>
      </c>
      <c r="LAG13" s="1" t="s">
        <v>80</v>
      </c>
      <c r="LAH13" s="1" t="s">
        <v>80</v>
      </c>
      <c r="LAI13" s="1" t="s">
        <v>80</v>
      </c>
      <c r="LAJ13" s="1" t="s">
        <v>80</v>
      </c>
      <c r="LAK13" s="1" t="s">
        <v>80</v>
      </c>
      <c r="LAL13" s="1" t="s">
        <v>80</v>
      </c>
      <c r="LAM13" s="1" t="s">
        <v>80</v>
      </c>
      <c r="LAN13" s="1" t="s">
        <v>80</v>
      </c>
      <c r="LAO13" s="1" t="s">
        <v>80</v>
      </c>
      <c r="LAP13" s="1" t="s">
        <v>80</v>
      </c>
      <c r="LAQ13" s="1" t="s">
        <v>80</v>
      </c>
      <c r="LAR13" s="1" t="s">
        <v>80</v>
      </c>
      <c r="LAS13" s="1" t="s">
        <v>80</v>
      </c>
      <c r="LAT13" s="1" t="s">
        <v>80</v>
      </c>
      <c r="LAU13" s="1" t="s">
        <v>80</v>
      </c>
      <c r="LAV13" s="1" t="s">
        <v>80</v>
      </c>
      <c r="LAW13" s="1" t="s">
        <v>80</v>
      </c>
      <c r="LAX13" s="1" t="s">
        <v>80</v>
      </c>
      <c r="LAY13" s="1" t="s">
        <v>80</v>
      </c>
      <c r="LAZ13" s="1" t="s">
        <v>80</v>
      </c>
      <c r="LBA13" s="1" t="s">
        <v>80</v>
      </c>
      <c r="LBB13" s="1" t="s">
        <v>80</v>
      </c>
      <c r="LBC13" s="1" t="s">
        <v>80</v>
      </c>
      <c r="LBD13" s="1" t="s">
        <v>80</v>
      </c>
      <c r="LBE13" s="1" t="s">
        <v>80</v>
      </c>
      <c r="LBF13" s="1" t="s">
        <v>80</v>
      </c>
      <c r="LBG13" s="1" t="s">
        <v>80</v>
      </c>
      <c r="LBH13" s="1" t="s">
        <v>80</v>
      </c>
      <c r="LBI13" s="1" t="s">
        <v>80</v>
      </c>
      <c r="LBJ13" s="1" t="s">
        <v>80</v>
      </c>
      <c r="LBK13" s="1" t="s">
        <v>80</v>
      </c>
      <c r="LBL13" s="1" t="s">
        <v>80</v>
      </c>
      <c r="LBM13" s="1" t="s">
        <v>80</v>
      </c>
      <c r="LBN13" s="1" t="s">
        <v>80</v>
      </c>
      <c r="LBO13" s="1" t="s">
        <v>80</v>
      </c>
      <c r="LBP13" s="1" t="s">
        <v>80</v>
      </c>
      <c r="LBQ13" s="1" t="s">
        <v>80</v>
      </c>
      <c r="LBR13" s="1" t="s">
        <v>80</v>
      </c>
      <c r="LBS13" s="1" t="s">
        <v>80</v>
      </c>
      <c r="LBT13" s="1" t="s">
        <v>80</v>
      </c>
      <c r="LBU13" s="1" t="s">
        <v>80</v>
      </c>
      <c r="LBV13" s="1" t="s">
        <v>80</v>
      </c>
      <c r="LBW13" s="1" t="s">
        <v>80</v>
      </c>
      <c r="LBX13" s="1" t="s">
        <v>80</v>
      </c>
      <c r="LBY13" s="1" t="s">
        <v>80</v>
      </c>
      <c r="LBZ13" s="1" t="s">
        <v>80</v>
      </c>
      <c r="LCA13" s="1" t="s">
        <v>80</v>
      </c>
      <c r="LCB13" s="1" t="s">
        <v>80</v>
      </c>
      <c r="LCC13" s="1" t="s">
        <v>80</v>
      </c>
      <c r="LCD13" s="1" t="s">
        <v>80</v>
      </c>
      <c r="LCE13" s="1" t="s">
        <v>80</v>
      </c>
      <c r="LCF13" s="1" t="s">
        <v>80</v>
      </c>
      <c r="LCG13" s="1" t="s">
        <v>80</v>
      </c>
      <c r="LCH13" s="1" t="s">
        <v>80</v>
      </c>
      <c r="LCI13" s="1" t="s">
        <v>80</v>
      </c>
      <c r="LCJ13" s="1" t="s">
        <v>80</v>
      </c>
      <c r="LCK13" s="1" t="s">
        <v>80</v>
      </c>
      <c r="LCL13" s="1" t="s">
        <v>80</v>
      </c>
      <c r="LCM13" s="1" t="s">
        <v>80</v>
      </c>
      <c r="LCN13" s="1" t="s">
        <v>80</v>
      </c>
      <c r="LCO13" s="1" t="s">
        <v>80</v>
      </c>
      <c r="LCP13" s="1" t="s">
        <v>80</v>
      </c>
      <c r="LCQ13" s="1" t="s">
        <v>80</v>
      </c>
      <c r="LCR13" s="1" t="s">
        <v>80</v>
      </c>
      <c r="LCS13" s="1" t="s">
        <v>80</v>
      </c>
      <c r="LCT13" s="1" t="s">
        <v>80</v>
      </c>
      <c r="LCU13" s="1" t="s">
        <v>80</v>
      </c>
      <c r="LCV13" s="1" t="s">
        <v>80</v>
      </c>
      <c r="LCW13" s="1" t="s">
        <v>80</v>
      </c>
      <c r="LCX13" s="1" t="s">
        <v>80</v>
      </c>
      <c r="LCY13" s="1" t="s">
        <v>80</v>
      </c>
      <c r="LCZ13" s="1" t="s">
        <v>80</v>
      </c>
      <c r="LDA13" s="1" t="s">
        <v>80</v>
      </c>
      <c r="LDB13" s="1" t="s">
        <v>80</v>
      </c>
      <c r="LDC13" s="1" t="s">
        <v>80</v>
      </c>
      <c r="LDD13" s="1" t="s">
        <v>80</v>
      </c>
      <c r="LDE13" s="1" t="s">
        <v>80</v>
      </c>
      <c r="LDF13" s="1" t="s">
        <v>80</v>
      </c>
      <c r="LDG13" s="1" t="s">
        <v>80</v>
      </c>
      <c r="LDH13" s="1" t="s">
        <v>80</v>
      </c>
      <c r="LDI13" s="1" t="s">
        <v>80</v>
      </c>
      <c r="LDJ13" s="1" t="s">
        <v>80</v>
      </c>
      <c r="LDK13" s="1" t="s">
        <v>80</v>
      </c>
      <c r="LDL13" s="1" t="s">
        <v>80</v>
      </c>
      <c r="LDM13" s="1" t="s">
        <v>80</v>
      </c>
      <c r="LDN13" s="1" t="s">
        <v>80</v>
      </c>
      <c r="LDO13" s="1" t="s">
        <v>80</v>
      </c>
      <c r="LDP13" s="1" t="s">
        <v>80</v>
      </c>
      <c r="LDQ13" s="1" t="s">
        <v>80</v>
      </c>
      <c r="LDR13" s="1" t="s">
        <v>80</v>
      </c>
      <c r="LDS13" s="1" t="s">
        <v>80</v>
      </c>
      <c r="LDT13" s="1" t="s">
        <v>80</v>
      </c>
      <c r="LDU13" s="1" t="s">
        <v>80</v>
      </c>
      <c r="LDV13" s="1" t="s">
        <v>80</v>
      </c>
      <c r="LDW13" s="1" t="s">
        <v>80</v>
      </c>
      <c r="LDX13" s="1" t="s">
        <v>80</v>
      </c>
      <c r="LDY13" s="1" t="s">
        <v>80</v>
      </c>
      <c r="LDZ13" s="1" t="s">
        <v>80</v>
      </c>
      <c r="LEA13" s="1" t="s">
        <v>80</v>
      </c>
      <c r="LEB13" s="1" t="s">
        <v>80</v>
      </c>
      <c r="LEC13" s="1" t="s">
        <v>80</v>
      </c>
      <c r="LED13" s="1" t="s">
        <v>80</v>
      </c>
      <c r="LEE13" s="1" t="s">
        <v>80</v>
      </c>
      <c r="LEF13" s="1" t="s">
        <v>80</v>
      </c>
      <c r="LEG13" s="1" t="s">
        <v>80</v>
      </c>
      <c r="LEH13" s="1" t="s">
        <v>80</v>
      </c>
      <c r="LEI13" s="1" t="s">
        <v>80</v>
      </c>
      <c r="LEJ13" s="1" t="s">
        <v>80</v>
      </c>
      <c r="LEK13" s="1" t="s">
        <v>80</v>
      </c>
      <c r="LEL13" s="1" t="s">
        <v>80</v>
      </c>
      <c r="LEM13" s="1" t="s">
        <v>80</v>
      </c>
      <c r="LEN13" s="1" t="s">
        <v>80</v>
      </c>
      <c r="LEO13" s="1" t="s">
        <v>80</v>
      </c>
      <c r="LEP13" s="1" t="s">
        <v>80</v>
      </c>
      <c r="LEQ13" s="1" t="s">
        <v>80</v>
      </c>
      <c r="LER13" s="1" t="s">
        <v>80</v>
      </c>
      <c r="LES13" s="1" t="s">
        <v>80</v>
      </c>
      <c r="LET13" s="1" t="s">
        <v>80</v>
      </c>
      <c r="LEU13" s="1" t="s">
        <v>80</v>
      </c>
      <c r="LEV13" s="1" t="s">
        <v>80</v>
      </c>
      <c r="LEW13" s="1" t="s">
        <v>80</v>
      </c>
      <c r="LEX13" s="1" t="s">
        <v>80</v>
      </c>
      <c r="LEY13" s="1" t="s">
        <v>80</v>
      </c>
      <c r="LEZ13" s="1" t="s">
        <v>80</v>
      </c>
      <c r="LFA13" s="1" t="s">
        <v>80</v>
      </c>
      <c r="LFB13" s="1" t="s">
        <v>80</v>
      </c>
      <c r="LFC13" s="1" t="s">
        <v>80</v>
      </c>
      <c r="LFD13" s="1" t="s">
        <v>80</v>
      </c>
      <c r="LFE13" s="1" t="s">
        <v>80</v>
      </c>
      <c r="LFF13" s="1" t="s">
        <v>80</v>
      </c>
      <c r="LFG13" s="1" t="s">
        <v>80</v>
      </c>
      <c r="LFH13" s="1" t="s">
        <v>80</v>
      </c>
      <c r="LFI13" s="1" t="s">
        <v>80</v>
      </c>
      <c r="LFJ13" s="1" t="s">
        <v>80</v>
      </c>
      <c r="LFK13" s="1" t="s">
        <v>80</v>
      </c>
      <c r="LFL13" s="1" t="s">
        <v>80</v>
      </c>
      <c r="LFM13" s="1" t="s">
        <v>80</v>
      </c>
      <c r="LFN13" s="1" t="s">
        <v>80</v>
      </c>
      <c r="LFO13" s="1" t="s">
        <v>80</v>
      </c>
      <c r="LFP13" s="1" t="s">
        <v>80</v>
      </c>
      <c r="LFQ13" s="1" t="s">
        <v>80</v>
      </c>
      <c r="LFR13" s="1" t="s">
        <v>80</v>
      </c>
      <c r="LFS13" s="1" t="s">
        <v>80</v>
      </c>
      <c r="LFT13" s="1" t="s">
        <v>80</v>
      </c>
      <c r="LFU13" s="1" t="s">
        <v>80</v>
      </c>
      <c r="LFV13" s="1" t="s">
        <v>80</v>
      </c>
      <c r="LFW13" s="1" t="s">
        <v>80</v>
      </c>
      <c r="LFX13" s="1" t="s">
        <v>80</v>
      </c>
      <c r="LFY13" s="1" t="s">
        <v>80</v>
      </c>
      <c r="LFZ13" s="1" t="s">
        <v>80</v>
      </c>
      <c r="LGA13" s="1" t="s">
        <v>80</v>
      </c>
      <c r="LGB13" s="1" t="s">
        <v>80</v>
      </c>
      <c r="LGC13" s="1" t="s">
        <v>80</v>
      </c>
      <c r="LGD13" s="1" t="s">
        <v>80</v>
      </c>
      <c r="LGE13" s="1" t="s">
        <v>80</v>
      </c>
      <c r="LGF13" s="1" t="s">
        <v>80</v>
      </c>
      <c r="LGG13" s="1" t="s">
        <v>80</v>
      </c>
      <c r="LGH13" s="1" t="s">
        <v>80</v>
      </c>
      <c r="LGI13" s="1" t="s">
        <v>80</v>
      </c>
      <c r="LGJ13" s="1" t="s">
        <v>80</v>
      </c>
      <c r="LGK13" s="1" t="s">
        <v>80</v>
      </c>
      <c r="LGL13" s="1" t="s">
        <v>80</v>
      </c>
      <c r="LGM13" s="1" t="s">
        <v>80</v>
      </c>
      <c r="LGN13" s="1" t="s">
        <v>80</v>
      </c>
      <c r="LGO13" s="1" t="s">
        <v>80</v>
      </c>
      <c r="LGP13" s="1" t="s">
        <v>80</v>
      </c>
      <c r="LGQ13" s="1" t="s">
        <v>80</v>
      </c>
      <c r="LGR13" s="1" t="s">
        <v>80</v>
      </c>
      <c r="LGS13" s="1" t="s">
        <v>80</v>
      </c>
      <c r="LGT13" s="1" t="s">
        <v>80</v>
      </c>
      <c r="LGU13" s="1" t="s">
        <v>80</v>
      </c>
      <c r="LGV13" s="1" t="s">
        <v>80</v>
      </c>
      <c r="LGW13" s="1" t="s">
        <v>80</v>
      </c>
      <c r="LGX13" s="1" t="s">
        <v>80</v>
      </c>
      <c r="LGY13" s="1" t="s">
        <v>80</v>
      </c>
      <c r="LGZ13" s="1" t="s">
        <v>80</v>
      </c>
      <c r="LHA13" s="1" t="s">
        <v>80</v>
      </c>
      <c r="LHB13" s="1" t="s">
        <v>80</v>
      </c>
      <c r="LHC13" s="1" t="s">
        <v>80</v>
      </c>
      <c r="LHD13" s="1" t="s">
        <v>80</v>
      </c>
      <c r="LHE13" s="1" t="s">
        <v>80</v>
      </c>
      <c r="LHF13" s="1" t="s">
        <v>80</v>
      </c>
      <c r="LHG13" s="1" t="s">
        <v>80</v>
      </c>
      <c r="LHH13" s="1" t="s">
        <v>80</v>
      </c>
      <c r="LHI13" s="1" t="s">
        <v>80</v>
      </c>
      <c r="LHJ13" s="1" t="s">
        <v>80</v>
      </c>
      <c r="LHK13" s="1" t="s">
        <v>80</v>
      </c>
      <c r="LHL13" s="1" t="s">
        <v>80</v>
      </c>
      <c r="LHM13" s="1" t="s">
        <v>80</v>
      </c>
      <c r="LHN13" s="1" t="s">
        <v>80</v>
      </c>
      <c r="LHO13" s="1" t="s">
        <v>80</v>
      </c>
      <c r="LHP13" s="1" t="s">
        <v>80</v>
      </c>
      <c r="LHQ13" s="1" t="s">
        <v>80</v>
      </c>
      <c r="LHR13" s="1" t="s">
        <v>80</v>
      </c>
      <c r="LHS13" s="1" t="s">
        <v>80</v>
      </c>
      <c r="LHT13" s="1" t="s">
        <v>80</v>
      </c>
      <c r="LHU13" s="1" t="s">
        <v>80</v>
      </c>
      <c r="LHV13" s="1" t="s">
        <v>80</v>
      </c>
      <c r="LHW13" s="1" t="s">
        <v>80</v>
      </c>
      <c r="LHX13" s="1" t="s">
        <v>80</v>
      </c>
      <c r="LHY13" s="1" t="s">
        <v>80</v>
      </c>
      <c r="LHZ13" s="1" t="s">
        <v>80</v>
      </c>
      <c r="LIA13" s="1" t="s">
        <v>80</v>
      </c>
      <c r="LIB13" s="1" t="s">
        <v>80</v>
      </c>
      <c r="LIC13" s="1" t="s">
        <v>80</v>
      </c>
      <c r="LID13" s="1" t="s">
        <v>80</v>
      </c>
      <c r="LIE13" s="1" t="s">
        <v>80</v>
      </c>
      <c r="LIF13" s="1" t="s">
        <v>80</v>
      </c>
      <c r="LIG13" s="1" t="s">
        <v>80</v>
      </c>
      <c r="LIH13" s="1" t="s">
        <v>80</v>
      </c>
      <c r="LII13" s="1" t="s">
        <v>80</v>
      </c>
      <c r="LIJ13" s="1" t="s">
        <v>80</v>
      </c>
      <c r="LIK13" s="1" t="s">
        <v>80</v>
      </c>
      <c r="LIL13" s="1" t="s">
        <v>80</v>
      </c>
      <c r="LIM13" s="1" t="s">
        <v>80</v>
      </c>
      <c r="LIN13" s="1" t="s">
        <v>80</v>
      </c>
      <c r="LIO13" s="1" t="s">
        <v>80</v>
      </c>
      <c r="LIP13" s="1" t="s">
        <v>80</v>
      </c>
      <c r="LIQ13" s="1" t="s">
        <v>80</v>
      </c>
      <c r="LIR13" s="1" t="s">
        <v>80</v>
      </c>
      <c r="LIS13" s="1" t="s">
        <v>80</v>
      </c>
      <c r="LIT13" s="1" t="s">
        <v>80</v>
      </c>
      <c r="LIU13" s="1" t="s">
        <v>80</v>
      </c>
      <c r="LIV13" s="1" t="s">
        <v>80</v>
      </c>
      <c r="LIW13" s="1" t="s">
        <v>80</v>
      </c>
      <c r="LIX13" s="1" t="s">
        <v>80</v>
      </c>
      <c r="LIY13" s="1" t="s">
        <v>80</v>
      </c>
      <c r="LIZ13" s="1" t="s">
        <v>80</v>
      </c>
      <c r="LJA13" s="1" t="s">
        <v>80</v>
      </c>
      <c r="LJB13" s="1" t="s">
        <v>80</v>
      </c>
      <c r="LJC13" s="1" t="s">
        <v>80</v>
      </c>
      <c r="LJD13" s="1" t="s">
        <v>80</v>
      </c>
      <c r="LJE13" s="1" t="s">
        <v>80</v>
      </c>
      <c r="LJF13" s="1" t="s">
        <v>80</v>
      </c>
      <c r="LJG13" s="1" t="s">
        <v>80</v>
      </c>
      <c r="LJH13" s="1" t="s">
        <v>80</v>
      </c>
      <c r="LJI13" s="1" t="s">
        <v>80</v>
      </c>
      <c r="LJJ13" s="1" t="s">
        <v>80</v>
      </c>
      <c r="LJK13" s="1" t="s">
        <v>80</v>
      </c>
      <c r="LJL13" s="1" t="s">
        <v>80</v>
      </c>
      <c r="LJM13" s="1" t="s">
        <v>80</v>
      </c>
      <c r="LJN13" s="1" t="s">
        <v>80</v>
      </c>
      <c r="LJO13" s="1" t="s">
        <v>80</v>
      </c>
      <c r="LJP13" s="1" t="s">
        <v>80</v>
      </c>
      <c r="LJQ13" s="1" t="s">
        <v>80</v>
      </c>
      <c r="LJR13" s="1" t="s">
        <v>80</v>
      </c>
      <c r="LJS13" s="1" t="s">
        <v>80</v>
      </c>
      <c r="LJT13" s="1" t="s">
        <v>80</v>
      </c>
      <c r="LJU13" s="1" t="s">
        <v>80</v>
      </c>
      <c r="LJV13" s="1" t="s">
        <v>80</v>
      </c>
      <c r="LJW13" s="1" t="s">
        <v>80</v>
      </c>
      <c r="LJX13" s="1" t="s">
        <v>80</v>
      </c>
      <c r="LJY13" s="1" t="s">
        <v>80</v>
      </c>
      <c r="LJZ13" s="1" t="s">
        <v>80</v>
      </c>
      <c r="LKA13" s="1" t="s">
        <v>80</v>
      </c>
      <c r="LKB13" s="1" t="s">
        <v>80</v>
      </c>
      <c r="LKC13" s="1" t="s">
        <v>80</v>
      </c>
      <c r="LKD13" s="1" t="s">
        <v>80</v>
      </c>
      <c r="LKE13" s="1" t="s">
        <v>80</v>
      </c>
      <c r="LKF13" s="1" t="s">
        <v>80</v>
      </c>
      <c r="LKG13" s="1" t="s">
        <v>80</v>
      </c>
      <c r="LKH13" s="1" t="s">
        <v>80</v>
      </c>
      <c r="LKI13" s="1" t="s">
        <v>80</v>
      </c>
      <c r="LKJ13" s="1" t="s">
        <v>80</v>
      </c>
      <c r="LKK13" s="1" t="s">
        <v>80</v>
      </c>
      <c r="LKL13" s="1" t="s">
        <v>80</v>
      </c>
      <c r="LKM13" s="1" t="s">
        <v>80</v>
      </c>
      <c r="LKN13" s="1" t="s">
        <v>80</v>
      </c>
      <c r="LKO13" s="1" t="s">
        <v>80</v>
      </c>
      <c r="LKP13" s="1" t="s">
        <v>80</v>
      </c>
      <c r="LKQ13" s="1" t="s">
        <v>80</v>
      </c>
      <c r="LKR13" s="1" t="s">
        <v>80</v>
      </c>
      <c r="LKS13" s="1" t="s">
        <v>80</v>
      </c>
      <c r="LKT13" s="1" t="s">
        <v>80</v>
      </c>
      <c r="LKU13" s="1" t="s">
        <v>80</v>
      </c>
      <c r="LKV13" s="1" t="s">
        <v>80</v>
      </c>
      <c r="LKW13" s="1" t="s">
        <v>80</v>
      </c>
      <c r="LKX13" s="1" t="s">
        <v>80</v>
      </c>
      <c r="LKY13" s="1" t="s">
        <v>80</v>
      </c>
      <c r="LKZ13" s="1" t="s">
        <v>80</v>
      </c>
      <c r="LLA13" s="1" t="s">
        <v>80</v>
      </c>
      <c r="LLB13" s="1" t="s">
        <v>80</v>
      </c>
      <c r="LLC13" s="1" t="s">
        <v>80</v>
      </c>
      <c r="LLD13" s="1" t="s">
        <v>80</v>
      </c>
      <c r="LLE13" s="1" t="s">
        <v>80</v>
      </c>
      <c r="LLF13" s="1" t="s">
        <v>80</v>
      </c>
      <c r="LLG13" s="1" t="s">
        <v>80</v>
      </c>
      <c r="LLH13" s="1" t="s">
        <v>80</v>
      </c>
      <c r="LLI13" s="1" t="s">
        <v>80</v>
      </c>
      <c r="LLJ13" s="1" t="s">
        <v>80</v>
      </c>
      <c r="LLK13" s="1" t="s">
        <v>80</v>
      </c>
      <c r="LLL13" s="1" t="s">
        <v>80</v>
      </c>
      <c r="LLM13" s="1" t="s">
        <v>80</v>
      </c>
      <c r="LLN13" s="1" t="s">
        <v>80</v>
      </c>
      <c r="LLO13" s="1" t="s">
        <v>80</v>
      </c>
      <c r="LLP13" s="1" t="s">
        <v>80</v>
      </c>
      <c r="LLQ13" s="1" t="s">
        <v>80</v>
      </c>
      <c r="LLR13" s="1" t="s">
        <v>80</v>
      </c>
      <c r="LLS13" s="1" t="s">
        <v>80</v>
      </c>
      <c r="LLT13" s="1" t="s">
        <v>80</v>
      </c>
      <c r="LLU13" s="1" t="s">
        <v>80</v>
      </c>
      <c r="LLV13" s="1" t="s">
        <v>80</v>
      </c>
      <c r="LLW13" s="1" t="s">
        <v>80</v>
      </c>
      <c r="LLX13" s="1" t="s">
        <v>80</v>
      </c>
      <c r="LLY13" s="1" t="s">
        <v>80</v>
      </c>
      <c r="LLZ13" s="1" t="s">
        <v>80</v>
      </c>
      <c r="LMA13" s="1" t="s">
        <v>80</v>
      </c>
      <c r="LMB13" s="1" t="s">
        <v>80</v>
      </c>
      <c r="LMC13" s="1" t="s">
        <v>80</v>
      </c>
      <c r="LMD13" s="1" t="s">
        <v>80</v>
      </c>
      <c r="LME13" s="1" t="s">
        <v>80</v>
      </c>
      <c r="LMF13" s="1" t="s">
        <v>80</v>
      </c>
      <c r="LMG13" s="1" t="s">
        <v>80</v>
      </c>
      <c r="LMH13" s="1" t="s">
        <v>80</v>
      </c>
      <c r="LMI13" s="1" t="s">
        <v>80</v>
      </c>
      <c r="LMJ13" s="1" t="s">
        <v>80</v>
      </c>
      <c r="LMK13" s="1" t="s">
        <v>80</v>
      </c>
      <c r="LML13" s="1" t="s">
        <v>80</v>
      </c>
      <c r="LMM13" s="1" t="s">
        <v>80</v>
      </c>
      <c r="LMN13" s="1" t="s">
        <v>80</v>
      </c>
      <c r="LMO13" s="1" t="s">
        <v>80</v>
      </c>
      <c r="LMP13" s="1" t="s">
        <v>80</v>
      </c>
      <c r="LMQ13" s="1" t="s">
        <v>80</v>
      </c>
      <c r="LMR13" s="1" t="s">
        <v>80</v>
      </c>
      <c r="LMS13" s="1" t="s">
        <v>80</v>
      </c>
      <c r="LMT13" s="1" t="s">
        <v>80</v>
      </c>
      <c r="LMU13" s="1" t="s">
        <v>80</v>
      </c>
      <c r="LMV13" s="1" t="s">
        <v>80</v>
      </c>
      <c r="LMW13" s="1" t="s">
        <v>80</v>
      </c>
      <c r="LMX13" s="1" t="s">
        <v>80</v>
      </c>
      <c r="LMY13" s="1" t="s">
        <v>80</v>
      </c>
      <c r="LMZ13" s="1" t="s">
        <v>80</v>
      </c>
      <c r="LNA13" s="1" t="s">
        <v>80</v>
      </c>
      <c r="LNB13" s="1" t="s">
        <v>80</v>
      </c>
      <c r="LNC13" s="1" t="s">
        <v>80</v>
      </c>
      <c r="LND13" s="1" t="s">
        <v>80</v>
      </c>
      <c r="LNE13" s="1" t="s">
        <v>80</v>
      </c>
      <c r="LNF13" s="1" t="s">
        <v>80</v>
      </c>
      <c r="LNG13" s="1" t="s">
        <v>80</v>
      </c>
      <c r="LNH13" s="1" t="s">
        <v>80</v>
      </c>
      <c r="LNI13" s="1" t="s">
        <v>80</v>
      </c>
      <c r="LNJ13" s="1" t="s">
        <v>80</v>
      </c>
      <c r="LNK13" s="1" t="s">
        <v>80</v>
      </c>
      <c r="LNL13" s="1" t="s">
        <v>80</v>
      </c>
      <c r="LNM13" s="1" t="s">
        <v>80</v>
      </c>
      <c r="LNN13" s="1" t="s">
        <v>80</v>
      </c>
      <c r="LNO13" s="1" t="s">
        <v>80</v>
      </c>
      <c r="LNP13" s="1" t="s">
        <v>80</v>
      </c>
      <c r="LNQ13" s="1" t="s">
        <v>80</v>
      </c>
      <c r="LNR13" s="1" t="s">
        <v>80</v>
      </c>
      <c r="LNS13" s="1" t="s">
        <v>80</v>
      </c>
      <c r="LNT13" s="1" t="s">
        <v>80</v>
      </c>
      <c r="LNU13" s="1" t="s">
        <v>80</v>
      </c>
      <c r="LNV13" s="1" t="s">
        <v>80</v>
      </c>
      <c r="LNW13" s="1" t="s">
        <v>80</v>
      </c>
      <c r="LNX13" s="1" t="s">
        <v>80</v>
      </c>
      <c r="LNY13" s="1" t="s">
        <v>80</v>
      </c>
      <c r="LNZ13" s="1" t="s">
        <v>80</v>
      </c>
      <c r="LOA13" s="1" t="s">
        <v>80</v>
      </c>
      <c r="LOB13" s="1" t="s">
        <v>80</v>
      </c>
      <c r="LOC13" s="1" t="s">
        <v>80</v>
      </c>
      <c r="LOD13" s="1" t="s">
        <v>80</v>
      </c>
      <c r="LOE13" s="1" t="s">
        <v>80</v>
      </c>
      <c r="LOF13" s="1" t="s">
        <v>80</v>
      </c>
      <c r="LOG13" s="1" t="s">
        <v>80</v>
      </c>
      <c r="LOH13" s="1" t="s">
        <v>80</v>
      </c>
      <c r="LOI13" s="1" t="s">
        <v>80</v>
      </c>
      <c r="LOJ13" s="1" t="s">
        <v>80</v>
      </c>
      <c r="LOK13" s="1" t="s">
        <v>80</v>
      </c>
      <c r="LOL13" s="1" t="s">
        <v>80</v>
      </c>
      <c r="LOM13" s="1" t="s">
        <v>80</v>
      </c>
      <c r="LON13" s="1" t="s">
        <v>80</v>
      </c>
      <c r="LOO13" s="1" t="s">
        <v>80</v>
      </c>
      <c r="LOP13" s="1" t="s">
        <v>80</v>
      </c>
      <c r="LOQ13" s="1" t="s">
        <v>80</v>
      </c>
      <c r="LOR13" s="1" t="s">
        <v>80</v>
      </c>
      <c r="LOS13" s="1" t="s">
        <v>80</v>
      </c>
      <c r="LOT13" s="1" t="s">
        <v>80</v>
      </c>
      <c r="LOU13" s="1" t="s">
        <v>80</v>
      </c>
      <c r="LOV13" s="1" t="s">
        <v>80</v>
      </c>
      <c r="LOW13" s="1" t="s">
        <v>80</v>
      </c>
      <c r="LOX13" s="1" t="s">
        <v>80</v>
      </c>
      <c r="LOY13" s="1" t="s">
        <v>80</v>
      </c>
      <c r="LOZ13" s="1" t="s">
        <v>80</v>
      </c>
      <c r="LPA13" s="1" t="s">
        <v>80</v>
      </c>
      <c r="LPB13" s="1" t="s">
        <v>80</v>
      </c>
      <c r="LPC13" s="1" t="s">
        <v>80</v>
      </c>
      <c r="LPD13" s="1" t="s">
        <v>80</v>
      </c>
      <c r="LPE13" s="1" t="s">
        <v>80</v>
      </c>
      <c r="LPF13" s="1" t="s">
        <v>80</v>
      </c>
      <c r="LPG13" s="1" t="s">
        <v>80</v>
      </c>
      <c r="LPH13" s="1" t="s">
        <v>80</v>
      </c>
      <c r="LPI13" s="1" t="s">
        <v>80</v>
      </c>
      <c r="LPJ13" s="1" t="s">
        <v>80</v>
      </c>
      <c r="LPK13" s="1" t="s">
        <v>80</v>
      </c>
      <c r="LPL13" s="1" t="s">
        <v>80</v>
      </c>
      <c r="LPM13" s="1" t="s">
        <v>80</v>
      </c>
      <c r="LPN13" s="1" t="s">
        <v>80</v>
      </c>
      <c r="LPO13" s="1" t="s">
        <v>80</v>
      </c>
      <c r="LPP13" s="1" t="s">
        <v>80</v>
      </c>
      <c r="LPQ13" s="1" t="s">
        <v>80</v>
      </c>
      <c r="LPR13" s="1" t="s">
        <v>80</v>
      </c>
      <c r="LPS13" s="1" t="s">
        <v>80</v>
      </c>
      <c r="LPT13" s="1" t="s">
        <v>80</v>
      </c>
      <c r="LPU13" s="1" t="s">
        <v>80</v>
      </c>
      <c r="LPV13" s="1" t="s">
        <v>80</v>
      </c>
      <c r="LPW13" s="1" t="s">
        <v>80</v>
      </c>
      <c r="LPX13" s="1" t="s">
        <v>80</v>
      </c>
      <c r="LPY13" s="1" t="s">
        <v>80</v>
      </c>
      <c r="LPZ13" s="1" t="s">
        <v>80</v>
      </c>
      <c r="LQA13" s="1" t="s">
        <v>80</v>
      </c>
      <c r="LQB13" s="1" t="s">
        <v>80</v>
      </c>
      <c r="LQC13" s="1" t="s">
        <v>80</v>
      </c>
      <c r="LQD13" s="1" t="s">
        <v>80</v>
      </c>
      <c r="LQE13" s="1" t="s">
        <v>80</v>
      </c>
      <c r="LQF13" s="1" t="s">
        <v>80</v>
      </c>
      <c r="LQG13" s="1" t="s">
        <v>80</v>
      </c>
      <c r="LQH13" s="1" t="s">
        <v>80</v>
      </c>
      <c r="LQI13" s="1" t="s">
        <v>80</v>
      </c>
      <c r="LQJ13" s="1" t="s">
        <v>80</v>
      </c>
      <c r="LQK13" s="1" t="s">
        <v>80</v>
      </c>
      <c r="LQL13" s="1" t="s">
        <v>80</v>
      </c>
      <c r="LQM13" s="1" t="s">
        <v>80</v>
      </c>
      <c r="LQN13" s="1" t="s">
        <v>80</v>
      </c>
      <c r="LQO13" s="1" t="s">
        <v>80</v>
      </c>
      <c r="LQP13" s="1" t="s">
        <v>80</v>
      </c>
      <c r="LQQ13" s="1" t="s">
        <v>80</v>
      </c>
      <c r="LQR13" s="1" t="s">
        <v>80</v>
      </c>
      <c r="LQS13" s="1" t="s">
        <v>80</v>
      </c>
      <c r="LQT13" s="1" t="s">
        <v>80</v>
      </c>
      <c r="LQU13" s="1" t="s">
        <v>80</v>
      </c>
      <c r="LQV13" s="1" t="s">
        <v>80</v>
      </c>
      <c r="LQW13" s="1" t="s">
        <v>80</v>
      </c>
      <c r="LQX13" s="1" t="s">
        <v>80</v>
      </c>
      <c r="LQY13" s="1" t="s">
        <v>80</v>
      </c>
      <c r="LQZ13" s="1" t="s">
        <v>80</v>
      </c>
      <c r="LRA13" s="1" t="s">
        <v>80</v>
      </c>
      <c r="LRB13" s="1" t="s">
        <v>80</v>
      </c>
      <c r="LRC13" s="1" t="s">
        <v>80</v>
      </c>
      <c r="LRD13" s="1" t="s">
        <v>80</v>
      </c>
      <c r="LRE13" s="1" t="s">
        <v>80</v>
      </c>
      <c r="LRF13" s="1" t="s">
        <v>80</v>
      </c>
      <c r="LRG13" s="1" t="s">
        <v>80</v>
      </c>
      <c r="LRH13" s="1" t="s">
        <v>80</v>
      </c>
      <c r="LRI13" s="1" t="s">
        <v>80</v>
      </c>
      <c r="LRJ13" s="1" t="s">
        <v>80</v>
      </c>
      <c r="LRK13" s="1" t="s">
        <v>80</v>
      </c>
      <c r="LRL13" s="1" t="s">
        <v>80</v>
      </c>
      <c r="LRM13" s="1" t="s">
        <v>80</v>
      </c>
      <c r="LRN13" s="1" t="s">
        <v>80</v>
      </c>
      <c r="LRO13" s="1" t="s">
        <v>80</v>
      </c>
      <c r="LRP13" s="1" t="s">
        <v>80</v>
      </c>
      <c r="LRQ13" s="1" t="s">
        <v>80</v>
      </c>
      <c r="LRR13" s="1" t="s">
        <v>80</v>
      </c>
      <c r="LRS13" s="1" t="s">
        <v>80</v>
      </c>
      <c r="LRT13" s="1" t="s">
        <v>80</v>
      </c>
      <c r="LRU13" s="1" t="s">
        <v>80</v>
      </c>
      <c r="LRV13" s="1" t="s">
        <v>80</v>
      </c>
      <c r="LRW13" s="1" t="s">
        <v>80</v>
      </c>
      <c r="LRX13" s="1" t="s">
        <v>80</v>
      </c>
      <c r="LRY13" s="1" t="s">
        <v>80</v>
      </c>
      <c r="LRZ13" s="1" t="s">
        <v>80</v>
      </c>
      <c r="LSA13" s="1" t="s">
        <v>80</v>
      </c>
      <c r="LSB13" s="1" t="s">
        <v>80</v>
      </c>
      <c r="LSC13" s="1" t="s">
        <v>80</v>
      </c>
      <c r="LSD13" s="1" t="s">
        <v>80</v>
      </c>
      <c r="LSE13" s="1" t="s">
        <v>80</v>
      </c>
      <c r="LSF13" s="1" t="s">
        <v>80</v>
      </c>
      <c r="LSG13" s="1" t="s">
        <v>80</v>
      </c>
      <c r="LSH13" s="1" t="s">
        <v>80</v>
      </c>
      <c r="LSI13" s="1" t="s">
        <v>80</v>
      </c>
      <c r="LSJ13" s="1" t="s">
        <v>80</v>
      </c>
      <c r="LSK13" s="1" t="s">
        <v>80</v>
      </c>
      <c r="LSL13" s="1" t="s">
        <v>80</v>
      </c>
      <c r="LSM13" s="1" t="s">
        <v>80</v>
      </c>
      <c r="LSN13" s="1" t="s">
        <v>80</v>
      </c>
      <c r="LSO13" s="1" t="s">
        <v>80</v>
      </c>
      <c r="LSP13" s="1" t="s">
        <v>80</v>
      </c>
      <c r="LSQ13" s="1" t="s">
        <v>80</v>
      </c>
      <c r="LSR13" s="1" t="s">
        <v>80</v>
      </c>
      <c r="LSS13" s="1" t="s">
        <v>80</v>
      </c>
      <c r="LST13" s="1" t="s">
        <v>80</v>
      </c>
      <c r="LSU13" s="1" t="s">
        <v>80</v>
      </c>
      <c r="LSV13" s="1" t="s">
        <v>80</v>
      </c>
      <c r="LSW13" s="1" t="s">
        <v>80</v>
      </c>
      <c r="LSX13" s="1" t="s">
        <v>80</v>
      </c>
      <c r="LSY13" s="1" t="s">
        <v>80</v>
      </c>
      <c r="LSZ13" s="1" t="s">
        <v>80</v>
      </c>
      <c r="LTA13" s="1" t="s">
        <v>80</v>
      </c>
      <c r="LTB13" s="1" t="s">
        <v>80</v>
      </c>
      <c r="LTC13" s="1" t="s">
        <v>80</v>
      </c>
      <c r="LTD13" s="1" t="s">
        <v>80</v>
      </c>
      <c r="LTE13" s="1" t="s">
        <v>80</v>
      </c>
      <c r="LTF13" s="1" t="s">
        <v>80</v>
      </c>
      <c r="LTG13" s="1" t="s">
        <v>80</v>
      </c>
      <c r="LTH13" s="1" t="s">
        <v>80</v>
      </c>
      <c r="LTI13" s="1" t="s">
        <v>80</v>
      </c>
      <c r="LTJ13" s="1" t="s">
        <v>80</v>
      </c>
      <c r="LTK13" s="1" t="s">
        <v>80</v>
      </c>
      <c r="LTL13" s="1" t="s">
        <v>80</v>
      </c>
      <c r="LTM13" s="1" t="s">
        <v>80</v>
      </c>
      <c r="LTN13" s="1" t="s">
        <v>80</v>
      </c>
      <c r="LTO13" s="1" t="s">
        <v>80</v>
      </c>
      <c r="LTP13" s="1" t="s">
        <v>80</v>
      </c>
      <c r="LTQ13" s="1" t="s">
        <v>80</v>
      </c>
      <c r="LTR13" s="1" t="s">
        <v>80</v>
      </c>
      <c r="LTS13" s="1" t="s">
        <v>80</v>
      </c>
      <c r="LTT13" s="1" t="s">
        <v>80</v>
      </c>
      <c r="LTU13" s="1" t="s">
        <v>80</v>
      </c>
      <c r="LTV13" s="1" t="s">
        <v>80</v>
      </c>
      <c r="LTW13" s="1" t="s">
        <v>80</v>
      </c>
      <c r="LTX13" s="1" t="s">
        <v>80</v>
      </c>
      <c r="LTY13" s="1" t="s">
        <v>80</v>
      </c>
      <c r="LTZ13" s="1" t="s">
        <v>80</v>
      </c>
      <c r="LUA13" s="1" t="s">
        <v>80</v>
      </c>
      <c r="LUB13" s="1" t="s">
        <v>80</v>
      </c>
      <c r="LUC13" s="1" t="s">
        <v>80</v>
      </c>
      <c r="LUD13" s="1" t="s">
        <v>80</v>
      </c>
      <c r="LUE13" s="1" t="s">
        <v>80</v>
      </c>
      <c r="LUF13" s="1" t="s">
        <v>80</v>
      </c>
      <c r="LUG13" s="1" t="s">
        <v>80</v>
      </c>
      <c r="LUH13" s="1" t="s">
        <v>80</v>
      </c>
      <c r="LUI13" s="1" t="s">
        <v>80</v>
      </c>
      <c r="LUJ13" s="1" t="s">
        <v>80</v>
      </c>
      <c r="LUK13" s="1" t="s">
        <v>80</v>
      </c>
      <c r="LUL13" s="1" t="s">
        <v>80</v>
      </c>
      <c r="LUM13" s="1" t="s">
        <v>80</v>
      </c>
      <c r="LUN13" s="1" t="s">
        <v>80</v>
      </c>
      <c r="LUO13" s="1" t="s">
        <v>80</v>
      </c>
      <c r="LUP13" s="1" t="s">
        <v>80</v>
      </c>
      <c r="LUQ13" s="1" t="s">
        <v>80</v>
      </c>
      <c r="LUR13" s="1" t="s">
        <v>80</v>
      </c>
      <c r="LUS13" s="1" t="s">
        <v>80</v>
      </c>
      <c r="LUT13" s="1" t="s">
        <v>80</v>
      </c>
      <c r="LUU13" s="1" t="s">
        <v>80</v>
      </c>
      <c r="LUV13" s="1" t="s">
        <v>80</v>
      </c>
      <c r="LUW13" s="1" t="s">
        <v>80</v>
      </c>
      <c r="LUX13" s="1" t="s">
        <v>80</v>
      </c>
      <c r="LUY13" s="1" t="s">
        <v>80</v>
      </c>
      <c r="LUZ13" s="1" t="s">
        <v>80</v>
      </c>
      <c r="LVA13" s="1" t="s">
        <v>80</v>
      </c>
      <c r="LVB13" s="1" t="s">
        <v>80</v>
      </c>
      <c r="LVC13" s="1" t="s">
        <v>80</v>
      </c>
      <c r="LVD13" s="1" t="s">
        <v>80</v>
      </c>
      <c r="LVE13" s="1" t="s">
        <v>80</v>
      </c>
      <c r="LVF13" s="1" t="s">
        <v>80</v>
      </c>
      <c r="LVG13" s="1" t="s">
        <v>80</v>
      </c>
      <c r="LVH13" s="1" t="s">
        <v>80</v>
      </c>
      <c r="LVI13" s="1" t="s">
        <v>80</v>
      </c>
      <c r="LVJ13" s="1" t="s">
        <v>80</v>
      </c>
      <c r="LVK13" s="1" t="s">
        <v>80</v>
      </c>
      <c r="LVL13" s="1" t="s">
        <v>80</v>
      </c>
      <c r="LVM13" s="1" t="s">
        <v>80</v>
      </c>
      <c r="LVN13" s="1" t="s">
        <v>80</v>
      </c>
      <c r="LVO13" s="1" t="s">
        <v>80</v>
      </c>
      <c r="LVP13" s="1" t="s">
        <v>80</v>
      </c>
      <c r="LVQ13" s="1" t="s">
        <v>80</v>
      </c>
      <c r="LVR13" s="1" t="s">
        <v>80</v>
      </c>
      <c r="LVS13" s="1" t="s">
        <v>80</v>
      </c>
      <c r="LVT13" s="1" t="s">
        <v>80</v>
      </c>
      <c r="LVU13" s="1" t="s">
        <v>80</v>
      </c>
      <c r="LVV13" s="1" t="s">
        <v>80</v>
      </c>
      <c r="LVW13" s="1" t="s">
        <v>80</v>
      </c>
      <c r="LVX13" s="1" t="s">
        <v>80</v>
      </c>
      <c r="LVY13" s="1" t="s">
        <v>80</v>
      </c>
      <c r="LVZ13" s="1" t="s">
        <v>80</v>
      </c>
      <c r="LWA13" s="1" t="s">
        <v>80</v>
      </c>
      <c r="LWB13" s="1" t="s">
        <v>80</v>
      </c>
      <c r="LWC13" s="1" t="s">
        <v>80</v>
      </c>
      <c r="LWD13" s="1" t="s">
        <v>80</v>
      </c>
      <c r="LWE13" s="1" t="s">
        <v>80</v>
      </c>
      <c r="LWF13" s="1" t="s">
        <v>80</v>
      </c>
      <c r="LWG13" s="1" t="s">
        <v>80</v>
      </c>
      <c r="LWH13" s="1" t="s">
        <v>80</v>
      </c>
      <c r="LWI13" s="1" t="s">
        <v>80</v>
      </c>
      <c r="LWJ13" s="1" t="s">
        <v>80</v>
      </c>
      <c r="LWK13" s="1" t="s">
        <v>80</v>
      </c>
      <c r="LWL13" s="1" t="s">
        <v>80</v>
      </c>
      <c r="LWM13" s="1" t="s">
        <v>80</v>
      </c>
      <c r="LWN13" s="1" t="s">
        <v>80</v>
      </c>
      <c r="LWO13" s="1" t="s">
        <v>80</v>
      </c>
      <c r="LWP13" s="1" t="s">
        <v>80</v>
      </c>
      <c r="LWQ13" s="1" t="s">
        <v>80</v>
      </c>
      <c r="LWR13" s="1" t="s">
        <v>80</v>
      </c>
      <c r="LWS13" s="1" t="s">
        <v>80</v>
      </c>
      <c r="LWT13" s="1" t="s">
        <v>80</v>
      </c>
      <c r="LWU13" s="1" t="s">
        <v>80</v>
      </c>
      <c r="LWV13" s="1" t="s">
        <v>80</v>
      </c>
      <c r="LWW13" s="1" t="s">
        <v>80</v>
      </c>
      <c r="LWX13" s="1" t="s">
        <v>80</v>
      </c>
      <c r="LWY13" s="1" t="s">
        <v>80</v>
      </c>
      <c r="LWZ13" s="1" t="s">
        <v>80</v>
      </c>
      <c r="LXA13" s="1" t="s">
        <v>80</v>
      </c>
      <c r="LXB13" s="1" t="s">
        <v>80</v>
      </c>
      <c r="LXC13" s="1" t="s">
        <v>80</v>
      </c>
      <c r="LXD13" s="1" t="s">
        <v>80</v>
      </c>
      <c r="LXE13" s="1" t="s">
        <v>80</v>
      </c>
      <c r="LXF13" s="1" t="s">
        <v>80</v>
      </c>
      <c r="LXG13" s="1" t="s">
        <v>80</v>
      </c>
      <c r="LXH13" s="1" t="s">
        <v>80</v>
      </c>
      <c r="LXI13" s="1" t="s">
        <v>80</v>
      </c>
      <c r="LXJ13" s="1" t="s">
        <v>80</v>
      </c>
      <c r="LXK13" s="1" t="s">
        <v>80</v>
      </c>
      <c r="LXL13" s="1" t="s">
        <v>80</v>
      </c>
      <c r="LXM13" s="1" t="s">
        <v>80</v>
      </c>
      <c r="LXN13" s="1" t="s">
        <v>80</v>
      </c>
      <c r="LXO13" s="1" t="s">
        <v>80</v>
      </c>
      <c r="LXP13" s="1" t="s">
        <v>80</v>
      </c>
      <c r="LXQ13" s="1" t="s">
        <v>80</v>
      </c>
      <c r="LXR13" s="1" t="s">
        <v>80</v>
      </c>
      <c r="LXS13" s="1" t="s">
        <v>80</v>
      </c>
      <c r="LXT13" s="1" t="s">
        <v>80</v>
      </c>
      <c r="LXU13" s="1" t="s">
        <v>80</v>
      </c>
      <c r="LXV13" s="1" t="s">
        <v>80</v>
      </c>
      <c r="LXW13" s="1" t="s">
        <v>80</v>
      </c>
      <c r="LXX13" s="1" t="s">
        <v>80</v>
      </c>
      <c r="LXY13" s="1" t="s">
        <v>80</v>
      </c>
      <c r="LXZ13" s="1" t="s">
        <v>80</v>
      </c>
      <c r="LYA13" s="1" t="s">
        <v>80</v>
      </c>
      <c r="LYB13" s="1" t="s">
        <v>80</v>
      </c>
      <c r="LYC13" s="1" t="s">
        <v>80</v>
      </c>
      <c r="LYD13" s="1" t="s">
        <v>80</v>
      </c>
      <c r="LYE13" s="1" t="s">
        <v>80</v>
      </c>
      <c r="LYF13" s="1" t="s">
        <v>80</v>
      </c>
      <c r="LYG13" s="1" t="s">
        <v>80</v>
      </c>
      <c r="LYH13" s="1" t="s">
        <v>80</v>
      </c>
      <c r="LYI13" s="1" t="s">
        <v>80</v>
      </c>
      <c r="LYJ13" s="1" t="s">
        <v>80</v>
      </c>
      <c r="LYK13" s="1" t="s">
        <v>80</v>
      </c>
      <c r="LYL13" s="1" t="s">
        <v>80</v>
      </c>
      <c r="LYM13" s="1" t="s">
        <v>80</v>
      </c>
      <c r="LYN13" s="1" t="s">
        <v>80</v>
      </c>
      <c r="LYO13" s="1" t="s">
        <v>80</v>
      </c>
      <c r="LYP13" s="1" t="s">
        <v>80</v>
      </c>
      <c r="LYQ13" s="1" t="s">
        <v>80</v>
      </c>
      <c r="LYR13" s="1" t="s">
        <v>80</v>
      </c>
      <c r="LYS13" s="1" t="s">
        <v>80</v>
      </c>
      <c r="LYT13" s="1" t="s">
        <v>80</v>
      </c>
      <c r="LYU13" s="1" t="s">
        <v>80</v>
      </c>
      <c r="LYV13" s="1" t="s">
        <v>80</v>
      </c>
      <c r="LYW13" s="1" t="s">
        <v>80</v>
      </c>
      <c r="LYX13" s="1" t="s">
        <v>80</v>
      </c>
      <c r="LYY13" s="1" t="s">
        <v>80</v>
      </c>
      <c r="LYZ13" s="1" t="s">
        <v>80</v>
      </c>
      <c r="LZA13" s="1" t="s">
        <v>80</v>
      </c>
      <c r="LZB13" s="1" t="s">
        <v>80</v>
      </c>
      <c r="LZC13" s="1" t="s">
        <v>80</v>
      </c>
      <c r="LZD13" s="1" t="s">
        <v>80</v>
      </c>
      <c r="LZE13" s="1" t="s">
        <v>80</v>
      </c>
      <c r="LZF13" s="1" t="s">
        <v>80</v>
      </c>
      <c r="LZG13" s="1" t="s">
        <v>80</v>
      </c>
      <c r="LZH13" s="1" t="s">
        <v>80</v>
      </c>
      <c r="LZI13" s="1" t="s">
        <v>80</v>
      </c>
      <c r="LZJ13" s="1" t="s">
        <v>80</v>
      </c>
      <c r="LZK13" s="1" t="s">
        <v>80</v>
      </c>
      <c r="LZL13" s="1" t="s">
        <v>80</v>
      </c>
      <c r="LZM13" s="1" t="s">
        <v>80</v>
      </c>
      <c r="LZN13" s="1" t="s">
        <v>80</v>
      </c>
      <c r="LZO13" s="1" t="s">
        <v>80</v>
      </c>
      <c r="LZP13" s="1" t="s">
        <v>80</v>
      </c>
      <c r="LZQ13" s="1" t="s">
        <v>80</v>
      </c>
      <c r="LZR13" s="1" t="s">
        <v>80</v>
      </c>
      <c r="LZS13" s="1" t="s">
        <v>80</v>
      </c>
      <c r="LZT13" s="1" t="s">
        <v>80</v>
      </c>
      <c r="LZU13" s="1" t="s">
        <v>80</v>
      </c>
      <c r="LZV13" s="1" t="s">
        <v>80</v>
      </c>
      <c r="LZW13" s="1" t="s">
        <v>80</v>
      </c>
      <c r="LZX13" s="1" t="s">
        <v>80</v>
      </c>
      <c r="LZY13" s="1" t="s">
        <v>80</v>
      </c>
      <c r="LZZ13" s="1" t="s">
        <v>80</v>
      </c>
      <c r="MAA13" s="1" t="s">
        <v>80</v>
      </c>
      <c r="MAB13" s="1" t="s">
        <v>80</v>
      </c>
      <c r="MAC13" s="1" t="s">
        <v>80</v>
      </c>
      <c r="MAD13" s="1" t="s">
        <v>80</v>
      </c>
      <c r="MAE13" s="1" t="s">
        <v>80</v>
      </c>
      <c r="MAF13" s="1" t="s">
        <v>80</v>
      </c>
      <c r="MAG13" s="1" t="s">
        <v>80</v>
      </c>
      <c r="MAH13" s="1" t="s">
        <v>80</v>
      </c>
      <c r="MAI13" s="1" t="s">
        <v>80</v>
      </c>
      <c r="MAJ13" s="1" t="s">
        <v>80</v>
      </c>
      <c r="MAK13" s="1" t="s">
        <v>80</v>
      </c>
      <c r="MAL13" s="1" t="s">
        <v>80</v>
      </c>
      <c r="MAM13" s="1" t="s">
        <v>80</v>
      </c>
      <c r="MAN13" s="1" t="s">
        <v>80</v>
      </c>
      <c r="MAO13" s="1" t="s">
        <v>80</v>
      </c>
      <c r="MAP13" s="1" t="s">
        <v>80</v>
      </c>
      <c r="MAQ13" s="1" t="s">
        <v>80</v>
      </c>
      <c r="MAR13" s="1" t="s">
        <v>80</v>
      </c>
      <c r="MAS13" s="1" t="s">
        <v>80</v>
      </c>
      <c r="MAT13" s="1" t="s">
        <v>80</v>
      </c>
      <c r="MAU13" s="1" t="s">
        <v>80</v>
      </c>
      <c r="MAV13" s="1" t="s">
        <v>80</v>
      </c>
      <c r="MAW13" s="1" t="s">
        <v>80</v>
      </c>
      <c r="MAX13" s="1" t="s">
        <v>80</v>
      </c>
      <c r="MAY13" s="1" t="s">
        <v>80</v>
      </c>
      <c r="MAZ13" s="1" t="s">
        <v>80</v>
      </c>
      <c r="MBA13" s="1" t="s">
        <v>80</v>
      </c>
      <c r="MBB13" s="1" t="s">
        <v>80</v>
      </c>
      <c r="MBC13" s="1" t="s">
        <v>80</v>
      </c>
      <c r="MBD13" s="1" t="s">
        <v>80</v>
      </c>
      <c r="MBE13" s="1" t="s">
        <v>80</v>
      </c>
      <c r="MBF13" s="1" t="s">
        <v>80</v>
      </c>
      <c r="MBG13" s="1" t="s">
        <v>80</v>
      </c>
      <c r="MBH13" s="1" t="s">
        <v>80</v>
      </c>
      <c r="MBI13" s="1" t="s">
        <v>80</v>
      </c>
      <c r="MBJ13" s="1" t="s">
        <v>80</v>
      </c>
      <c r="MBK13" s="1" t="s">
        <v>80</v>
      </c>
      <c r="MBL13" s="1" t="s">
        <v>80</v>
      </c>
      <c r="MBM13" s="1" t="s">
        <v>80</v>
      </c>
      <c r="MBN13" s="1" t="s">
        <v>80</v>
      </c>
      <c r="MBO13" s="1" t="s">
        <v>80</v>
      </c>
      <c r="MBP13" s="1" t="s">
        <v>80</v>
      </c>
      <c r="MBQ13" s="1" t="s">
        <v>80</v>
      </c>
      <c r="MBR13" s="1" t="s">
        <v>80</v>
      </c>
      <c r="MBS13" s="1" t="s">
        <v>80</v>
      </c>
      <c r="MBT13" s="1" t="s">
        <v>80</v>
      </c>
      <c r="MBU13" s="1" t="s">
        <v>80</v>
      </c>
      <c r="MBV13" s="1" t="s">
        <v>80</v>
      </c>
      <c r="MBW13" s="1" t="s">
        <v>80</v>
      </c>
      <c r="MBX13" s="1" t="s">
        <v>80</v>
      </c>
      <c r="MBY13" s="1" t="s">
        <v>80</v>
      </c>
      <c r="MBZ13" s="1" t="s">
        <v>80</v>
      </c>
      <c r="MCA13" s="1" t="s">
        <v>80</v>
      </c>
      <c r="MCB13" s="1" t="s">
        <v>80</v>
      </c>
      <c r="MCC13" s="1" t="s">
        <v>80</v>
      </c>
      <c r="MCD13" s="1" t="s">
        <v>80</v>
      </c>
      <c r="MCE13" s="1" t="s">
        <v>80</v>
      </c>
      <c r="MCF13" s="1" t="s">
        <v>80</v>
      </c>
      <c r="MCG13" s="1" t="s">
        <v>80</v>
      </c>
      <c r="MCH13" s="1" t="s">
        <v>80</v>
      </c>
      <c r="MCI13" s="1" t="s">
        <v>80</v>
      </c>
      <c r="MCJ13" s="1" t="s">
        <v>80</v>
      </c>
      <c r="MCK13" s="1" t="s">
        <v>80</v>
      </c>
      <c r="MCL13" s="1" t="s">
        <v>80</v>
      </c>
      <c r="MCM13" s="1" t="s">
        <v>80</v>
      </c>
      <c r="MCN13" s="1" t="s">
        <v>80</v>
      </c>
      <c r="MCO13" s="1" t="s">
        <v>80</v>
      </c>
      <c r="MCP13" s="1" t="s">
        <v>80</v>
      </c>
      <c r="MCQ13" s="1" t="s">
        <v>80</v>
      </c>
      <c r="MCR13" s="1" t="s">
        <v>80</v>
      </c>
      <c r="MCS13" s="1" t="s">
        <v>80</v>
      </c>
      <c r="MCT13" s="1" t="s">
        <v>80</v>
      </c>
      <c r="MCU13" s="1" t="s">
        <v>80</v>
      </c>
      <c r="MCV13" s="1" t="s">
        <v>80</v>
      </c>
      <c r="MCW13" s="1" t="s">
        <v>80</v>
      </c>
      <c r="MCX13" s="1" t="s">
        <v>80</v>
      </c>
      <c r="MCY13" s="1" t="s">
        <v>80</v>
      </c>
      <c r="MCZ13" s="1" t="s">
        <v>80</v>
      </c>
      <c r="MDA13" s="1" t="s">
        <v>80</v>
      </c>
      <c r="MDB13" s="1" t="s">
        <v>80</v>
      </c>
      <c r="MDC13" s="1" t="s">
        <v>80</v>
      </c>
      <c r="MDD13" s="1" t="s">
        <v>80</v>
      </c>
      <c r="MDE13" s="1" t="s">
        <v>80</v>
      </c>
      <c r="MDF13" s="1" t="s">
        <v>80</v>
      </c>
      <c r="MDG13" s="1" t="s">
        <v>80</v>
      </c>
      <c r="MDH13" s="1" t="s">
        <v>80</v>
      </c>
      <c r="MDI13" s="1" t="s">
        <v>80</v>
      </c>
      <c r="MDJ13" s="1" t="s">
        <v>80</v>
      </c>
      <c r="MDK13" s="1" t="s">
        <v>80</v>
      </c>
      <c r="MDL13" s="1" t="s">
        <v>80</v>
      </c>
      <c r="MDM13" s="1" t="s">
        <v>80</v>
      </c>
      <c r="MDN13" s="1" t="s">
        <v>80</v>
      </c>
      <c r="MDO13" s="1" t="s">
        <v>80</v>
      </c>
      <c r="MDP13" s="1" t="s">
        <v>80</v>
      </c>
      <c r="MDQ13" s="1" t="s">
        <v>80</v>
      </c>
      <c r="MDR13" s="1" t="s">
        <v>80</v>
      </c>
      <c r="MDS13" s="1" t="s">
        <v>80</v>
      </c>
      <c r="MDT13" s="1" t="s">
        <v>80</v>
      </c>
      <c r="MDU13" s="1" t="s">
        <v>80</v>
      </c>
      <c r="MDV13" s="1" t="s">
        <v>80</v>
      </c>
      <c r="MDW13" s="1" t="s">
        <v>80</v>
      </c>
      <c r="MDX13" s="1" t="s">
        <v>80</v>
      </c>
      <c r="MDY13" s="1" t="s">
        <v>80</v>
      </c>
      <c r="MDZ13" s="1" t="s">
        <v>80</v>
      </c>
      <c r="MEA13" s="1" t="s">
        <v>80</v>
      </c>
      <c r="MEB13" s="1" t="s">
        <v>80</v>
      </c>
      <c r="MEC13" s="1" t="s">
        <v>80</v>
      </c>
      <c r="MED13" s="1" t="s">
        <v>80</v>
      </c>
      <c r="MEE13" s="1" t="s">
        <v>80</v>
      </c>
      <c r="MEF13" s="1" t="s">
        <v>80</v>
      </c>
      <c r="MEG13" s="1" t="s">
        <v>80</v>
      </c>
      <c r="MEH13" s="1" t="s">
        <v>80</v>
      </c>
      <c r="MEI13" s="1" t="s">
        <v>80</v>
      </c>
      <c r="MEJ13" s="1" t="s">
        <v>80</v>
      </c>
      <c r="MEK13" s="1" t="s">
        <v>80</v>
      </c>
      <c r="MEL13" s="1" t="s">
        <v>80</v>
      </c>
      <c r="MEM13" s="1" t="s">
        <v>80</v>
      </c>
      <c r="MEN13" s="1" t="s">
        <v>80</v>
      </c>
      <c r="MEO13" s="1" t="s">
        <v>80</v>
      </c>
      <c r="MEP13" s="1" t="s">
        <v>80</v>
      </c>
      <c r="MEQ13" s="1" t="s">
        <v>80</v>
      </c>
      <c r="MER13" s="1" t="s">
        <v>80</v>
      </c>
      <c r="MES13" s="1" t="s">
        <v>80</v>
      </c>
      <c r="MET13" s="1" t="s">
        <v>80</v>
      </c>
      <c r="MEU13" s="1" t="s">
        <v>80</v>
      </c>
      <c r="MEV13" s="1" t="s">
        <v>80</v>
      </c>
      <c r="MEW13" s="1" t="s">
        <v>80</v>
      </c>
      <c r="MEX13" s="1" t="s">
        <v>80</v>
      </c>
      <c r="MEY13" s="1" t="s">
        <v>80</v>
      </c>
      <c r="MEZ13" s="1" t="s">
        <v>80</v>
      </c>
      <c r="MFA13" s="1" t="s">
        <v>80</v>
      </c>
      <c r="MFB13" s="1" t="s">
        <v>80</v>
      </c>
      <c r="MFC13" s="1" t="s">
        <v>80</v>
      </c>
      <c r="MFD13" s="1" t="s">
        <v>80</v>
      </c>
      <c r="MFE13" s="1" t="s">
        <v>80</v>
      </c>
      <c r="MFF13" s="1" t="s">
        <v>80</v>
      </c>
      <c r="MFG13" s="1" t="s">
        <v>80</v>
      </c>
      <c r="MFH13" s="1" t="s">
        <v>80</v>
      </c>
      <c r="MFI13" s="1" t="s">
        <v>80</v>
      </c>
      <c r="MFJ13" s="1" t="s">
        <v>80</v>
      </c>
      <c r="MFK13" s="1" t="s">
        <v>80</v>
      </c>
      <c r="MFL13" s="1" t="s">
        <v>80</v>
      </c>
      <c r="MFM13" s="1" t="s">
        <v>80</v>
      </c>
      <c r="MFN13" s="1" t="s">
        <v>80</v>
      </c>
      <c r="MFO13" s="1" t="s">
        <v>80</v>
      </c>
      <c r="MFP13" s="1" t="s">
        <v>80</v>
      </c>
      <c r="MFQ13" s="1" t="s">
        <v>80</v>
      </c>
      <c r="MFR13" s="1" t="s">
        <v>80</v>
      </c>
      <c r="MFS13" s="1" t="s">
        <v>80</v>
      </c>
      <c r="MFT13" s="1" t="s">
        <v>80</v>
      </c>
      <c r="MFU13" s="1" t="s">
        <v>80</v>
      </c>
      <c r="MFV13" s="1" t="s">
        <v>80</v>
      </c>
      <c r="MFW13" s="1" t="s">
        <v>80</v>
      </c>
      <c r="MFX13" s="1" t="s">
        <v>80</v>
      </c>
      <c r="MFY13" s="1" t="s">
        <v>80</v>
      </c>
      <c r="MFZ13" s="1" t="s">
        <v>80</v>
      </c>
      <c r="MGA13" s="1" t="s">
        <v>80</v>
      </c>
      <c r="MGB13" s="1" t="s">
        <v>80</v>
      </c>
      <c r="MGC13" s="1" t="s">
        <v>80</v>
      </c>
      <c r="MGD13" s="1" t="s">
        <v>80</v>
      </c>
      <c r="MGE13" s="1" t="s">
        <v>80</v>
      </c>
      <c r="MGF13" s="1" t="s">
        <v>80</v>
      </c>
      <c r="MGG13" s="1" t="s">
        <v>80</v>
      </c>
      <c r="MGH13" s="1" t="s">
        <v>80</v>
      </c>
      <c r="MGI13" s="1" t="s">
        <v>80</v>
      </c>
      <c r="MGJ13" s="1" t="s">
        <v>80</v>
      </c>
      <c r="MGK13" s="1" t="s">
        <v>80</v>
      </c>
      <c r="MGL13" s="1" t="s">
        <v>80</v>
      </c>
      <c r="MGM13" s="1" t="s">
        <v>80</v>
      </c>
      <c r="MGN13" s="1" t="s">
        <v>80</v>
      </c>
      <c r="MGO13" s="1" t="s">
        <v>80</v>
      </c>
      <c r="MGP13" s="1" t="s">
        <v>80</v>
      </c>
      <c r="MGQ13" s="1" t="s">
        <v>80</v>
      </c>
      <c r="MGR13" s="1" t="s">
        <v>80</v>
      </c>
      <c r="MGS13" s="1" t="s">
        <v>80</v>
      </c>
      <c r="MGT13" s="1" t="s">
        <v>80</v>
      </c>
      <c r="MGU13" s="1" t="s">
        <v>80</v>
      </c>
      <c r="MGV13" s="1" t="s">
        <v>80</v>
      </c>
      <c r="MGW13" s="1" t="s">
        <v>80</v>
      </c>
      <c r="MGX13" s="1" t="s">
        <v>80</v>
      </c>
      <c r="MGY13" s="1" t="s">
        <v>80</v>
      </c>
      <c r="MGZ13" s="1" t="s">
        <v>80</v>
      </c>
      <c r="MHA13" s="1" t="s">
        <v>80</v>
      </c>
      <c r="MHB13" s="1" t="s">
        <v>80</v>
      </c>
      <c r="MHC13" s="1" t="s">
        <v>80</v>
      </c>
      <c r="MHD13" s="1" t="s">
        <v>80</v>
      </c>
      <c r="MHE13" s="1" t="s">
        <v>80</v>
      </c>
      <c r="MHF13" s="1" t="s">
        <v>80</v>
      </c>
      <c r="MHG13" s="1" t="s">
        <v>80</v>
      </c>
      <c r="MHH13" s="1" t="s">
        <v>80</v>
      </c>
      <c r="MHI13" s="1" t="s">
        <v>80</v>
      </c>
      <c r="MHJ13" s="1" t="s">
        <v>80</v>
      </c>
      <c r="MHK13" s="1" t="s">
        <v>80</v>
      </c>
      <c r="MHL13" s="1" t="s">
        <v>80</v>
      </c>
      <c r="MHM13" s="1" t="s">
        <v>80</v>
      </c>
      <c r="MHN13" s="1" t="s">
        <v>80</v>
      </c>
      <c r="MHO13" s="1" t="s">
        <v>80</v>
      </c>
      <c r="MHP13" s="1" t="s">
        <v>80</v>
      </c>
      <c r="MHQ13" s="1" t="s">
        <v>80</v>
      </c>
      <c r="MHR13" s="1" t="s">
        <v>80</v>
      </c>
      <c r="MHS13" s="1" t="s">
        <v>80</v>
      </c>
      <c r="MHT13" s="1" t="s">
        <v>80</v>
      </c>
      <c r="MHU13" s="1" t="s">
        <v>80</v>
      </c>
      <c r="MHV13" s="1" t="s">
        <v>80</v>
      </c>
      <c r="MHW13" s="1" t="s">
        <v>80</v>
      </c>
      <c r="MHX13" s="1" t="s">
        <v>80</v>
      </c>
      <c r="MHY13" s="1" t="s">
        <v>80</v>
      </c>
      <c r="MHZ13" s="1" t="s">
        <v>80</v>
      </c>
      <c r="MIA13" s="1" t="s">
        <v>80</v>
      </c>
      <c r="MIB13" s="1" t="s">
        <v>80</v>
      </c>
      <c r="MIC13" s="1" t="s">
        <v>80</v>
      </c>
      <c r="MID13" s="1" t="s">
        <v>80</v>
      </c>
      <c r="MIE13" s="1" t="s">
        <v>80</v>
      </c>
      <c r="MIF13" s="1" t="s">
        <v>80</v>
      </c>
      <c r="MIG13" s="1" t="s">
        <v>80</v>
      </c>
      <c r="MIH13" s="1" t="s">
        <v>80</v>
      </c>
      <c r="MII13" s="1" t="s">
        <v>80</v>
      </c>
      <c r="MIJ13" s="1" t="s">
        <v>80</v>
      </c>
      <c r="MIK13" s="1" t="s">
        <v>80</v>
      </c>
      <c r="MIL13" s="1" t="s">
        <v>80</v>
      </c>
      <c r="MIM13" s="1" t="s">
        <v>80</v>
      </c>
      <c r="MIN13" s="1" t="s">
        <v>80</v>
      </c>
      <c r="MIO13" s="1" t="s">
        <v>80</v>
      </c>
      <c r="MIP13" s="1" t="s">
        <v>80</v>
      </c>
      <c r="MIQ13" s="1" t="s">
        <v>80</v>
      </c>
      <c r="MIR13" s="1" t="s">
        <v>80</v>
      </c>
      <c r="MIS13" s="1" t="s">
        <v>80</v>
      </c>
      <c r="MIT13" s="1" t="s">
        <v>80</v>
      </c>
      <c r="MIU13" s="1" t="s">
        <v>80</v>
      </c>
      <c r="MIV13" s="1" t="s">
        <v>80</v>
      </c>
      <c r="MIW13" s="1" t="s">
        <v>80</v>
      </c>
      <c r="MIX13" s="1" t="s">
        <v>80</v>
      </c>
      <c r="MIY13" s="1" t="s">
        <v>80</v>
      </c>
      <c r="MIZ13" s="1" t="s">
        <v>80</v>
      </c>
      <c r="MJA13" s="1" t="s">
        <v>80</v>
      </c>
      <c r="MJB13" s="1" t="s">
        <v>80</v>
      </c>
      <c r="MJC13" s="1" t="s">
        <v>80</v>
      </c>
      <c r="MJD13" s="1" t="s">
        <v>80</v>
      </c>
      <c r="MJE13" s="1" t="s">
        <v>80</v>
      </c>
      <c r="MJF13" s="1" t="s">
        <v>80</v>
      </c>
      <c r="MJG13" s="1" t="s">
        <v>80</v>
      </c>
      <c r="MJH13" s="1" t="s">
        <v>80</v>
      </c>
      <c r="MJI13" s="1" t="s">
        <v>80</v>
      </c>
      <c r="MJJ13" s="1" t="s">
        <v>80</v>
      </c>
      <c r="MJK13" s="1" t="s">
        <v>80</v>
      </c>
      <c r="MJL13" s="1" t="s">
        <v>80</v>
      </c>
      <c r="MJM13" s="1" t="s">
        <v>80</v>
      </c>
      <c r="MJN13" s="1" t="s">
        <v>80</v>
      </c>
      <c r="MJO13" s="1" t="s">
        <v>80</v>
      </c>
      <c r="MJP13" s="1" t="s">
        <v>80</v>
      </c>
      <c r="MJQ13" s="1" t="s">
        <v>80</v>
      </c>
      <c r="MJR13" s="1" t="s">
        <v>80</v>
      </c>
      <c r="MJS13" s="1" t="s">
        <v>80</v>
      </c>
      <c r="MJT13" s="1" t="s">
        <v>80</v>
      </c>
      <c r="MJU13" s="1" t="s">
        <v>80</v>
      </c>
      <c r="MJV13" s="1" t="s">
        <v>80</v>
      </c>
      <c r="MJW13" s="1" t="s">
        <v>80</v>
      </c>
      <c r="MJX13" s="1" t="s">
        <v>80</v>
      </c>
      <c r="MJY13" s="1" t="s">
        <v>80</v>
      </c>
      <c r="MJZ13" s="1" t="s">
        <v>80</v>
      </c>
      <c r="MKA13" s="1" t="s">
        <v>80</v>
      </c>
      <c r="MKB13" s="1" t="s">
        <v>80</v>
      </c>
      <c r="MKC13" s="1" t="s">
        <v>80</v>
      </c>
      <c r="MKD13" s="1" t="s">
        <v>80</v>
      </c>
      <c r="MKE13" s="1" t="s">
        <v>80</v>
      </c>
      <c r="MKF13" s="1" t="s">
        <v>80</v>
      </c>
      <c r="MKG13" s="1" t="s">
        <v>80</v>
      </c>
      <c r="MKH13" s="1" t="s">
        <v>80</v>
      </c>
      <c r="MKI13" s="1" t="s">
        <v>80</v>
      </c>
      <c r="MKJ13" s="1" t="s">
        <v>80</v>
      </c>
      <c r="MKK13" s="1" t="s">
        <v>80</v>
      </c>
      <c r="MKL13" s="1" t="s">
        <v>80</v>
      </c>
      <c r="MKM13" s="1" t="s">
        <v>80</v>
      </c>
      <c r="MKN13" s="1" t="s">
        <v>80</v>
      </c>
      <c r="MKO13" s="1" t="s">
        <v>80</v>
      </c>
      <c r="MKP13" s="1" t="s">
        <v>80</v>
      </c>
      <c r="MKQ13" s="1" t="s">
        <v>80</v>
      </c>
      <c r="MKR13" s="1" t="s">
        <v>80</v>
      </c>
      <c r="MKS13" s="1" t="s">
        <v>80</v>
      </c>
      <c r="MKT13" s="1" t="s">
        <v>80</v>
      </c>
      <c r="MKU13" s="1" t="s">
        <v>80</v>
      </c>
      <c r="MKV13" s="1" t="s">
        <v>80</v>
      </c>
      <c r="MKW13" s="1" t="s">
        <v>80</v>
      </c>
      <c r="MKX13" s="1" t="s">
        <v>80</v>
      </c>
      <c r="MKY13" s="1" t="s">
        <v>80</v>
      </c>
      <c r="MKZ13" s="1" t="s">
        <v>80</v>
      </c>
      <c r="MLA13" s="1" t="s">
        <v>80</v>
      </c>
      <c r="MLB13" s="1" t="s">
        <v>80</v>
      </c>
      <c r="MLC13" s="1" t="s">
        <v>80</v>
      </c>
      <c r="MLD13" s="1" t="s">
        <v>80</v>
      </c>
      <c r="MLE13" s="1" t="s">
        <v>80</v>
      </c>
      <c r="MLF13" s="1" t="s">
        <v>80</v>
      </c>
      <c r="MLG13" s="1" t="s">
        <v>80</v>
      </c>
      <c r="MLH13" s="1" t="s">
        <v>80</v>
      </c>
      <c r="MLI13" s="1" t="s">
        <v>80</v>
      </c>
      <c r="MLJ13" s="1" t="s">
        <v>80</v>
      </c>
      <c r="MLK13" s="1" t="s">
        <v>80</v>
      </c>
      <c r="MLL13" s="1" t="s">
        <v>80</v>
      </c>
      <c r="MLM13" s="1" t="s">
        <v>80</v>
      </c>
      <c r="MLN13" s="1" t="s">
        <v>80</v>
      </c>
      <c r="MLO13" s="1" t="s">
        <v>80</v>
      </c>
      <c r="MLP13" s="1" t="s">
        <v>80</v>
      </c>
      <c r="MLQ13" s="1" t="s">
        <v>80</v>
      </c>
      <c r="MLR13" s="1" t="s">
        <v>80</v>
      </c>
      <c r="MLS13" s="1" t="s">
        <v>80</v>
      </c>
      <c r="MLT13" s="1" t="s">
        <v>80</v>
      </c>
      <c r="MLU13" s="1" t="s">
        <v>80</v>
      </c>
      <c r="MLV13" s="1" t="s">
        <v>80</v>
      </c>
      <c r="MLW13" s="1" t="s">
        <v>80</v>
      </c>
      <c r="MLX13" s="1" t="s">
        <v>80</v>
      </c>
      <c r="MLY13" s="1" t="s">
        <v>80</v>
      </c>
      <c r="MLZ13" s="1" t="s">
        <v>80</v>
      </c>
      <c r="MMA13" s="1" t="s">
        <v>80</v>
      </c>
      <c r="MMB13" s="1" t="s">
        <v>80</v>
      </c>
      <c r="MMC13" s="1" t="s">
        <v>80</v>
      </c>
      <c r="MMD13" s="1" t="s">
        <v>80</v>
      </c>
      <c r="MME13" s="1" t="s">
        <v>80</v>
      </c>
      <c r="MMF13" s="1" t="s">
        <v>80</v>
      </c>
      <c r="MMG13" s="1" t="s">
        <v>80</v>
      </c>
      <c r="MMH13" s="1" t="s">
        <v>80</v>
      </c>
      <c r="MMI13" s="1" t="s">
        <v>80</v>
      </c>
      <c r="MMJ13" s="1" t="s">
        <v>80</v>
      </c>
      <c r="MMK13" s="1" t="s">
        <v>80</v>
      </c>
      <c r="MML13" s="1" t="s">
        <v>80</v>
      </c>
      <c r="MMM13" s="1" t="s">
        <v>80</v>
      </c>
      <c r="MMN13" s="1" t="s">
        <v>80</v>
      </c>
      <c r="MMO13" s="1" t="s">
        <v>80</v>
      </c>
      <c r="MMP13" s="1" t="s">
        <v>80</v>
      </c>
      <c r="MMQ13" s="1" t="s">
        <v>80</v>
      </c>
      <c r="MMR13" s="1" t="s">
        <v>80</v>
      </c>
      <c r="MMS13" s="1" t="s">
        <v>80</v>
      </c>
      <c r="MMT13" s="1" t="s">
        <v>80</v>
      </c>
      <c r="MMU13" s="1" t="s">
        <v>80</v>
      </c>
      <c r="MMV13" s="1" t="s">
        <v>80</v>
      </c>
      <c r="MMW13" s="1" t="s">
        <v>80</v>
      </c>
      <c r="MMX13" s="1" t="s">
        <v>80</v>
      </c>
      <c r="MMY13" s="1" t="s">
        <v>80</v>
      </c>
      <c r="MMZ13" s="1" t="s">
        <v>80</v>
      </c>
      <c r="MNA13" s="1" t="s">
        <v>80</v>
      </c>
      <c r="MNB13" s="1" t="s">
        <v>80</v>
      </c>
      <c r="MNC13" s="1" t="s">
        <v>80</v>
      </c>
      <c r="MND13" s="1" t="s">
        <v>80</v>
      </c>
      <c r="MNE13" s="1" t="s">
        <v>80</v>
      </c>
      <c r="MNF13" s="1" t="s">
        <v>80</v>
      </c>
      <c r="MNG13" s="1" t="s">
        <v>80</v>
      </c>
      <c r="MNH13" s="1" t="s">
        <v>80</v>
      </c>
      <c r="MNI13" s="1" t="s">
        <v>80</v>
      </c>
      <c r="MNJ13" s="1" t="s">
        <v>80</v>
      </c>
      <c r="MNK13" s="1" t="s">
        <v>80</v>
      </c>
      <c r="MNL13" s="1" t="s">
        <v>80</v>
      </c>
      <c r="MNM13" s="1" t="s">
        <v>80</v>
      </c>
      <c r="MNN13" s="1" t="s">
        <v>80</v>
      </c>
      <c r="MNO13" s="1" t="s">
        <v>80</v>
      </c>
      <c r="MNP13" s="1" t="s">
        <v>80</v>
      </c>
      <c r="MNQ13" s="1" t="s">
        <v>80</v>
      </c>
      <c r="MNR13" s="1" t="s">
        <v>80</v>
      </c>
      <c r="MNS13" s="1" t="s">
        <v>80</v>
      </c>
      <c r="MNT13" s="1" t="s">
        <v>80</v>
      </c>
      <c r="MNU13" s="1" t="s">
        <v>80</v>
      </c>
      <c r="MNV13" s="1" t="s">
        <v>80</v>
      </c>
      <c r="MNW13" s="1" t="s">
        <v>80</v>
      </c>
      <c r="MNX13" s="1" t="s">
        <v>80</v>
      </c>
      <c r="MNY13" s="1" t="s">
        <v>80</v>
      </c>
      <c r="MNZ13" s="1" t="s">
        <v>80</v>
      </c>
      <c r="MOA13" s="1" t="s">
        <v>80</v>
      </c>
      <c r="MOB13" s="1" t="s">
        <v>80</v>
      </c>
      <c r="MOC13" s="1" t="s">
        <v>80</v>
      </c>
      <c r="MOD13" s="1" t="s">
        <v>80</v>
      </c>
      <c r="MOE13" s="1" t="s">
        <v>80</v>
      </c>
      <c r="MOF13" s="1" t="s">
        <v>80</v>
      </c>
      <c r="MOG13" s="1" t="s">
        <v>80</v>
      </c>
      <c r="MOH13" s="1" t="s">
        <v>80</v>
      </c>
      <c r="MOI13" s="1" t="s">
        <v>80</v>
      </c>
      <c r="MOJ13" s="1" t="s">
        <v>80</v>
      </c>
      <c r="MOK13" s="1" t="s">
        <v>80</v>
      </c>
      <c r="MOL13" s="1" t="s">
        <v>80</v>
      </c>
      <c r="MOM13" s="1" t="s">
        <v>80</v>
      </c>
      <c r="MON13" s="1" t="s">
        <v>80</v>
      </c>
      <c r="MOO13" s="1" t="s">
        <v>80</v>
      </c>
      <c r="MOP13" s="1" t="s">
        <v>80</v>
      </c>
      <c r="MOQ13" s="1" t="s">
        <v>80</v>
      </c>
      <c r="MOR13" s="1" t="s">
        <v>80</v>
      </c>
      <c r="MOS13" s="1" t="s">
        <v>80</v>
      </c>
      <c r="MOT13" s="1" t="s">
        <v>80</v>
      </c>
      <c r="MOU13" s="1" t="s">
        <v>80</v>
      </c>
      <c r="MOV13" s="1" t="s">
        <v>80</v>
      </c>
      <c r="MOW13" s="1" t="s">
        <v>80</v>
      </c>
      <c r="MOX13" s="1" t="s">
        <v>80</v>
      </c>
      <c r="MOY13" s="1" t="s">
        <v>80</v>
      </c>
      <c r="MOZ13" s="1" t="s">
        <v>80</v>
      </c>
      <c r="MPA13" s="1" t="s">
        <v>80</v>
      </c>
      <c r="MPB13" s="1" t="s">
        <v>80</v>
      </c>
      <c r="MPC13" s="1" t="s">
        <v>80</v>
      </c>
      <c r="MPD13" s="1" t="s">
        <v>80</v>
      </c>
      <c r="MPE13" s="1" t="s">
        <v>80</v>
      </c>
      <c r="MPF13" s="1" t="s">
        <v>80</v>
      </c>
      <c r="MPG13" s="1" t="s">
        <v>80</v>
      </c>
      <c r="MPH13" s="1" t="s">
        <v>80</v>
      </c>
      <c r="MPI13" s="1" t="s">
        <v>80</v>
      </c>
      <c r="MPJ13" s="1" t="s">
        <v>80</v>
      </c>
      <c r="MPK13" s="1" t="s">
        <v>80</v>
      </c>
      <c r="MPL13" s="1" t="s">
        <v>80</v>
      </c>
      <c r="MPM13" s="1" t="s">
        <v>80</v>
      </c>
      <c r="MPN13" s="1" t="s">
        <v>80</v>
      </c>
      <c r="MPO13" s="1" t="s">
        <v>80</v>
      </c>
      <c r="MPP13" s="1" t="s">
        <v>80</v>
      </c>
      <c r="MPQ13" s="1" t="s">
        <v>80</v>
      </c>
      <c r="MPR13" s="1" t="s">
        <v>80</v>
      </c>
      <c r="MPS13" s="1" t="s">
        <v>80</v>
      </c>
      <c r="MPT13" s="1" t="s">
        <v>80</v>
      </c>
      <c r="MPU13" s="1" t="s">
        <v>80</v>
      </c>
      <c r="MPV13" s="1" t="s">
        <v>80</v>
      </c>
      <c r="MPW13" s="1" t="s">
        <v>80</v>
      </c>
      <c r="MPX13" s="1" t="s">
        <v>80</v>
      </c>
      <c r="MPY13" s="1" t="s">
        <v>80</v>
      </c>
      <c r="MPZ13" s="1" t="s">
        <v>80</v>
      </c>
      <c r="MQA13" s="1" t="s">
        <v>80</v>
      </c>
      <c r="MQB13" s="1" t="s">
        <v>80</v>
      </c>
      <c r="MQC13" s="1" t="s">
        <v>80</v>
      </c>
      <c r="MQD13" s="1" t="s">
        <v>80</v>
      </c>
      <c r="MQE13" s="1" t="s">
        <v>80</v>
      </c>
      <c r="MQF13" s="1" t="s">
        <v>80</v>
      </c>
      <c r="MQG13" s="1" t="s">
        <v>80</v>
      </c>
      <c r="MQH13" s="1" t="s">
        <v>80</v>
      </c>
      <c r="MQI13" s="1" t="s">
        <v>80</v>
      </c>
      <c r="MQJ13" s="1" t="s">
        <v>80</v>
      </c>
      <c r="MQK13" s="1" t="s">
        <v>80</v>
      </c>
      <c r="MQL13" s="1" t="s">
        <v>80</v>
      </c>
      <c r="MQM13" s="1" t="s">
        <v>80</v>
      </c>
      <c r="MQN13" s="1" t="s">
        <v>80</v>
      </c>
      <c r="MQO13" s="1" t="s">
        <v>80</v>
      </c>
      <c r="MQP13" s="1" t="s">
        <v>80</v>
      </c>
      <c r="MQQ13" s="1" t="s">
        <v>80</v>
      </c>
      <c r="MQR13" s="1" t="s">
        <v>80</v>
      </c>
      <c r="MQS13" s="1" t="s">
        <v>80</v>
      </c>
      <c r="MQT13" s="1" t="s">
        <v>80</v>
      </c>
      <c r="MQU13" s="1" t="s">
        <v>80</v>
      </c>
      <c r="MQV13" s="1" t="s">
        <v>80</v>
      </c>
      <c r="MQW13" s="1" t="s">
        <v>80</v>
      </c>
      <c r="MQX13" s="1" t="s">
        <v>80</v>
      </c>
      <c r="MQY13" s="1" t="s">
        <v>80</v>
      </c>
      <c r="MQZ13" s="1" t="s">
        <v>80</v>
      </c>
      <c r="MRA13" s="1" t="s">
        <v>80</v>
      </c>
      <c r="MRB13" s="1" t="s">
        <v>80</v>
      </c>
      <c r="MRC13" s="1" t="s">
        <v>80</v>
      </c>
      <c r="MRD13" s="1" t="s">
        <v>80</v>
      </c>
      <c r="MRE13" s="1" t="s">
        <v>80</v>
      </c>
      <c r="MRF13" s="1" t="s">
        <v>80</v>
      </c>
      <c r="MRG13" s="1" t="s">
        <v>80</v>
      </c>
      <c r="MRH13" s="1" t="s">
        <v>80</v>
      </c>
      <c r="MRI13" s="1" t="s">
        <v>80</v>
      </c>
      <c r="MRJ13" s="1" t="s">
        <v>80</v>
      </c>
      <c r="MRK13" s="1" t="s">
        <v>80</v>
      </c>
      <c r="MRL13" s="1" t="s">
        <v>80</v>
      </c>
      <c r="MRM13" s="1" t="s">
        <v>80</v>
      </c>
      <c r="MRN13" s="1" t="s">
        <v>80</v>
      </c>
      <c r="MRO13" s="1" t="s">
        <v>80</v>
      </c>
      <c r="MRP13" s="1" t="s">
        <v>80</v>
      </c>
      <c r="MRQ13" s="1" t="s">
        <v>80</v>
      </c>
      <c r="MRR13" s="1" t="s">
        <v>80</v>
      </c>
      <c r="MRS13" s="1" t="s">
        <v>80</v>
      </c>
      <c r="MRT13" s="1" t="s">
        <v>80</v>
      </c>
      <c r="MRU13" s="1" t="s">
        <v>80</v>
      </c>
      <c r="MRV13" s="1" t="s">
        <v>80</v>
      </c>
      <c r="MRW13" s="1" t="s">
        <v>80</v>
      </c>
      <c r="MRX13" s="1" t="s">
        <v>80</v>
      </c>
      <c r="MRY13" s="1" t="s">
        <v>80</v>
      </c>
      <c r="MRZ13" s="1" t="s">
        <v>80</v>
      </c>
      <c r="MSA13" s="1" t="s">
        <v>80</v>
      </c>
      <c r="MSB13" s="1" t="s">
        <v>80</v>
      </c>
      <c r="MSC13" s="1" t="s">
        <v>80</v>
      </c>
      <c r="MSD13" s="1" t="s">
        <v>80</v>
      </c>
      <c r="MSE13" s="1" t="s">
        <v>80</v>
      </c>
      <c r="MSF13" s="1" t="s">
        <v>80</v>
      </c>
      <c r="MSG13" s="1" t="s">
        <v>80</v>
      </c>
      <c r="MSH13" s="1" t="s">
        <v>80</v>
      </c>
      <c r="MSI13" s="1" t="s">
        <v>80</v>
      </c>
      <c r="MSJ13" s="1" t="s">
        <v>80</v>
      </c>
      <c r="MSK13" s="1" t="s">
        <v>80</v>
      </c>
      <c r="MSL13" s="1" t="s">
        <v>80</v>
      </c>
      <c r="MSM13" s="1" t="s">
        <v>80</v>
      </c>
      <c r="MSN13" s="1" t="s">
        <v>80</v>
      </c>
      <c r="MSO13" s="1" t="s">
        <v>80</v>
      </c>
      <c r="MSP13" s="1" t="s">
        <v>80</v>
      </c>
      <c r="MSQ13" s="1" t="s">
        <v>80</v>
      </c>
      <c r="MSR13" s="1" t="s">
        <v>80</v>
      </c>
      <c r="MSS13" s="1" t="s">
        <v>80</v>
      </c>
      <c r="MST13" s="1" t="s">
        <v>80</v>
      </c>
      <c r="MSU13" s="1" t="s">
        <v>80</v>
      </c>
      <c r="MSV13" s="1" t="s">
        <v>80</v>
      </c>
      <c r="MSW13" s="1" t="s">
        <v>80</v>
      </c>
      <c r="MSX13" s="1" t="s">
        <v>80</v>
      </c>
      <c r="MSY13" s="1" t="s">
        <v>80</v>
      </c>
      <c r="MSZ13" s="1" t="s">
        <v>80</v>
      </c>
      <c r="MTA13" s="1" t="s">
        <v>80</v>
      </c>
      <c r="MTB13" s="1" t="s">
        <v>80</v>
      </c>
      <c r="MTC13" s="1" t="s">
        <v>80</v>
      </c>
      <c r="MTD13" s="1" t="s">
        <v>80</v>
      </c>
      <c r="MTE13" s="1" t="s">
        <v>80</v>
      </c>
      <c r="MTF13" s="1" t="s">
        <v>80</v>
      </c>
      <c r="MTG13" s="1" t="s">
        <v>80</v>
      </c>
      <c r="MTH13" s="1" t="s">
        <v>80</v>
      </c>
      <c r="MTI13" s="1" t="s">
        <v>80</v>
      </c>
      <c r="MTJ13" s="1" t="s">
        <v>80</v>
      </c>
      <c r="MTK13" s="1" t="s">
        <v>80</v>
      </c>
      <c r="MTL13" s="1" t="s">
        <v>80</v>
      </c>
      <c r="MTM13" s="1" t="s">
        <v>80</v>
      </c>
      <c r="MTN13" s="1" t="s">
        <v>80</v>
      </c>
      <c r="MTO13" s="1" t="s">
        <v>80</v>
      </c>
      <c r="MTP13" s="1" t="s">
        <v>80</v>
      </c>
      <c r="MTQ13" s="1" t="s">
        <v>80</v>
      </c>
      <c r="MTR13" s="1" t="s">
        <v>80</v>
      </c>
      <c r="MTS13" s="1" t="s">
        <v>80</v>
      </c>
      <c r="MTT13" s="1" t="s">
        <v>80</v>
      </c>
      <c r="MTU13" s="1" t="s">
        <v>80</v>
      </c>
      <c r="MTV13" s="1" t="s">
        <v>80</v>
      </c>
      <c r="MTW13" s="1" t="s">
        <v>80</v>
      </c>
      <c r="MTX13" s="1" t="s">
        <v>80</v>
      </c>
      <c r="MTY13" s="1" t="s">
        <v>80</v>
      </c>
      <c r="MTZ13" s="1" t="s">
        <v>80</v>
      </c>
      <c r="MUA13" s="1" t="s">
        <v>80</v>
      </c>
      <c r="MUB13" s="1" t="s">
        <v>80</v>
      </c>
      <c r="MUC13" s="1" t="s">
        <v>80</v>
      </c>
      <c r="MUD13" s="1" t="s">
        <v>80</v>
      </c>
      <c r="MUE13" s="1" t="s">
        <v>80</v>
      </c>
      <c r="MUF13" s="1" t="s">
        <v>80</v>
      </c>
      <c r="MUG13" s="1" t="s">
        <v>80</v>
      </c>
      <c r="MUH13" s="1" t="s">
        <v>80</v>
      </c>
      <c r="MUI13" s="1" t="s">
        <v>80</v>
      </c>
      <c r="MUJ13" s="1" t="s">
        <v>80</v>
      </c>
      <c r="MUK13" s="1" t="s">
        <v>80</v>
      </c>
      <c r="MUL13" s="1" t="s">
        <v>80</v>
      </c>
      <c r="MUM13" s="1" t="s">
        <v>80</v>
      </c>
      <c r="MUN13" s="1" t="s">
        <v>80</v>
      </c>
      <c r="MUO13" s="1" t="s">
        <v>80</v>
      </c>
      <c r="MUP13" s="1" t="s">
        <v>80</v>
      </c>
      <c r="MUQ13" s="1" t="s">
        <v>80</v>
      </c>
      <c r="MUR13" s="1" t="s">
        <v>80</v>
      </c>
      <c r="MUS13" s="1" t="s">
        <v>80</v>
      </c>
      <c r="MUT13" s="1" t="s">
        <v>80</v>
      </c>
      <c r="MUU13" s="1" t="s">
        <v>80</v>
      </c>
      <c r="MUV13" s="1" t="s">
        <v>80</v>
      </c>
      <c r="MUW13" s="1" t="s">
        <v>80</v>
      </c>
      <c r="MUX13" s="1" t="s">
        <v>80</v>
      </c>
      <c r="MUY13" s="1" t="s">
        <v>80</v>
      </c>
      <c r="MUZ13" s="1" t="s">
        <v>80</v>
      </c>
      <c r="MVA13" s="1" t="s">
        <v>80</v>
      </c>
      <c r="MVB13" s="1" t="s">
        <v>80</v>
      </c>
      <c r="MVC13" s="1" t="s">
        <v>80</v>
      </c>
      <c r="MVD13" s="1" t="s">
        <v>80</v>
      </c>
      <c r="MVE13" s="1" t="s">
        <v>80</v>
      </c>
      <c r="MVF13" s="1" t="s">
        <v>80</v>
      </c>
      <c r="MVG13" s="1" t="s">
        <v>80</v>
      </c>
      <c r="MVH13" s="1" t="s">
        <v>80</v>
      </c>
      <c r="MVI13" s="1" t="s">
        <v>80</v>
      </c>
      <c r="MVJ13" s="1" t="s">
        <v>80</v>
      </c>
      <c r="MVK13" s="1" t="s">
        <v>80</v>
      </c>
      <c r="MVL13" s="1" t="s">
        <v>80</v>
      </c>
      <c r="MVM13" s="1" t="s">
        <v>80</v>
      </c>
      <c r="MVN13" s="1" t="s">
        <v>80</v>
      </c>
      <c r="MVO13" s="1" t="s">
        <v>80</v>
      </c>
      <c r="MVP13" s="1" t="s">
        <v>80</v>
      </c>
      <c r="MVQ13" s="1" t="s">
        <v>80</v>
      </c>
      <c r="MVR13" s="1" t="s">
        <v>80</v>
      </c>
      <c r="MVS13" s="1" t="s">
        <v>80</v>
      </c>
      <c r="MVT13" s="1" t="s">
        <v>80</v>
      </c>
      <c r="MVU13" s="1" t="s">
        <v>80</v>
      </c>
      <c r="MVV13" s="1" t="s">
        <v>80</v>
      </c>
      <c r="MVW13" s="1" t="s">
        <v>80</v>
      </c>
      <c r="MVX13" s="1" t="s">
        <v>80</v>
      </c>
      <c r="MVY13" s="1" t="s">
        <v>80</v>
      </c>
      <c r="MVZ13" s="1" t="s">
        <v>80</v>
      </c>
      <c r="MWA13" s="1" t="s">
        <v>80</v>
      </c>
      <c r="MWB13" s="1" t="s">
        <v>80</v>
      </c>
      <c r="MWC13" s="1" t="s">
        <v>80</v>
      </c>
      <c r="MWD13" s="1" t="s">
        <v>80</v>
      </c>
      <c r="MWE13" s="1" t="s">
        <v>80</v>
      </c>
      <c r="MWF13" s="1" t="s">
        <v>80</v>
      </c>
      <c r="MWG13" s="1" t="s">
        <v>80</v>
      </c>
      <c r="MWH13" s="1" t="s">
        <v>80</v>
      </c>
      <c r="MWI13" s="1" t="s">
        <v>80</v>
      </c>
      <c r="MWJ13" s="1" t="s">
        <v>80</v>
      </c>
      <c r="MWK13" s="1" t="s">
        <v>80</v>
      </c>
      <c r="MWL13" s="1" t="s">
        <v>80</v>
      </c>
      <c r="MWM13" s="1" t="s">
        <v>80</v>
      </c>
      <c r="MWN13" s="1" t="s">
        <v>80</v>
      </c>
      <c r="MWO13" s="1" t="s">
        <v>80</v>
      </c>
      <c r="MWP13" s="1" t="s">
        <v>80</v>
      </c>
      <c r="MWQ13" s="1" t="s">
        <v>80</v>
      </c>
      <c r="MWR13" s="1" t="s">
        <v>80</v>
      </c>
      <c r="MWS13" s="1" t="s">
        <v>80</v>
      </c>
      <c r="MWT13" s="1" t="s">
        <v>80</v>
      </c>
      <c r="MWU13" s="1" t="s">
        <v>80</v>
      </c>
      <c r="MWV13" s="1" t="s">
        <v>80</v>
      </c>
      <c r="MWW13" s="1" t="s">
        <v>80</v>
      </c>
      <c r="MWX13" s="1" t="s">
        <v>80</v>
      </c>
      <c r="MWY13" s="1" t="s">
        <v>80</v>
      </c>
      <c r="MWZ13" s="1" t="s">
        <v>80</v>
      </c>
      <c r="MXA13" s="1" t="s">
        <v>80</v>
      </c>
      <c r="MXB13" s="1" t="s">
        <v>80</v>
      </c>
      <c r="MXC13" s="1" t="s">
        <v>80</v>
      </c>
      <c r="MXD13" s="1" t="s">
        <v>80</v>
      </c>
      <c r="MXE13" s="1" t="s">
        <v>80</v>
      </c>
      <c r="MXF13" s="1" t="s">
        <v>80</v>
      </c>
      <c r="MXG13" s="1" t="s">
        <v>80</v>
      </c>
      <c r="MXH13" s="1" t="s">
        <v>80</v>
      </c>
      <c r="MXI13" s="1" t="s">
        <v>80</v>
      </c>
      <c r="MXJ13" s="1" t="s">
        <v>80</v>
      </c>
      <c r="MXK13" s="1" t="s">
        <v>80</v>
      </c>
      <c r="MXL13" s="1" t="s">
        <v>80</v>
      </c>
      <c r="MXM13" s="1" t="s">
        <v>80</v>
      </c>
      <c r="MXN13" s="1" t="s">
        <v>80</v>
      </c>
      <c r="MXO13" s="1" t="s">
        <v>80</v>
      </c>
      <c r="MXP13" s="1" t="s">
        <v>80</v>
      </c>
      <c r="MXQ13" s="1" t="s">
        <v>80</v>
      </c>
      <c r="MXR13" s="1" t="s">
        <v>80</v>
      </c>
      <c r="MXS13" s="1" t="s">
        <v>80</v>
      </c>
      <c r="MXT13" s="1" t="s">
        <v>80</v>
      </c>
      <c r="MXU13" s="1" t="s">
        <v>80</v>
      </c>
      <c r="MXV13" s="1" t="s">
        <v>80</v>
      </c>
      <c r="MXW13" s="1" t="s">
        <v>80</v>
      </c>
      <c r="MXX13" s="1" t="s">
        <v>80</v>
      </c>
      <c r="MXY13" s="1" t="s">
        <v>80</v>
      </c>
      <c r="MXZ13" s="1" t="s">
        <v>80</v>
      </c>
      <c r="MYA13" s="1" t="s">
        <v>80</v>
      </c>
      <c r="MYB13" s="1" t="s">
        <v>80</v>
      </c>
      <c r="MYC13" s="1" t="s">
        <v>80</v>
      </c>
      <c r="MYD13" s="1" t="s">
        <v>80</v>
      </c>
      <c r="MYE13" s="1" t="s">
        <v>80</v>
      </c>
      <c r="MYF13" s="1" t="s">
        <v>80</v>
      </c>
      <c r="MYG13" s="1" t="s">
        <v>80</v>
      </c>
      <c r="MYH13" s="1" t="s">
        <v>80</v>
      </c>
      <c r="MYI13" s="1" t="s">
        <v>80</v>
      </c>
      <c r="MYJ13" s="1" t="s">
        <v>80</v>
      </c>
      <c r="MYK13" s="1" t="s">
        <v>80</v>
      </c>
      <c r="MYL13" s="1" t="s">
        <v>80</v>
      </c>
      <c r="MYM13" s="1" t="s">
        <v>80</v>
      </c>
      <c r="MYN13" s="1" t="s">
        <v>80</v>
      </c>
      <c r="MYO13" s="1" t="s">
        <v>80</v>
      </c>
      <c r="MYP13" s="1" t="s">
        <v>80</v>
      </c>
      <c r="MYQ13" s="1" t="s">
        <v>80</v>
      </c>
      <c r="MYR13" s="1" t="s">
        <v>80</v>
      </c>
      <c r="MYS13" s="1" t="s">
        <v>80</v>
      </c>
      <c r="MYT13" s="1" t="s">
        <v>80</v>
      </c>
      <c r="MYU13" s="1" t="s">
        <v>80</v>
      </c>
      <c r="MYV13" s="1" t="s">
        <v>80</v>
      </c>
      <c r="MYW13" s="1" t="s">
        <v>80</v>
      </c>
      <c r="MYX13" s="1" t="s">
        <v>80</v>
      </c>
      <c r="MYY13" s="1" t="s">
        <v>80</v>
      </c>
      <c r="MYZ13" s="1" t="s">
        <v>80</v>
      </c>
      <c r="MZA13" s="1" t="s">
        <v>80</v>
      </c>
      <c r="MZB13" s="1" t="s">
        <v>80</v>
      </c>
      <c r="MZC13" s="1" t="s">
        <v>80</v>
      </c>
      <c r="MZD13" s="1" t="s">
        <v>80</v>
      </c>
      <c r="MZE13" s="1" t="s">
        <v>80</v>
      </c>
      <c r="MZF13" s="1" t="s">
        <v>80</v>
      </c>
      <c r="MZG13" s="1" t="s">
        <v>80</v>
      </c>
      <c r="MZH13" s="1" t="s">
        <v>80</v>
      </c>
      <c r="MZI13" s="1" t="s">
        <v>80</v>
      </c>
      <c r="MZJ13" s="1" t="s">
        <v>80</v>
      </c>
      <c r="MZK13" s="1" t="s">
        <v>80</v>
      </c>
      <c r="MZL13" s="1" t="s">
        <v>80</v>
      </c>
      <c r="MZM13" s="1" t="s">
        <v>80</v>
      </c>
      <c r="MZN13" s="1" t="s">
        <v>80</v>
      </c>
      <c r="MZO13" s="1" t="s">
        <v>80</v>
      </c>
      <c r="MZP13" s="1" t="s">
        <v>80</v>
      </c>
      <c r="MZQ13" s="1" t="s">
        <v>80</v>
      </c>
      <c r="MZR13" s="1" t="s">
        <v>80</v>
      </c>
      <c r="MZS13" s="1" t="s">
        <v>80</v>
      </c>
      <c r="MZT13" s="1" t="s">
        <v>80</v>
      </c>
      <c r="MZU13" s="1" t="s">
        <v>80</v>
      </c>
      <c r="MZV13" s="1" t="s">
        <v>80</v>
      </c>
      <c r="MZW13" s="1" t="s">
        <v>80</v>
      </c>
      <c r="MZX13" s="1" t="s">
        <v>80</v>
      </c>
      <c r="MZY13" s="1" t="s">
        <v>80</v>
      </c>
      <c r="MZZ13" s="1" t="s">
        <v>80</v>
      </c>
      <c r="NAA13" s="1" t="s">
        <v>80</v>
      </c>
      <c r="NAB13" s="1" t="s">
        <v>80</v>
      </c>
      <c r="NAC13" s="1" t="s">
        <v>80</v>
      </c>
      <c r="NAD13" s="1" t="s">
        <v>80</v>
      </c>
      <c r="NAE13" s="1" t="s">
        <v>80</v>
      </c>
      <c r="NAF13" s="1" t="s">
        <v>80</v>
      </c>
      <c r="NAG13" s="1" t="s">
        <v>80</v>
      </c>
      <c r="NAH13" s="1" t="s">
        <v>80</v>
      </c>
      <c r="NAI13" s="1" t="s">
        <v>80</v>
      </c>
      <c r="NAJ13" s="1" t="s">
        <v>80</v>
      </c>
      <c r="NAK13" s="1" t="s">
        <v>80</v>
      </c>
      <c r="NAL13" s="1" t="s">
        <v>80</v>
      </c>
      <c r="NAM13" s="1" t="s">
        <v>80</v>
      </c>
      <c r="NAN13" s="1" t="s">
        <v>80</v>
      </c>
      <c r="NAO13" s="1" t="s">
        <v>80</v>
      </c>
      <c r="NAP13" s="1" t="s">
        <v>80</v>
      </c>
      <c r="NAQ13" s="1" t="s">
        <v>80</v>
      </c>
      <c r="NAR13" s="1" t="s">
        <v>80</v>
      </c>
      <c r="NAS13" s="1" t="s">
        <v>80</v>
      </c>
      <c r="NAT13" s="1" t="s">
        <v>80</v>
      </c>
      <c r="NAU13" s="1" t="s">
        <v>80</v>
      </c>
      <c r="NAV13" s="1" t="s">
        <v>80</v>
      </c>
      <c r="NAW13" s="1" t="s">
        <v>80</v>
      </c>
      <c r="NAX13" s="1" t="s">
        <v>80</v>
      </c>
      <c r="NAY13" s="1" t="s">
        <v>80</v>
      </c>
      <c r="NAZ13" s="1" t="s">
        <v>80</v>
      </c>
      <c r="NBA13" s="1" t="s">
        <v>80</v>
      </c>
      <c r="NBB13" s="1" t="s">
        <v>80</v>
      </c>
      <c r="NBC13" s="1" t="s">
        <v>80</v>
      </c>
      <c r="NBD13" s="1" t="s">
        <v>80</v>
      </c>
      <c r="NBE13" s="1" t="s">
        <v>80</v>
      </c>
      <c r="NBF13" s="1" t="s">
        <v>80</v>
      </c>
      <c r="NBG13" s="1" t="s">
        <v>80</v>
      </c>
      <c r="NBH13" s="1" t="s">
        <v>80</v>
      </c>
      <c r="NBI13" s="1" t="s">
        <v>80</v>
      </c>
      <c r="NBJ13" s="1" t="s">
        <v>80</v>
      </c>
      <c r="NBK13" s="1" t="s">
        <v>80</v>
      </c>
      <c r="NBL13" s="1" t="s">
        <v>80</v>
      </c>
      <c r="NBM13" s="1" t="s">
        <v>80</v>
      </c>
      <c r="NBN13" s="1" t="s">
        <v>80</v>
      </c>
      <c r="NBO13" s="1" t="s">
        <v>80</v>
      </c>
      <c r="NBP13" s="1" t="s">
        <v>80</v>
      </c>
      <c r="NBQ13" s="1" t="s">
        <v>80</v>
      </c>
      <c r="NBR13" s="1" t="s">
        <v>80</v>
      </c>
      <c r="NBS13" s="1" t="s">
        <v>80</v>
      </c>
      <c r="NBT13" s="1" t="s">
        <v>80</v>
      </c>
      <c r="NBU13" s="1" t="s">
        <v>80</v>
      </c>
      <c r="NBV13" s="1" t="s">
        <v>80</v>
      </c>
      <c r="NBW13" s="1" t="s">
        <v>80</v>
      </c>
      <c r="NBX13" s="1" t="s">
        <v>80</v>
      </c>
      <c r="NBY13" s="1" t="s">
        <v>80</v>
      </c>
      <c r="NBZ13" s="1" t="s">
        <v>80</v>
      </c>
      <c r="NCA13" s="1" t="s">
        <v>80</v>
      </c>
      <c r="NCB13" s="1" t="s">
        <v>80</v>
      </c>
      <c r="NCC13" s="1" t="s">
        <v>80</v>
      </c>
      <c r="NCD13" s="1" t="s">
        <v>80</v>
      </c>
      <c r="NCE13" s="1" t="s">
        <v>80</v>
      </c>
      <c r="NCF13" s="1" t="s">
        <v>80</v>
      </c>
      <c r="NCG13" s="1" t="s">
        <v>80</v>
      </c>
      <c r="NCH13" s="1" t="s">
        <v>80</v>
      </c>
      <c r="NCI13" s="1" t="s">
        <v>80</v>
      </c>
      <c r="NCJ13" s="1" t="s">
        <v>80</v>
      </c>
      <c r="NCK13" s="1" t="s">
        <v>80</v>
      </c>
      <c r="NCL13" s="1" t="s">
        <v>80</v>
      </c>
      <c r="NCM13" s="1" t="s">
        <v>80</v>
      </c>
      <c r="NCN13" s="1" t="s">
        <v>80</v>
      </c>
      <c r="NCO13" s="1" t="s">
        <v>80</v>
      </c>
      <c r="NCP13" s="1" t="s">
        <v>80</v>
      </c>
      <c r="NCQ13" s="1" t="s">
        <v>80</v>
      </c>
      <c r="NCR13" s="1" t="s">
        <v>80</v>
      </c>
      <c r="NCS13" s="1" t="s">
        <v>80</v>
      </c>
      <c r="NCT13" s="1" t="s">
        <v>80</v>
      </c>
      <c r="NCU13" s="1" t="s">
        <v>80</v>
      </c>
      <c r="NCV13" s="1" t="s">
        <v>80</v>
      </c>
      <c r="NCW13" s="1" t="s">
        <v>80</v>
      </c>
      <c r="NCX13" s="1" t="s">
        <v>80</v>
      </c>
      <c r="NCY13" s="1" t="s">
        <v>80</v>
      </c>
      <c r="NCZ13" s="1" t="s">
        <v>80</v>
      </c>
      <c r="NDA13" s="1" t="s">
        <v>80</v>
      </c>
      <c r="NDB13" s="1" t="s">
        <v>80</v>
      </c>
      <c r="NDC13" s="1" t="s">
        <v>80</v>
      </c>
      <c r="NDD13" s="1" t="s">
        <v>80</v>
      </c>
      <c r="NDE13" s="1" t="s">
        <v>80</v>
      </c>
      <c r="NDF13" s="1" t="s">
        <v>80</v>
      </c>
      <c r="NDG13" s="1" t="s">
        <v>80</v>
      </c>
      <c r="NDH13" s="1" t="s">
        <v>80</v>
      </c>
      <c r="NDI13" s="1" t="s">
        <v>80</v>
      </c>
      <c r="NDJ13" s="1" t="s">
        <v>80</v>
      </c>
      <c r="NDK13" s="1" t="s">
        <v>80</v>
      </c>
      <c r="NDL13" s="1" t="s">
        <v>80</v>
      </c>
      <c r="NDM13" s="1" t="s">
        <v>80</v>
      </c>
      <c r="NDN13" s="1" t="s">
        <v>80</v>
      </c>
      <c r="NDO13" s="1" t="s">
        <v>80</v>
      </c>
      <c r="NDP13" s="1" t="s">
        <v>80</v>
      </c>
      <c r="NDQ13" s="1" t="s">
        <v>80</v>
      </c>
      <c r="NDR13" s="1" t="s">
        <v>80</v>
      </c>
      <c r="NDS13" s="1" t="s">
        <v>80</v>
      </c>
      <c r="NDT13" s="1" t="s">
        <v>80</v>
      </c>
      <c r="NDU13" s="1" t="s">
        <v>80</v>
      </c>
      <c r="NDV13" s="1" t="s">
        <v>80</v>
      </c>
      <c r="NDW13" s="1" t="s">
        <v>80</v>
      </c>
      <c r="NDX13" s="1" t="s">
        <v>80</v>
      </c>
      <c r="NDY13" s="1" t="s">
        <v>80</v>
      </c>
      <c r="NDZ13" s="1" t="s">
        <v>80</v>
      </c>
      <c r="NEA13" s="1" t="s">
        <v>80</v>
      </c>
      <c r="NEB13" s="1" t="s">
        <v>80</v>
      </c>
      <c r="NEC13" s="1" t="s">
        <v>80</v>
      </c>
      <c r="NED13" s="1" t="s">
        <v>80</v>
      </c>
      <c r="NEE13" s="1" t="s">
        <v>80</v>
      </c>
      <c r="NEF13" s="1" t="s">
        <v>80</v>
      </c>
      <c r="NEG13" s="1" t="s">
        <v>80</v>
      </c>
      <c r="NEH13" s="1" t="s">
        <v>80</v>
      </c>
      <c r="NEI13" s="1" t="s">
        <v>80</v>
      </c>
      <c r="NEJ13" s="1" t="s">
        <v>80</v>
      </c>
      <c r="NEK13" s="1" t="s">
        <v>80</v>
      </c>
      <c r="NEL13" s="1" t="s">
        <v>80</v>
      </c>
      <c r="NEM13" s="1" t="s">
        <v>80</v>
      </c>
      <c r="NEN13" s="1" t="s">
        <v>80</v>
      </c>
      <c r="NEO13" s="1" t="s">
        <v>80</v>
      </c>
      <c r="NEP13" s="1" t="s">
        <v>80</v>
      </c>
      <c r="NEQ13" s="1" t="s">
        <v>80</v>
      </c>
      <c r="NER13" s="1" t="s">
        <v>80</v>
      </c>
      <c r="NES13" s="1" t="s">
        <v>80</v>
      </c>
      <c r="NET13" s="1" t="s">
        <v>80</v>
      </c>
      <c r="NEU13" s="1" t="s">
        <v>80</v>
      </c>
      <c r="NEV13" s="1" t="s">
        <v>80</v>
      </c>
      <c r="NEW13" s="1" t="s">
        <v>80</v>
      </c>
      <c r="NEX13" s="1" t="s">
        <v>80</v>
      </c>
      <c r="NEY13" s="1" t="s">
        <v>80</v>
      </c>
      <c r="NEZ13" s="1" t="s">
        <v>80</v>
      </c>
      <c r="NFA13" s="1" t="s">
        <v>80</v>
      </c>
      <c r="NFB13" s="1" t="s">
        <v>80</v>
      </c>
      <c r="NFC13" s="1" t="s">
        <v>80</v>
      </c>
      <c r="NFD13" s="1" t="s">
        <v>80</v>
      </c>
      <c r="NFE13" s="1" t="s">
        <v>80</v>
      </c>
      <c r="NFF13" s="1" t="s">
        <v>80</v>
      </c>
      <c r="NFG13" s="1" t="s">
        <v>80</v>
      </c>
      <c r="NFH13" s="1" t="s">
        <v>80</v>
      </c>
      <c r="NFI13" s="1" t="s">
        <v>80</v>
      </c>
      <c r="NFJ13" s="1" t="s">
        <v>80</v>
      </c>
      <c r="NFK13" s="1" t="s">
        <v>80</v>
      </c>
      <c r="NFL13" s="1" t="s">
        <v>80</v>
      </c>
      <c r="NFM13" s="1" t="s">
        <v>80</v>
      </c>
      <c r="NFN13" s="1" t="s">
        <v>80</v>
      </c>
      <c r="NFO13" s="1" t="s">
        <v>80</v>
      </c>
      <c r="NFP13" s="1" t="s">
        <v>80</v>
      </c>
      <c r="NFQ13" s="1" t="s">
        <v>80</v>
      </c>
      <c r="NFR13" s="1" t="s">
        <v>80</v>
      </c>
      <c r="NFS13" s="1" t="s">
        <v>80</v>
      </c>
      <c r="NFT13" s="1" t="s">
        <v>80</v>
      </c>
      <c r="NFU13" s="1" t="s">
        <v>80</v>
      </c>
      <c r="NFV13" s="1" t="s">
        <v>80</v>
      </c>
      <c r="NFW13" s="1" t="s">
        <v>80</v>
      </c>
      <c r="NFX13" s="1" t="s">
        <v>80</v>
      </c>
      <c r="NFY13" s="1" t="s">
        <v>80</v>
      </c>
      <c r="NFZ13" s="1" t="s">
        <v>80</v>
      </c>
      <c r="NGA13" s="1" t="s">
        <v>80</v>
      </c>
      <c r="NGB13" s="1" t="s">
        <v>80</v>
      </c>
      <c r="NGC13" s="1" t="s">
        <v>80</v>
      </c>
      <c r="NGD13" s="1" t="s">
        <v>80</v>
      </c>
      <c r="NGE13" s="1" t="s">
        <v>80</v>
      </c>
      <c r="NGF13" s="1" t="s">
        <v>80</v>
      </c>
      <c r="NGG13" s="1" t="s">
        <v>80</v>
      </c>
      <c r="NGH13" s="1" t="s">
        <v>80</v>
      </c>
      <c r="NGI13" s="1" t="s">
        <v>80</v>
      </c>
      <c r="NGJ13" s="1" t="s">
        <v>80</v>
      </c>
      <c r="NGK13" s="1" t="s">
        <v>80</v>
      </c>
      <c r="NGL13" s="1" t="s">
        <v>80</v>
      </c>
      <c r="NGM13" s="1" t="s">
        <v>80</v>
      </c>
      <c r="NGN13" s="1" t="s">
        <v>80</v>
      </c>
      <c r="NGO13" s="1" t="s">
        <v>80</v>
      </c>
      <c r="NGP13" s="1" t="s">
        <v>80</v>
      </c>
      <c r="NGQ13" s="1" t="s">
        <v>80</v>
      </c>
      <c r="NGR13" s="1" t="s">
        <v>80</v>
      </c>
      <c r="NGS13" s="1" t="s">
        <v>80</v>
      </c>
      <c r="NGT13" s="1" t="s">
        <v>80</v>
      </c>
      <c r="NGU13" s="1" t="s">
        <v>80</v>
      </c>
      <c r="NGV13" s="1" t="s">
        <v>80</v>
      </c>
      <c r="NGW13" s="1" t="s">
        <v>80</v>
      </c>
      <c r="NGX13" s="1" t="s">
        <v>80</v>
      </c>
      <c r="NGY13" s="1" t="s">
        <v>80</v>
      </c>
      <c r="NGZ13" s="1" t="s">
        <v>80</v>
      </c>
      <c r="NHA13" s="1" t="s">
        <v>80</v>
      </c>
      <c r="NHB13" s="1" t="s">
        <v>80</v>
      </c>
      <c r="NHC13" s="1" t="s">
        <v>80</v>
      </c>
      <c r="NHD13" s="1" t="s">
        <v>80</v>
      </c>
      <c r="NHE13" s="1" t="s">
        <v>80</v>
      </c>
      <c r="NHF13" s="1" t="s">
        <v>80</v>
      </c>
      <c r="NHG13" s="1" t="s">
        <v>80</v>
      </c>
      <c r="NHH13" s="1" t="s">
        <v>80</v>
      </c>
      <c r="NHI13" s="1" t="s">
        <v>80</v>
      </c>
      <c r="NHJ13" s="1" t="s">
        <v>80</v>
      </c>
      <c r="NHK13" s="1" t="s">
        <v>80</v>
      </c>
      <c r="NHL13" s="1" t="s">
        <v>80</v>
      </c>
      <c r="NHM13" s="1" t="s">
        <v>80</v>
      </c>
      <c r="NHN13" s="1" t="s">
        <v>80</v>
      </c>
      <c r="NHO13" s="1" t="s">
        <v>80</v>
      </c>
      <c r="NHP13" s="1" t="s">
        <v>80</v>
      </c>
      <c r="NHQ13" s="1" t="s">
        <v>80</v>
      </c>
      <c r="NHR13" s="1" t="s">
        <v>80</v>
      </c>
      <c r="NHS13" s="1" t="s">
        <v>80</v>
      </c>
      <c r="NHT13" s="1" t="s">
        <v>80</v>
      </c>
      <c r="NHU13" s="1" t="s">
        <v>80</v>
      </c>
      <c r="NHV13" s="1" t="s">
        <v>80</v>
      </c>
      <c r="NHW13" s="1" t="s">
        <v>80</v>
      </c>
      <c r="NHX13" s="1" t="s">
        <v>80</v>
      </c>
      <c r="NHY13" s="1" t="s">
        <v>80</v>
      </c>
      <c r="NHZ13" s="1" t="s">
        <v>80</v>
      </c>
      <c r="NIA13" s="1" t="s">
        <v>80</v>
      </c>
      <c r="NIB13" s="1" t="s">
        <v>80</v>
      </c>
      <c r="NIC13" s="1" t="s">
        <v>80</v>
      </c>
      <c r="NID13" s="1" t="s">
        <v>80</v>
      </c>
      <c r="NIE13" s="1" t="s">
        <v>80</v>
      </c>
      <c r="NIF13" s="1" t="s">
        <v>80</v>
      </c>
      <c r="NIG13" s="1" t="s">
        <v>80</v>
      </c>
      <c r="NIH13" s="1" t="s">
        <v>80</v>
      </c>
      <c r="NII13" s="1" t="s">
        <v>80</v>
      </c>
      <c r="NIJ13" s="1" t="s">
        <v>80</v>
      </c>
      <c r="NIK13" s="1" t="s">
        <v>80</v>
      </c>
      <c r="NIL13" s="1" t="s">
        <v>80</v>
      </c>
      <c r="NIM13" s="1" t="s">
        <v>80</v>
      </c>
      <c r="NIN13" s="1" t="s">
        <v>80</v>
      </c>
      <c r="NIO13" s="1" t="s">
        <v>80</v>
      </c>
      <c r="NIP13" s="1" t="s">
        <v>80</v>
      </c>
      <c r="NIQ13" s="1" t="s">
        <v>80</v>
      </c>
      <c r="NIR13" s="1" t="s">
        <v>80</v>
      </c>
      <c r="NIS13" s="1" t="s">
        <v>80</v>
      </c>
      <c r="NIT13" s="1" t="s">
        <v>80</v>
      </c>
      <c r="NIU13" s="1" t="s">
        <v>80</v>
      </c>
      <c r="NIV13" s="1" t="s">
        <v>80</v>
      </c>
      <c r="NIW13" s="1" t="s">
        <v>80</v>
      </c>
      <c r="NIX13" s="1" t="s">
        <v>80</v>
      </c>
      <c r="NIY13" s="1" t="s">
        <v>80</v>
      </c>
      <c r="NIZ13" s="1" t="s">
        <v>80</v>
      </c>
      <c r="NJA13" s="1" t="s">
        <v>80</v>
      </c>
      <c r="NJB13" s="1" t="s">
        <v>80</v>
      </c>
      <c r="NJC13" s="1" t="s">
        <v>80</v>
      </c>
      <c r="NJD13" s="1" t="s">
        <v>80</v>
      </c>
      <c r="NJE13" s="1" t="s">
        <v>80</v>
      </c>
      <c r="NJF13" s="1" t="s">
        <v>80</v>
      </c>
      <c r="NJG13" s="1" t="s">
        <v>80</v>
      </c>
      <c r="NJH13" s="1" t="s">
        <v>80</v>
      </c>
      <c r="NJI13" s="1" t="s">
        <v>80</v>
      </c>
      <c r="NJJ13" s="1" t="s">
        <v>80</v>
      </c>
      <c r="NJK13" s="1" t="s">
        <v>80</v>
      </c>
      <c r="NJL13" s="1" t="s">
        <v>80</v>
      </c>
      <c r="NJM13" s="1" t="s">
        <v>80</v>
      </c>
      <c r="NJN13" s="1" t="s">
        <v>80</v>
      </c>
      <c r="NJO13" s="1" t="s">
        <v>80</v>
      </c>
      <c r="NJP13" s="1" t="s">
        <v>80</v>
      </c>
      <c r="NJQ13" s="1" t="s">
        <v>80</v>
      </c>
      <c r="NJR13" s="1" t="s">
        <v>80</v>
      </c>
      <c r="NJS13" s="1" t="s">
        <v>80</v>
      </c>
      <c r="NJT13" s="1" t="s">
        <v>80</v>
      </c>
      <c r="NJU13" s="1" t="s">
        <v>80</v>
      </c>
      <c r="NJV13" s="1" t="s">
        <v>80</v>
      </c>
      <c r="NJW13" s="1" t="s">
        <v>80</v>
      </c>
      <c r="NJX13" s="1" t="s">
        <v>80</v>
      </c>
      <c r="NJY13" s="1" t="s">
        <v>80</v>
      </c>
      <c r="NJZ13" s="1" t="s">
        <v>80</v>
      </c>
      <c r="NKA13" s="1" t="s">
        <v>80</v>
      </c>
      <c r="NKB13" s="1" t="s">
        <v>80</v>
      </c>
      <c r="NKC13" s="1" t="s">
        <v>80</v>
      </c>
      <c r="NKD13" s="1" t="s">
        <v>80</v>
      </c>
      <c r="NKE13" s="1" t="s">
        <v>80</v>
      </c>
      <c r="NKF13" s="1" t="s">
        <v>80</v>
      </c>
      <c r="NKG13" s="1" t="s">
        <v>80</v>
      </c>
      <c r="NKH13" s="1" t="s">
        <v>80</v>
      </c>
      <c r="NKI13" s="1" t="s">
        <v>80</v>
      </c>
      <c r="NKJ13" s="1" t="s">
        <v>80</v>
      </c>
      <c r="NKK13" s="1" t="s">
        <v>80</v>
      </c>
      <c r="NKL13" s="1" t="s">
        <v>80</v>
      </c>
      <c r="NKM13" s="1" t="s">
        <v>80</v>
      </c>
      <c r="NKN13" s="1" t="s">
        <v>80</v>
      </c>
      <c r="NKO13" s="1" t="s">
        <v>80</v>
      </c>
      <c r="NKP13" s="1" t="s">
        <v>80</v>
      </c>
      <c r="NKQ13" s="1" t="s">
        <v>80</v>
      </c>
      <c r="NKR13" s="1" t="s">
        <v>80</v>
      </c>
      <c r="NKS13" s="1" t="s">
        <v>80</v>
      </c>
      <c r="NKT13" s="1" t="s">
        <v>80</v>
      </c>
      <c r="NKU13" s="1" t="s">
        <v>80</v>
      </c>
      <c r="NKV13" s="1" t="s">
        <v>80</v>
      </c>
      <c r="NKW13" s="1" t="s">
        <v>80</v>
      </c>
      <c r="NKX13" s="1" t="s">
        <v>80</v>
      </c>
      <c r="NKY13" s="1" t="s">
        <v>80</v>
      </c>
      <c r="NKZ13" s="1" t="s">
        <v>80</v>
      </c>
      <c r="NLA13" s="1" t="s">
        <v>80</v>
      </c>
      <c r="NLB13" s="1" t="s">
        <v>80</v>
      </c>
      <c r="NLC13" s="1" t="s">
        <v>80</v>
      </c>
      <c r="NLD13" s="1" t="s">
        <v>80</v>
      </c>
      <c r="NLE13" s="1" t="s">
        <v>80</v>
      </c>
      <c r="NLF13" s="1" t="s">
        <v>80</v>
      </c>
      <c r="NLG13" s="1" t="s">
        <v>80</v>
      </c>
      <c r="NLH13" s="1" t="s">
        <v>80</v>
      </c>
      <c r="NLI13" s="1" t="s">
        <v>80</v>
      </c>
      <c r="NLJ13" s="1" t="s">
        <v>80</v>
      </c>
      <c r="NLK13" s="1" t="s">
        <v>80</v>
      </c>
      <c r="NLL13" s="1" t="s">
        <v>80</v>
      </c>
      <c r="NLM13" s="1" t="s">
        <v>80</v>
      </c>
      <c r="NLN13" s="1" t="s">
        <v>80</v>
      </c>
      <c r="NLO13" s="1" t="s">
        <v>80</v>
      </c>
      <c r="NLP13" s="1" t="s">
        <v>80</v>
      </c>
      <c r="NLQ13" s="1" t="s">
        <v>80</v>
      </c>
      <c r="NLR13" s="1" t="s">
        <v>80</v>
      </c>
      <c r="NLS13" s="1" t="s">
        <v>80</v>
      </c>
      <c r="NLT13" s="1" t="s">
        <v>80</v>
      </c>
      <c r="NLU13" s="1" t="s">
        <v>80</v>
      </c>
      <c r="NLV13" s="1" t="s">
        <v>80</v>
      </c>
      <c r="NLW13" s="1" t="s">
        <v>80</v>
      </c>
      <c r="NLX13" s="1" t="s">
        <v>80</v>
      </c>
      <c r="NLY13" s="1" t="s">
        <v>80</v>
      </c>
      <c r="NLZ13" s="1" t="s">
        <v>80</v>
      </c>
      <c r="NMA13" s="1" t="s">
        <v>80</v>
      </c>
      <c r="NMB13" s="1" t="s">
        <v>80</v>
      </c>
      <c r="NMC13" s="1" t="s">
        <v>80</v>
      </c>
      <c r="NMD13" s="1" t="s">
        <v>80</v>
      </c>
      <c r="NME13" s="1" t="s">
        <v>80</v>
      </c>
      <c r="NMF13" s="1" t="s">
        <v>80</v>
      </c>
      <c r="NMG13" s="1" t="s">
        <v>80</v>
      </c>
      <c r="NMH13" s="1" t="s">
        <v>80</v>
      </c>
      <c r="NMI13" s="1" t="s">
        <v>80</v>
      </c>
      <c r="NMJ13" s="1" t="s">
        <v>80</v>
      </c>
      <c r="NMK13" s="1" t="s">
        <v>80</v>
      </c>
      <c r="NML13" s="1" t="s">
        <v>80</v>
      </c>
      <c r="NMM13" s="1" t="s">
        <v>80</v>
      </c>
      <c r="NMN13" s="1" t="s">
        <v>80</v>
      </c>
      <c r="NMO13" s="1" t="s">
        <v>80</v>
      </c>
      <c r="NMP13" s="1" t="s">
        <v>80</v>
      </c>
      <c r="NMQ13" s="1" t="s">
        <v>80</v>
      </c>
      <c r="NMR13" s="1" t="s">
        <v>80</v>
      </c>
      <c r="NMS13" s="1" t="s">
        <v>80</v>
      </c>
      <c r="NMT13" s="1" t="s">
        <v>80</v>
      </c>
      <c r="NMU13" s="1" t="s">
        <v>80</v>
      </c>
      <c r="NMV13" s="1" t="s">
        <v>80</v>
      </c>
      <c r="NMW13" s="1" t="s">
        <v>80</v>
      </c>
      <c r="NMX13" s="1" t="s">
        <v>80</v>
      </c>
      <c r="NMY13" s="1" t="s">
        <v>80</v>
      </c>
      <c r="NMZ13" s="1" t="s">
        <v>80</v>
      </c>
      <c r="NNA13" s="1" t="s">
        <v>80</v>
      </c>
      <c r="NNB13" s="1" t="s">
        <v>80</v>
      </c>
      <c r="NNC13" s="1" t="s">
        <v>80</v>
      </c>
      <c r="NND13" s="1" t="s">
        <v>80</v>
      </c>
      <c r="NNE13" s="1" t="s">
        <v>80</v>
      </c>
      <c r="NNF13" s="1" t="s">
        <v>80</v>
      </c>
      <c r="NNG13" s="1" t="s">
        <v>80</v>
      </c>
      <c r="NNH13" s="1" t="s">
        <v>80</v>
      </c>
      <c r="NNI13" s="1" t="s">
        <v>80</v>
      </c>
      <c r="NNJ13" s="1" t="s">
        <v>80</v>
      </c>
      <c r="NNK13" s="1" t="s">
        <v>80</v>
      </c>
      <c r="NNL13" s="1" t="s">
        <v>80</v>
      </c>
      <c r="NNM13" s="1" t="s">
        <v>80</v>
      </c>
      <c r="NNN13" s="1" t="s">
        <v>80</v>
      </c>
      <c r="NNO13" s="1" t="s">
        <v>80</v>
      </c>
      <c r="NNP13" s="1" t="s">
        <v>80</v>
      </c>
      <c r="NNQ13" s="1" t="s">
        <v>80</v>
      </c>
      <c r="NNR13" s="1" t="s">
        <v>80</v>
      </c>
      <c r="NNS13" s="1" t="s">
        <v>80</v>
      </c>
      <c r="NNT13" s="1" t="s">
        <v>80</v>
      </c>
      <c r="NNU13" s="1" t="s">
        <v>80</v>
      </c>
      <c r="NNV13" s="1" t="s">
        <v>80</v>
      </c>
      <c r="NNW13" s="1" t="s">
        <v>80</v>
      </c>
      <c r="NNX13" s="1" t="s">
        <v>80</v>
      </c>
      <c r="NNY13" s="1" t="s">
        <v>80</v>
      </c>
      <c r="NNZ13" s="1" t="s">
        <v>80</v>
      </c>
      <c r="NOA13" s="1" t="s">
        <v>80</v>
      </c>
      <c r="NOB13" s="1" t="s">
        <v>80</v>
      </c>
      <c r="NOC13" s="1" t="s">
        <v>80</v>
      </c>
      <c r="NOD13" s="1" t="s">
        <v>80</v>
      </c>
      <c r="NOE13" s="1" t="s">
        <v>80</v>
      </c>
      <c r="NOF13" s="1" t="s">
        <v>80</v>
      </c>
      <c r="NOG13" s="1" t="s">
        <v>80</v>
      </c>
      <c r="NOH13" s="1" t="s">
        <v>80</v>
      </c>
      <c r="NOI13" s="1" t="s">
        <v>80</v>
      </c>
      <c r="NOJ13" s="1" t="s">
        <v>80</v>
      </c>
      <c r="NOK13" s="1" t="s">
        <v>80</v>
      </c>
      <c r="NOL13" s="1" t="s">
        <v>80</v>
      </c>
      <c r="NOM13" s="1" t="s">
        <v>80</v>
      </c>
      <c r="NON13" s="1" t="s">
        <v>80</v>
      </c>
      <c r="NOO13" s="1" t="s">
        <v>80</v>
      </c>
      <c r="NOP13" s="1" t="s">
        <v>80</v>
      </c>
      <c r="NOQ13" s="1" t="s">
        <v>80</v>
      </c>
      <c r="NOR13" s="1" t="s">
        <v>80</v>
      </c>
      <c r="NOS13" s="1" t="s">
        <v>80</v>
      </c>
      <c r="NOT13" s="1" t="s">
        <v>80</v>
      </c>
      <c r="NOU13" s="1" t="s">
        <v>80</v>
      </c>
      <c r="NOV13" s="1" t="s">
        <v>80</v>
      </c>
      <c r="NOW13" s="1" t="s">
        <v>80</v>
      </c>
      <c r="NOX13" s="1" t="s">
        <v>80</v>
      </c>
      <c r="NOY13" s="1" t="s">
        <v>80</v>
      </c>
      <c r="NOZ13" s="1" t="s">
        <v>80</v>
      </c>
      <c r="NPA13" s="1" t="s">
        <v>80</v>
      </c>
      <c r="NPB13" s="1" t="s">
        <v>80</v>
      </c>
      <c r="NPC13" s="1" t="s">
        <v>80</v>
      </c>
      <c r="NPD13" s="1" t="s">
        <v>80</v>
      </c>
      <c r="NPE13" s="1" t="s">
        <v>80</v>
      </c>
      <c r="NPF13" s="1" t="s">
        <v>80</v>
      </c>
      <c r="NPG13" s="1" t="s">
        <v>80</v>
      </c>
      <c r="NPH13" s="1" t="s">
        <v>80</v>
      </c>
      <c r="NPI13" s="1" t="s">
        <v>80</v>
      </c>
      <c r="NPJ13" s="1" t="s">
        <v>80</v>
      </c>
      <c r="NPK13" s="1" t="s">
        <v>80</v>
      </c>
      <c r="NPL13" s="1" t="s">
        <v>80</v>
      </c>
      <c r="NPM13" s="1" t="s">
        <v>80</v>
      </c>
      <c r="NPN13" s="1" t="s">
        <v>80</v>
      </c>
      <c r="NPO13" s="1" t="s">
        <v>80</v>
      </c>
      <c r="NPP13" s="1" t="s">
        <v>80</v>
      </c>
      <c r="NPQ13" s="1" t="s">
        <v>80</v>
      </c>
      <c r="NPR13" s="1" t="s">
        <v>80</v>
      </c>
      <c r="NPS13" s="1" t="s">
        <v>80</v>
      </c>
      <c r="NPT13" s="1" t="s">
        <v>80</v>
      </c>
      <c r="NPU13" s="1" t="s">
        <v>80</v>
      </c>
      <c r="NPV13" s="1" t="s">
        <v>80</v>
      </c>
      <c r="NPW13" s="1" t="s">
        <v>80</v>
      </c>
      <c r="NPX13" s="1" t="s">
        <v>80</v>
      </c>
      <c r="NPY13" s="1" t="s">
        <v>80</v>
      </c>
      <c r="NPZ13" s="1" t="s">
        <v>80</v>
      </c>
      <c r="NQA13" s="1" t="s">
        <v>80</v>
      </c>
      <c r="NQB13" s="1" t="s">
        <v>80</v>
      </c>
      <c r="NQC13" s="1" t="s">
        <v>80</v>
      </c>
      <c r="NQD13" s="1" t="s">
        <v>80</v>
      </c>
      <c r="NQE13" s="1" t="s">
        <v>80</v>
      </c>
      <c r="NQF13" s="1" t="s">
        <v>80</v>
      </c>
      <c r="NQG13" s="1" t="s">
        <v>80</v>
      </c>
      <c r="NQH13" s="1" t="s">
        <v>80</v>
      </c>
      <c r="NQI13" s="1" t="s">
        <v>80</v>
      </c>
      <c r="NQJ13" s="1" t="s">
        <v>80</v>
      </c>
      <c r="NQK13" s="1" t="s">
        <v>80</v>
      </c>
      <c r="NQL13" s="1" t="s">
        <v>80</v>
      </c>
      <c r="NQM13" s="1" t="s">
        <v>80</v>
      </c>
      <c r="NQN13" s="1" t="s">
        <v>80</v>
      </c>
      <c r="NQO13" s="1" t="s">
        <v>80</v>
      </c>
      <c r="NQP13" s="1" t="s">
        <v>80</v>
      </c>
      <c r="NQQ13" s="1" t="s">
        <v>80</v>
      </c>
      <c r="NQR13" s="1" t="s">
        <v>80</v>
      </c>
      <c r="NQS13" s="1" t="s">
        <v>80</v>
      </c>
      <c r="NQT13" s="1" t="s">
        <v>80</v>
      </c>
      <c r="NQU13" s="1" t="s">
        <v>80</v>
      </c>
      <c r="NQV13" s="1" t="s">
        <v>80</v>
      </c>
      <c r="NQW13" s="1" t="s">
        <v>80</v>
      </c>
      <c r="NQX13" s="1" t="s">
        <v>80</v>
      </c>
      <c r="NQY13" s="1" t="s">
        <v>80</v>
      </c>
      <c r="NQZ13" s="1" t="s">
        <v>80</v>
      </c>
      <c r="NRA13" s="1" t="s">
        <v>80</v>
      </c>
      <c r="NRB13" s="1" t="s">
        <v>80</v>
      </c>
      <c r="NRC13" s="1" t="s">
        <v>80</v>
      </c>
      <c r="NRD13" s="1" t="s">
        <v>80</v>
      </c>
      <c r="NRE13" s="1" t="s">
        <v>80</v>
      </c>
      <c r="NRF13" s="1" t="s">
        <v>80</v>
      </c>
      <c r="NRG13" s="1" t="s">
        <v>80</v>
      </c>
      <c r="NRH13" s="1" t="s">
        <v>80</v>
      </c>
      <c r="NRI13" s="1" t="s">
        <v>80</v>
      </c>
      <c r="NRJ13" s="1" t="s">
        <v>80</v>
      </c>
      <c r="NRK13" s="1" t="s">
        <v>80</v>
      </c>
      <c r="NRL13" s="1" t="s">
        <v>80</v>
      </c>
      <c r="NRM13" s="1" t="s">
        <v>80</v>
      </c>
      <c r="NRN13" s="1" t="s">
        <v>80</v>
      </c>
      <c r="NRO13" s="1" t="s">
        <v>80</v>
      </c>
      <c r="NRP13" s="1" t="s">
        <v>80</v>
      </c>
      <c r="NRQ13" s="1" t="s">
        <v>80</v>
      </c>
      <c r="NRR13" s="1" t="s">
        <v>80</v>
      </c>
      <c r="NRS13" s="1" t="s">
        <v>80</v>
      </c>
      <c r="NRT13" s="1" t="s">
        <v>80</v>
      </c>
      <c r="NRU13" s="1" t="s">
        <v>80</v>
      </c>
      <c r="NRV13" s="1" t="s">
        <v>80</v>
      </c>
      <c r="NRW13" s="1" t="s">
        <v>80</v>
      </c>
      <c r="NRX13" s="1" t="s">
        <v>80</v>
      </c>
      <c r="NRY13" s="1" t="s">
        <v>80</v>
      </c>
      <c r="NRZ13" s="1" t="s">
        <v>80</v>
      </c>
      <c r="NSA13" s="1" t="s">
        <v>80</v>
      </c>
      <c r="NSB13" s="1" t="s">
        <v>80</v>
      </c>
      <c r="NSC13" s="1" t="s">
        <v>80</v>
      </c>
      <c r="NSD13" s="1" t="s">
        <v>80</v>
      </c>
      <c r="NSE13" s="1" t="s">
        <v>80</v>
      </c>
      <c r="NSF13" s="1" t="s">
        <v>80</v>
      </c>
      <c r="NSG13" s="1" t="s">
        <v>80</v>
      </c>
      <c r="NSH13" s="1" t="s">
        <v>80</v>
      </c>
      <c r="NSI13" s="1" t="s">
        <v>80</v>
      </c>
      <c r="NSJ13" s="1" t="s">
        <v>80</v>
      </c>
      <c r="NSK13" s="1" t="s">
        <v>80</v>
      </c>
      <c r="NSL13" s="1" t="s">
        <v>80</v>
      </c>
      <c r="NSM13" s="1" t="s">
        <v>80</v>
      </c>
      <c r="NSN13" s="1" t="s">
        <v>80</v>
      </c>
      <c r="NSO13" s="1" t="s">
        <v>80</v>
      </c>
      <c r="NSP13" s="1" t="s">
        <v>80</v>
      </c>
      <c r="NSQ13" s="1" t="s">
        <v>80</v>
      </c>
      <c r="NSR13" s="1" t="s">
        <v>80</v>
      </c>
      <c r="NSS13" s="1" t="s">
        <v>80</v>
      </c>
      <c r="NST13" s="1" t="s">
        <v>80</v>
      </c>
      <c r="NSU13" s="1" t="s">
        <v>80</v>
      </c>
      <c r="NSV13" s="1" t="s">
        <v>80</v>
      </c>
      <c r="NSW13" s="1" t="s">
        <v>80</v>
      </c>
      <c r="NSX13" s="1" t="s">
        <v>80</v>
      </c>
      <c r="NSY13" s="1" t="s">
        <v>80</v>
      </c>
      <c r="NSZ13" s="1" t="s">
        <v>80</v>
      </c>
      <c r="NTA13" s="1" t="s">
        <v>80</v>
      </c>
      <c r="NTB13" s="1" t="s">
        <v>80</v>
      </c>
      <c r="NTC13" s="1" t="s">
        <v>80</v>
      </c>
      <c r="NTD13" s="1" t="s">
        <v>80</v>
      </c>
      <c r="NTE13" s="1" t="s">
        <v>80</v>
      </c>
      <c r="NTF13" s="1" t="s">
        <v>80</v>
      </c>
      <c r="NTG13" s="1" t="s">
        <v>80</v>
      </c>
      <c r="NTH13" s="1" t="s">
        <v>80</v>
      </c>
      <c r="NTI13" s="1" t="s">
        <v>80</v>
      </c>
      <c r="NTJ13" s="1" t="s">
        <v>80</v>
      </c>
      <c r="NTK13" s="1" t="s">
        <v>80</v>
      </c>
      <c r="NTL13" s="1" t="s">
        <v>80</v>
      </c>
      <c r="NTM13" s="1" t="s">
        <v>80</v>
      </c>
      <c r="NTN13" s="1" t="s">
        <v>80</v>
      </c>
      <c r="NTO13" s="1" t="s">
        <v>80</v>
      </c>
      <c r="NTP13" s="1" t="s">
        <v>80</v>
      </c>
      <c r="NTQ13" s="1" t="s">
        <v>80</v>
      </c>
      <c r="NTR13" s="1" t="s">
        <v>80</v>
      </c>
      <c r="NTS13" s="1" t="s">
        <v>80</v>
      </c>
      <c r="NTT13" s="1" t="s">
        <v>80</v>
      </c>
      <c r="NTU13" s="1" t="s">
        <v>80</v>
      </c>
      <c r="NTV13" s="1" t="s">
        <v>80</v>
      </c>
      <c r="NTW13" s="1" t="s">
        <v>80</v>
      </c>
      <c r="NTX13" s="1" t="s">
        <v>80</v>
      </c>
      <c r="NTY13" s="1" t="s">
        <v>80</v>
      </c>
      <c r="NTZ13" s="1" t="s">
        <v>80</v>
      </c>
      <c r="NUA13" s="1" t="s">
        <v>80</v>
      </c>
      <c r="NUB13" s="1" t="s">
        <v>80</v>
      </c>
      <c r="NUC13" s="1" t="s">
        <v>80</v>
      </c>
      <c r="NUD13" s="1" t="s">
        <v>80</v>
      </c>
      <c r="NUE13" s="1" t="s">
        <v>80</v>
      </c>
      <c r="NUF13" s="1" t="s">
        <v>80</v>
      </c>
      <c r="NUG13" s="1" t="s">
        <v>80</v>
      </c>
      <c r="NUH13" s="1" t="s">
        <v>80</v>
      </c>
      <c r="NUI13" s="1" t="s">
        <v>80</v>
      </c>
      <c r="NUJ13" s="1" t="s">
        <v>80</v>
      </c>
      <c r="NUK13" s="1" t="s">
        <v>80</v>
      </c>
      <c r="NUL13" s="1" t="s">
        <v>80</v>
      </c>
      <c r="NUM13" s="1" t="s">
        <v>80</v>
      </c>
      <c r="NUN13" s="1" t="s">
        <v>80</v>
      </c>
      <c r="NUO13" s="1" t="s">
        <v>80</v>
      </c>
      <c r="NUP13" s="1" t="s">
        <v>80</v>
      </c>
      <c r="NUQ13" s="1" t="s">
        <v>80</v>
      </c>
      <c r="NUR13" s="1" t="s">
        <v>80</v>
      </c>
      <c r="NUS13" s="1" t="s">
        <v>80</v>
      </c>
      <c r="NUT13" s="1" t="s">
        <v>80</v>
      </c>
      <c r="NUU13" s="1" t="s">
        <v>80</v>
      </c>
      <c r="NUV13" s="1" t="s">
        <v>80</v>
      </c>
      <c r="NUW13" s="1" t="s">
        <v>80</v>
      </c>
      <c r="NUX13" s="1" t="s">
        <v>80</v>
      </c>
      <c r="NUY13" s="1" t="s">
        <v>80</v>
      </c>
      <c r="NUZ13" s="1" t="s">
        <v>80</v>
      </c>
      <c r="NVA13" s="1" t="s">
        <v>80</v>
      </c>
      <c r="NVB13" s="1" t="s">
        <v>80</v>
      </c>
      <c r="NVC13" s="1" t="s">
        <v>80</v>
      </c>
      <c r="NVD13" s="1" t="s">
        <v>80</v>
      </c>
      <c r="NVE13" s="1" t="s">
        <v>80</v>
      </c>
      <c r="NVF13" s="1" t="s">
        <v>80</v>
      </c>
      <c r="NVG13" s="1" t="s">
        <v>80</v>
      </c>
      <c r="NVH13" s="1" t="s">
        <v>80</v>
      </c>
      <c r="NVI13" s="1" t="s">
        <v>80</v>
      </c>
      <c r="NVJ13" s="1" t="s">
        <v>80</v>
      </c>
      <c r="NVK13" s="1" t="s">
        <v>80</v>
      </c>
      <c r="NVL13" s="1" t="s">
        <v>80</v>
      </c>
      <c r="NVM13" s="1" t="s">
        <v>80</v>
      </c>
      <c r="NVN13" s="1" t="s">
        <v>80</v>
      </c>
      <c r="NVO13" s="1" t="s">
        <v>80</v>
      </c>
      <c r="NVP13" s="1" t="s">
        <v>80</v>
      </c>
      <c r="NVQ13" s="1" t="s">
        <v>80</v>
      </c>
      <c r="NVR13" s="1" t="s">
        <v>80</v>
      </c>
      <c r="NVS13" s="1" t="s">
        <v>80</v>
      </c>
      <c r="NVT13" s="1" t="s">
        <v>80</v>
      </c>
      <c r="NVU13" s="1" t="s">
        <v>80</v>
      </c>
      <c r="NVV13" s="1" t="s">
        <v>80</v>
      </c>
      <c r="NVW13" s="1" t="s">
        <v>80</v>
      </c>
      <c r="NVX13" s="1" t="s">
        <v>80</v>
      </c>
      <c r="NVY13" s="1" t="s">
        <v>80</v>
      </c>
      <c r="NVZ13" s="1" t="s">
        <v>80</v>
      </c>
      <c r="NWA13" s="1" t="s">
        <v>80</v>
      </c>
      <c r="NWB13" s="1" t="s">
        <v>80</v>
      </c>
      <c r="NWC13" s="1" t="s">
        <v>80</v>
      </c>
      <c r="NWD13" s="1" t="s">
        <v>80</v>
      </c>
      <c r="NWE13" s="1" t="s">
        <v>80</v>
      </c>
      <c r="NWF13" s="1" t="s">
        <v>80</v>
      </c>
      <c r="NWG13" s="1" t="s">
        <v>80</v>
      </c>
      <c r="NWH13" s="1" t="s">
        <v>80</v>
      </c>
      <c r="NWI13" s="1" t="s">
        <v>80</v>
      </c>
      <c r="NWJ13" s="1" t="s">
        <v>80</v>
      </c>
      <c r="NWK13" s="1" t="s">
        <v>80</v>
      </c>
      <c r="NWL13" s="1" t="s">
        <v>80</v>
      </c>
      <c r="NWM13" s="1" t="s">
        <v>80</v>
      </c>
      <c r="NWN13" s="1" t="s">
        <v>80</v>
      </c>
      <c r="NWO13" s="1" t="s">
        <v>80</v>
      </c>
      <c r="NWP13" s="1" t="s">
        <v>80</v>
      </c>
      <c r="NWQ13" s="1" t="s">
        <v>80</v>
      </c>
      <c r="NWR13" s="1" t="s">
        <v>80</v>
      </c>
      <c r="NWS13" s="1" t="s">
        <v>80</v>
      </c>
      <c r="NWT13" s="1" t="s">
        <v>80</v>
      </c>
      <c r="NWU13" s="1" t="s">
        <v>80</v>
      </c>
      <c r="NWV13" s="1" t="s">
        <v>80</v>
      </c>
      <c r="NWW13" s="1" t="s">
        <v>80</v>
      </c>
      <c r="NWX13" s="1" t="s">
        <v>80</v>
      </c>
      <c r="NWY13" s="1" t="s">
        <v>80</v>
      </c>
      <c r="NWZ13" s="1" t="s">
        <v>80</v>
      </c>
      <c r="NXA13" s="1" t="s">
        <v>80</v>
      </c>
      <c r="NXB13" s="1" t="s">
        <v>80</v>
      </c>
      <c r="NXC13" s="1" t="s">
        <v>80</v>
      </c>
      <c r="NXD13" s="1" t="s">
        <v>80</v>
      </c>
      <c r="NXE13" s="1" t="s">
        <v>80</v>
      </c>
      <c r="NXF13" s="1" t="s">
        <v>80</v>
      </c>
      <c r="NXG13" s="1" t="s">
        <v>80</v>
      </c>
      <c r="NXH13" s="1" t="s">
        <v>80</v>
      </c>
      <c r="NXI13" s="1" t="s">
        <v>80</v>
      </c>
      <c r="NXJ13" s="1" t="s">
        <v>80</v>
      </c>
      <c r="NXK13" s="1" t="s">
        <v>80</v>
      </c>
      <c r="NXL13" s="1" t="s">
        <v>80</v>
      </c>
      <c r="NXM13" s="1" t="s">
        <v>80</v>
      </c>
      <c r="NXN13" s="1" t="s">
        <v>80</v>
      </c>
      <c r="NXO13" s="1" t="s">
        <v>80</v>
      </c>
      <c r="NXP13" s="1" t="s">
        <v>80</v>
      </c>
      <c r="NXQ13" s="1" t="s">
        <v>80</v>
      </c>
      <c r="NXR13" s="1" t="s">
        <v>80</v>
      </c>
      <c r="NXS13" s="1" t="s">
        <v>80</v>
      </c>
      <c r="NXT13" s="1" t="s">
        <v>80</v>
      </c>
      <c r="NXU13" s="1" t="s">
        <v>80</v>
      </c>
      <c r="NXV13" s="1" t="s">
        <v>80</v>
      </c>
      <c r="NXW13" s="1" t="s">
        <v>80</v>
      </c>
      <c r="NXX13" s="1" t="s">
        <v>80</v>
      </c>
      <c r="NXY13" s="1" t="s">
        <v>80</v>
      </c>
      <c r="NXZ13" s="1" t="s">
        <v>80</v>
      </c>
      <c r="NYA13" s="1" t="s">
        <v>80</v>
      </c>
      <c r="NYB13" s="1" t="s">
        <v>80</v>
      </c>
      <c r="NYC13" s="1" t="s">
        <v>80</v>
      </c>
      <c r="NYD13" s="1" t="s">
        <v>80</v>
      </c>
      <c r="NYE13" s="1" t="s">
        <v>80</v>
      </c>
      <c r="NYF13" s="1" t="s">
        <v>80</v>
      </c>
      <c r="NYG13" s="1" t="s">
        <v>80</v>
      </c>
      <c r="NYH13" s="1" t="s">
        <v>80</v>
      </c>
      <c r="NYI13" s="1" t="s">
        <v>80</v>
      </c>
      <c r="NYJ13" s="1" t="s">
        <v>80</v>
      </c>
      <c r="NYK13" s="1" t="s">
        <v>80</v>
      </c>
      <c r="NYL13" s="1" t="s">
        <v>80</v>
      </c>
      <c r="NYM13" s="1" t="s">
        <v>80</v>
      </c>
      <c r="NYN13" s="1" t="s">
        <v>80</v>
      </c>
      <c r="NYO13" s="1" t="s">
        <v>80</v>
      </c>
      <c r="NYP13" s="1" t="s">
        <v>80</v>
      </c>
      <c r="NYQ13" s="1" t="s">
        <v>80</v>
      </c>
      <c r="NYR13" s="1" t="s">
        <v>80</v>
      </c>
      <c r="NYS13" s="1" t="s">
        <v>80</v>
      </c>
      <c r="NYT13" s="1" t="s">
        <v>80</v>
      </c>
      <c r="NYU13" s="1" t="s">
        <v>80</v>
      </c>
      <c r="NYV13" s="1" t="s">
        <v>80</v>
      </c>
      <c r="NYW13" s="1" t="s">
        <v>80</v>
      </c>
      <c r="NYX13" s="1" t="s">
        <v>80</v>
      </c>
      <c r="NYY13" s="1" t="s">
        <v>80</v>
      </c>
      <c r="NYZ13" s="1" t="s">
        <v>80</v>
      </c>
      <c r="NZA13" s="1" t="s">
        <v>80</v>
      </c>
      <c r="NZB13" s="1" t="s">
        <v>80</v>
      </c>
      <c r="NZC13" s="1" t="s">
        <v>80</v>
      </c>
      <c r="NZD13" s="1" t="s">
        <v>80</v>
      </c>
      <c r="NZE13" s="1" t="s">
        <v>80</v>
      </c>
      <c r="NZF13" s="1" t="s">
        <v>80</v>
      </c>
      <c r="NZG13" s="1" t="s">
        <v>80</v>
      </c>
      <c r="NZH13" s="1" t="s">
        <v>80</v>
      </c>
      <c r="NZI13" s="1" t="s">
        <v>80</v>
      </c>
      <c r="NZJ13" s="1" t="s">
        <v>80</v>
      </c>
      <c r="NZK13" s="1" t="s">
        <v>80</v>
      </c>
      <c r="NZL13" s="1" t="s">
        <v>80</v>
      </c>
      <c r="NZM13" s="1" t="s">
        <v>80</v>
      </c>
      <c r="NZN13" s="1" t="s">
        <v>80</v>
      </c>
      <c r="NZO13" s="1" t="s">
        <v>80</v>
      </c>
      <c r="NZP13" s="1" t="s">
        <v>80</v>
      </c>
      <c r="NZQ13" s="1" t="s">
        <v>80</v>
      </c>
      <c r="NZR13" s="1" t="s">
        <v>80</v>
      </c>
      <c r="NZS13" s="1" t="s">
        <v>80</v>
      </c>
      <c r="NZT13" s="1" t="s">
        <v>80</v>
      </c>
      <c r="NZU13" s="1" t="s">
        <v>80</v>
      </c>
      <c r="NZV13" s="1" t="s">
        <v>80</v>
      </c>
      <c r="NZW13" s="1" t="s">
        <v>80</v>
      </c>
      <c r="NZX13" s="1" t="s">
        <v>80</v>
      </c>
      <c r="NZY13" s="1" t="s">
        <v>80</v>
      </c>
      <c r="NZZ13" s="1" t="s">
        <v>80</v>
      </c>
      <c r="OAA13" s="1" t="s">
        <v>80</v>
      </c>
      <c r="OAB13" s="1" t="s">
        <v>80</v>
      </c>
      <c r="OAC13" s="1" t="s">
        <v>80</v>
      </c>
      <c r="OAD13" s="1" t="s">
        <v>80</v>
      </c>
      <c r="OAE13" s="1" t="s">
        <v>80</v>
      </c>
      <c r="OAF13" s="1" t="s">
        <v>80</v>
      </c>
      <c r="OAG13" s="1" t="s">
        <v>80</v>
      </c>
      <c r="OAH13" s="1" t="s">
        <v>80</v>
      </c>
      <c r="OAI13" s="1" t="s">
        <v>80</v>
      </c>
      <c r="OAJ13" s="1" t="s">
        <v>80</v>
      </c>
      <c r="OAK13" s="1" t="s">
        <v>80</v>
      </c>
      <c r="OAL13" s="1" t="s">
        <v>80</v>
      </c>
      <c r="OAM13" s="1" t="s">
        <v>80</v>
      </c>
      <c r="OAN13" s="1" t="s">
        <v>80</v>
      </c>
      <c r="OAO13" s="1" t="s">
        <v>80</v>
      </c>
      <c r="OAP13" s="1" t="s">
        <v>80</v>
      </c>
      <c r="OAQ13" s="1" t="s">
        <v>80</v>
      </c>
      <c r="OAR13" s="1" t="s">
        <v>80</v>
      </c>
      <c r="OAS13" s="1" t="s">
        <v>80</v>
      </c>
      <c r="OAT13" s="1" t="s">
        <v>80</v>
      </c>
      <c r="OAU13" s="1" t="s">
        <v>80</v>
      </c>
      <c r="OAV13" s="1" t="s">
        <v>80</v>
      </c>
      <c r="OAW13" s="1" t="s">
        <v>80</v>
      </c>
      <c r="OAX13" s="1" t="s">
        <v>80</v>
      </c>
      <c r="OAY13" s="1" t="s">
        <v>80</v>
      </c>
      <c r="OAZ13" s="1" t="s">
        <v>80</v>
      </c>
      <c r="OBA13" s="1" t="s">
        <v>80</v>
      </c>
      <c r="OBB13" s="1" t="s">
        <v>80</v>
      </c>
      <c r="OBC13" s="1" t="s">
        <v>80</v>
      </c>
      <c r="OBD13" s="1" t="s">
        <v>80</v>
      </c>
      <c r="OBE13" s="1" t="s">
        <v>80</v>
      </c>
      <c r="OBF13" s="1" t="s">
        <v>80</v>
      </c>
      <c r="OBG13" s="1" t="s">
        <v>80</v>
      </c>
      <c r="OBH13" s="1" t="s">
        <v>80</v>
      </c>
      <c r="OBI13" s="1" t="s">
        <v>80</v>
      </c>
      <c r="OBJ13" s="1" t="s">
        <v>80</v>
      </c>
      <c r="OBK13" s="1" t="s">
        <v>80</v>
      </c>
      <c r="OBL13" s="1" t="s">
        <v>80</v>
      </c>
      <c r="OBM13" s="1" t="s">
        <v>80</v>
      </c>
      <c r="OBN13" s="1" t="s">
        <v>80</v>
      </c>
      <c r="OBO13" s="1" t="s">
        <v>80</v>
      </c>
      <c r="OBP13" s="1" t="s">
        <v>80</v>
      </c>
      <c r="OBQ13" s="1" t="s">
        <v>80</v>
      </c>
      <c r="OBR13" s="1" t="s">
        <v>80</v>
      </c>
      <c r="OBS13" s="1" t="s">
        <v>80</v>
      </c>
      <c r="OBT13" s="1" t="s">
        <v>80</v>
      </c>
      <c r="OBU13" s="1" t="s">
        <v>80</v>
      </c>
      <c r="OBV13" s="1" t="s">
        <v>80</v>
      </c>
      <c r="OBW13" s="1" t="s">
        <v>80</v>
      </c>
      <c r="OBX13" s="1" t="s">
        <v>80</v>
      </c>
      <c r="OBY13" s="1" t="s">
        <v>80</v>
      </c>
      <c r="OBZ13" s="1" t="s">
        <v>80</v>
      </c>
      <c r="OCA13" s="1" t="s">
        <v>80</v>
      </c>
      <c r="OCB13" s="1" t="s">
        <v>80</v>
      </c>
      <c r="OCC13" s="1" t="s">
        <v>80</v>
      </c>
      <c r="OCD13" s="1" t="s">
        <v>80</v>
      </c>
      <c r="OCE13" s="1" t="s">
        <v>80</v>
      </c>
      <c r="OCF13" s="1" t="s">
        <v>80</v>
      </c>
      <c r="OCG13" s="1" t="s">
        <v>80</v>
      </c>
      <c r="OCH13" s="1" t="s">
        <v>80</v>
      </c>
      <c r="OCI13" s="1" t="s">
        <v>80</v>
      </c>
      <c r="OCJ13" s="1" t="s">
        <v>80</v>
      </c>
      <c r="OCK13" s="1" t="s">
        <v>80</v>
      </c>
      <c r="OCL13" s="1" t="s">
        <v>80</v>
      </c>
      <c r="OCM13" s="1" t="s">
        <v>80</v>
      </c>
      <c r="OCN13" s="1" t="s">
        <v>80</v>
      </c>
      <c r="OCO13" s="1" t="s">
        <v>80</v>
      </c>
      <c r="OCP13" s="1" t="s">
        <v>80</v>
      </c>
      <c r="OCQ13" s="1" t="s">
        <v>80</v>
      </c>
      <c r="OCR13" s="1" t="s">
        <v>80</v>
      </c>
      <c r="OCS13" s="1" t="s">
        <v>80</v>
      </c>
      <c r="OCT13" s="1" t="s">
        <v>80</v>
      </c>
      <c r="OCU13" s="1" t="s">
        <v>80</v>
      </c>
      <c r="OCV13" s="1" t="s">
        <v>80</v>
      </c>
      <c r="OCW13" s="1" t="s">
        <v>80</v>
      </c>
      <c r="OCX13" s="1" t="s">
        <v>80</v>
      </c>
      <c r="OCY13" s="1" t="s">
        <v>80</v>
      </c>
      <c r="OCZ13" s="1" t="s">
        <v>80</v>
      </c>
      <c r="ODA13" s="1" t="s">
        <v>80</v>
      </c>
      <c r="ODB13" s="1" t="s">
        <v>80</v>
      </c>
      <c r="ODC13" s="1" t="s">
        <v>80</v>
      </c>
      <c r="ODD13" s="1" t="s">
        <v>80</v>
      </c>
      <c r="ODE13" s="1" t="s">
        <v>80</v>
      </c>
      <c r="ODF13" s="1" t="s">
        <v>80</v>
      </c>
      <c r="ODG13" s="1" t="s">
        <v>80</v>
      </c>
      <c r="ODH13" s="1" t="s">
        <v>80</v>
      </c>
      <c r="ODI13" s="1" t="s">
        <v>80</v>
      </c>
      <c r="ODJ13" s="1" t="s">
        <v>80</v>
      </c>
      <c r="ODK13" s="1" t="s">
        <v>80</v>
      </c>
      <c r="ODL13" s="1" t="s">
        <v>80</v>
      </c>
      <c r="ODM13" s="1" t="s">
        <v>80</v>
      </c>
      <c r="ODN13" s="1" t="s">
        <v>80</v>
      </c>
      <c r="ODO13" s="1" t="s">
        <v>80</v>
      </c>
      <c r="ODP13" s="1" t="s">
        <v>80</v>
      </c>
      <c r="ODQ13" s="1" t="s">
        <v>80</v>
      </c>
      <c r="ODR13" s="1" t="s">
        <v>80</v>
      </c>
      <c r="ODS13" s="1" t="s">
        <v>80</v>
      </c>
      <c r="ODT13" s="1" t="s">
        <v>80</v>
      </c>
      <c r="ODU13" s="1" t="s">
        <v>80</v>
      </c>
      <c r="ODV13" s="1" t="s">
        <v>80</v>
      </c>
      <c r="ODW13" s="1" t="s">
        <v>80</v>
      </c>
      <c r="ODX13" s="1" t="s">
        <v>80</v>
      </c>
      <c r="ODY13" s="1" t="s">
        <v>80</v>
      </c>
      <c r="ODZ13" s="1" t="s">
        <v>80</v>
      </c>
      <c r="OEA13" s="1" t="s">
        <v>80</v>
      </c>
      <c r="OEB13" s="1" t="s">
        <v>80</v>
      </c>
      <c r="OEC13" s="1" t="s">
        <v>80</v>
      </c>
      <c r="OED13" s="1" t="s">
        <v>80</v>
      </c>
      <c r="OEE13" s="1" t="s">
        <v>80</v>
      </c>
      <c r="OEF13" s="1" t="s">
        <v>80</v>
      </c>
      <c r="OEG13" s="1" t="s">
        <v>80</v>
      </c>
      <c r="OEH13" s="1" t="s">
        <v>80</v>
      </c>
      <c r="OEI13" s="1" t="s">
        <v>80</v>
      </c>
      <c r="OEJ13" s="1" t="s">
        <v>80</v>
      </c>
      <c r="OEK13" s="1" t="s">
        <v>80</v>
      </c>
      <c r="OEL13" s="1" t="s">
        <v>80</v>
      </c>
      <c r="OEM13" s="1" t="s">
        <v>80</v>
      </c>
      <c r="OEN13" s="1" t="s">
        <v>80</v>
      </c>
      <c r="OEO13" s="1" t="s">
        <v>80</v>
      </c>
      <c r="OEP13" s="1" t="s">
        <v>80</v>
      </c>
      <c r="OEQ13" s="1" t="s">
        <v>80</v>
      </c>
      <c r="OER13" s="1" t="s">
        <v>80</v>
      </c>
      <c r="OES13" s="1" t="s">
        <v>80</v>
      </c>
      <c r="OET13" s="1" t="s">
        <v>80</v>
      </c>
      <c r="OEU13" s="1" t="s">
        <v>80</v>
      </c>
      <c r="OEV13" s="1" t="s">
        <v>80</v>
      </c>
      <c r="OEW13" s="1" t="s">
        <v>80</v>
      </c>
      <c r="OEX13" s="1" t="s">
        <v>80</v>
      </c>
      <c r="OEY13" s="1" t="s">
        <v>80</v>
      </c>
      <c r="OEZ13" s="1" t="s">
        <v>80</v>
      </c>
      <c r="OFA13" s="1" t="s">
        <v>80</v>
      </c>
      <c r="OFB13" s="1" t="s">
        <v>80</v>
      </c>
      <c r="OFC13" s="1" t="s">
        <v>80</v>
      </c>
      <c r="OFD13" s="1" t="s">
        <v>80</v>
      </c>
      <c r="OFE13" s="1" t="s">
        <v>80</v>
      </c>
      <c r="OFF13" s="1" t="s">
        <v>80</v>
      </c>
      <c r="OFG13" s="1" t="s">
        <v>80</v>
      </c>
      <c r="OFH13" s="1" t="s">
        <v>80</v>
      </c>
      <c r="OFI13" s="1" t="s">
        <v>80</v>
      </c>
      <c r="OFJ13" s="1" t="s">
        <v>80</v>
      </c>
      <c r="OFK13" s="1" t="s">
        <v>80</v>
      </c>
      <c r="OFL13" s="1" t="s">
        <v>80</v>
      </c>
      <c r="OFM13" s="1" t="s">
        <v>80</v>
      </c>
      <c r="OFN13" s="1" t="s">
        <v>80</v>
      </c>
      <c r="OFO13" s="1" t="s">
        <v>80</v>
      </c>
      <c r="OFP13" s="1" t="s">
        <v>80</v>
      </c>
      <c r="OFQ13" s="1" t="s">
        <v>80</v>
      </c>
      <c r="OFR13" s="1" t="s">
        <v>80</v>
      </c>
      <c r="OFS13" s="1" t="s">
        <v>80</v>
      </c>
      <c r="OFT13" s="1" t="s">
        <v>80</v>
      </c>
      <c r="OFU13" s="1" t="s">
        <v>80</v>
      </c>
      <c r="OFV13" s="1" t="s">
        <v>80</v>
      </c>
      <c r="OFW13" s="1" t="s">
        <v>80</v>
      </c>
      <c r="OFX13" s="1" t="s">
        <v>80</v>
      </c>
      <c r="OFY13" s="1" t="s">
        <v>80</v>
      </c>
      <c r="OFZ13" s="1" t="s">
        <v>80</v>
      </c>
      <c r="OGA13" s="1" t="s">
        <v>80</v>
      </c>
      <c r="OGB13" s="1" t="s">
        <v>80</v>
      </c>
      <c r="OGC13" s="1" t="s">
        <v>80</v>
      </c>
      <c r="OGD13" s="1" t="s">
        <v>80</v>
      </c>
      <c r="OGE13" s="1" t="s">
        <v>80</v>
      </c>
      <c r="OGF13" s="1" t="s">
        <v>80</v>
      </c>
      <c r="OGG13" s="1" t="s">
        <v>80</v>
      </c>
      <c r="OGH13" s="1" t="s">
        <v>80</v>
      </c>
      <c r="OGI13" s="1" t="s">
        <v>80</v>
      </c>
      <c r="OGJ13" s="1" t="s">
        <v>80</v>
      </c>
      <c r="OGK13" s="1" t="s">
        <v>80</v>
      </c>
      <c r="OGL13" s="1" t="s">
        <v>80</v>
      </c>
      <c r="OGM13" s="1" t="s">
        <v>80</v>
      </c>
      <c r="OGN13" s="1" t="s">
        <v>80</v>
      </c>
      <c r="OGO13" s="1" t="s">
        <v>80</v>
      </c>
      <c r="OGP13" s="1" t="s">
        <v>80</v>
      </c>
      <c r="OGQ13" s="1" t="s">
        <v>80</v>
      </c>
      <c r="OGR13" s="1" t="s">
        <v>80</v>
      </c>
      <c r="OGS13" s="1" t="s">
        <v>80</v>
      </c>
      <c r="OGT13" s="1" t="s">
        <v>80</v>
      </c>
      <c r="OGU13" s="1" t="s">
        <v>80</v>
      </c>
      <c r="OGV13" s="1" t="s">
        <v>80</v>
      </c>
      <c r="OGW13" s="1" t="s">
        <v>80</v>
      </c>
      <c r="OGX13" s="1" t="s">
        <v>80</v>
      </c>
      <c r="OGY13" s="1" t="s">
        <v>80</v>
      </c>
      <c r="OGZ13" s="1" t="s">
        <v>80</v>
      </c>
      <c r="OHA13" s="1" t="s">
        <v>80</v>
      </c>
      <c r="OHB13" s="1" t="s">
        <v>80</v>
      </c>
      <c r="OHC13" s="1" t="s">
        <v>80</v>
      </c>
      <c r="OHD13" s="1" t="s">
        <v>80</v>
      </c>
      <c r="OHE13" s="1" t="s">
        <v>80</v>
      </c>
      <c r="OHF13" s="1" t="s">
        <v>80</v>
      </c>
      <c r="OHG13" s="1" t="s">
        <v>80</v>
      </c>
      <c r="OHH13" s="1" t="s">
        <v>80</v>
      </c>
      <c r="OHI13" s="1" t="s">
        <v>80</v>
      </c>
      <c r="OHJ13" s="1" t="s">
        <v>80</v>
      </c>
      <c r="OHK13" s="1" t="s">
        <v>80</v>
      </c>
      <c r="OHL13" s="1" t="s">
        <v>80</v>
      </c>
      <c r="OHM13" s="1" t="s">
        <v>80</v>
      </c>
      <c r="OHN13" s="1" t="s">
        <v>80</v>
      </c>
      <c r="OHO13" s="1" t="s">
        <v>80</v>
      </c>
      <c r="OHP13" s="1" t="s">
        <v>80</v>
      </c>
      <c r="OHQ13" s="1" t="s">
        <v>80</v>
      </c>
      <c r="OHR13" s="1" t="s">
        <v>80</v>
      </c>
      <c r="OHS13" s="1" t="s">
        <v>80</v>
      </c>
      <c r="OHT13" s="1" t="s">
        <v>80</v>
      </c>
      <c r="OHU13" s="1" t="s">
        <v>80</v>
      </c>
      <c r="OHV13" s="1" t="s">
        <v>80</v>
      </c>
      <c r="OHW13" s="1" t="s">
        <v>80</v>
      </c>
      <c r="OHX13" s="1" t="s">
        <v>80</v>
      </c>
      <c r="OHY13" s="1" t="s">
        <v>80</v>
      </c>
      <c r="OHZ13" s="1" t="s">
        <v>80</v>
      </c>
      <c r="OIA13" s="1" t="s">
        <v>80</v>
      </c>
      <c r="OIB13" s="1" t="s">
        <v>80</v>
      </c>
      <c r="OIC13" s="1" t="s">
        <v>80</v>
      </c>
      <c r="OID13" s="1" t="s">
        <v>80</v>
      </c>
      <c r="OIE13" s="1" t="s">
        <v>80</v>
      </c>
      <c r="OIF13" s="1" t="s">
        <v>80</v>
      </c>
      <c r="OIG13" s="1" t="s">
        <v>80</v>
      </c>
      <c r="OIH13" s="1" t="s">
        <v>80</v>
      </c>
      <c r="OII13" s="1" t="s">
        <v>80</v>
      </c>
      <c r="OIJ13" s="1" t="s">
        <v>80</v>
      </c>
      <c r="OIK13" s="1" t="s">
        <v>80</v>
      </c>
      <c r="OIL13" s="1" t="s">
        <v>80</v>
      </c>
      <c r="OIM13" s="1" t="s">
        <v>80</v>
      </c>
      <c r="OIN13" s="1" t="s">
        <v>80</v>
      </c>
      <c r="OIO13" s="1" t="s">
        <v>80</v>
      </c>
      <c r="OIP13" s="1" t="s">
        <v>80</v>
      </c>
      <c r="OIQ13" s="1" t="s">
        <v>80</v>
      </c>
      <c r="OIR13" s="1" t="s">
        <v>80</v>
      </c>
      <c r="OIS13" s="1" t="s">
        <v>80</v>
      </c>
      <c r="OIT13" s="1" t="s">
        <v>80</v>
      </c>
      <c r="OIU13" s="1" t="s">
        <v>80</v>
      </c>
      <c r="OIV13" s="1" t="s">
        <v>80</v>
      </c>
      <c r="OIW13" s="1" t="s">
        <v>80</v>
      </c>
      <c r="OIX13" s="1" t="s">
        <v>80</v>
      </c>
      <c r="OIY13" s="1" t="s">
        <v>80</v>
      </c>
      <c r="OIZ13" s="1" t="s">
        <v>80</v>
      </c>
      <c r="OJA13" s="1" t="s">
        <v>80</v>
      </c>
      <c r="OJB13" s="1" t="s">
        <v>80</v>
      </c>
      <c r="OJC13" s="1" t="s">
        <v>80</v>
      </c>
      <c r="OJD13" s="1" t="s">
        <v>80</v>
      </c>
      <c r="OJE13" s="1" t="s">
        <v>80</v>
      </c>
      <c r="OJF13" s="1" t="s">
        <v>80</v>
      </c>
      <c r="OJG13" s="1" t="s">
        <v>80</v>
      </c>
      <c r="OJH13" s="1" t="s">
        <v>80</v>
      </c>
      <c r="OJI13" s="1" t="s">
        <v>80</v>
      </c>
      <c r="OJJ13" s="1" t="s">
        <v>80</v>
      </c>
      <c r="OJK13" s="1" t="s">
        <v>80</v>
      </c>
      <c r="OJL13" s="1" t="s">
        <v>80</v>
      </c>
      <c r="OJM13" s="1" t="s">
        <v>80</v>
      </c>
      <c r="OJN13" s="1" t="s">
        <v>80</v>
      </c>
      <c r="OJO13" s="1" t="s">
        <v>80</v>
      </c>
      <c r="OJP13" s="1" t="s">
        <v>80</v>
      </c>
      <c r="OJQ13" s="1" t="s">
        <v>80</v>
      </c>
      <c r="OJR13" s="1" t="s">
        <v>80</v>
      </c>
      <c r="OJS13" s="1" t="s">
        <v>80</v>
      </c>
      <c r="OJT13" s="1" t="s">
        <v>80</v>
      </c>
      <c r="OJU13" s="1" t="s">
        <v>80</v>
      </c>
      <c r="OJV13" s="1" t="s">
        <v>80</v>
      </c>
      <c r="OJW13" s="1" t="s">
        <v>80</v>
      </c>
      <c r="OJX13" s="1" t="s">
        <v>80</v>
      </c>
      <c r="OJY13" s="1" t="s">
        <v>80</v>
      </c>
      <c r="OJZ13" s="1" t="s">
        <v>80</v>
      </c>
      <c r="OKA13" s="1" t="s">
        <v>80</v>
      </c>
      <c r="OKB13" s="1" t="s">
        <v>80</v>
      </c>
      <c r="OKC13" s="1" t="s">
        <v>80</v>
      </c>
      <c r="OKD13" s="1" t="s">
        <v>80</v>
      </c>
      <c r="OKE13" s="1" t="s">
        <v>80</v>
      </c>
      <c r="OKF13" s="1" t="s">
        <v>80</v>
      </c>
      <c r="OKG13" s="1" t="s">
        <v>80</v>
      </c>
      <c r="OKH13" s="1" t="s">
        <v>80</v>
      </c>
      <c r="OKI13" s="1" t="s">
        <v>80</v>
      </c>
      <c r="OKJ13" s="1" t="s">
        <v>80</v>
      </c>
      <c r="OKK13" s="1" t="s">
        <v>80</v>
      </c>
      <c r="OKL13" s="1" t="s">
        <v>80</v>
      </c>
      <c r="OKM13" s="1" t="s">
        <v>80</v>
      </c>
      <c r="OKN13" s="1" t="s">
        <v>80</v>
      </c>
      <c r="OKO13" s="1" t="s">
        <v>80</v>
      </c>
      <c r="OKP13" s="1" t="s">
        <v>80</v>
      </c>
      <c r="OKQ13" s="1" t="s">
        <v>80</v>
      </c>
      <c r="OKR13" s="1" t="s">
        <v>80</v>
      </c>
      <c r="OKS13" s="1" t="s">
        <v>80</v>
      </c>
      <c r="OKT13" s="1" t="s">
        <v>80</v>
      </c>
      <c r="OKU13" s="1" t="s">
        <v>80</v>
      </c>
      <c r="OKV13" s="1" t="s">
        <v>80</v>
      </c>
      <c r="OKW13" s="1" t="s">
        <v>80</v>
      </c>
      <c r="OKX13" s="1" t="s">
        <v>80</v>
      </c>
      <c r="OKY13" s="1" t="s">
        <v>80</v>
      </c>
      <c r="OKZ13" s="1" t="s">
        <v>80</v>
      </c>
      <c r="OLA13" s="1" t="s">
        <v>80</v>
      </c>
      <c r="OLB13" s="1" t="s">
        <v>80</v>
      </c>
      <c r="OLC13" s="1" t="s">
        <v>80</v>
      </c>
      <c r="OLD13" s="1" t="s">
        <v>80</v>
      </c>
      <c r="OLE13" s="1" t="s">
        <v>80</v>
      </c>
      <c r="OLF13" s="1" t="s">
        <v>80</v>
      </c>
      <c r="OLG13" s="1" t="s">
        <v>80</v>
      </c>
      <c r="OLH13" s="1" t="s">
        <v>80</v>
      </c>
      <c r="OLI13" s="1" t="s">
        <v>80</v>
      </c>
      <c r="OLJ13" s="1" t="s">
        <v>80</v>
      </c>
      <c r="OLK13" s="1" t="s">
        <v>80</v>
      </c>
      <c r="OLL13" s="1" t="s">
        <v>80</v>
      </c>
      <c r="OLM13" s="1" t="s">
        <v>80</v>
      </c>
      <c r="OLN13" s="1" t="s">
        <v>80</v>
      </c>
      <c r="OLO13" s="1" t="s">
        <v>80</v>
      </c>
      <c r="OLP13" s="1" t="s">
        <v>80</v>
      </c>
      <c r="OLQ13" s="1" t="s">
        <v>80</v>
      </c>
      <c r="OLR13" s="1" t="s">
        <v>80</v>
      </c>
      <c r="OLS13" s="1" t="s">
        <v>80</v>
      </c>
      <c r="OLT13" s="1" t="s">
        <v>80</v>
      </c>
      <c r="OLU13" s="1" t="s">
        <v>80</v>
      </c>
      <c r="OLV13" s="1" t="s">
        <v>80</v>
      </c>
      <c r="OLW13" s="1" t="s">
        <v>80</v>
      </c>
      <c r="OLX13" s="1" t="s">
        <v>80</v>
      </c>
      <c r="OLY13" s="1" t="s">
        <v>80</v>
      </c>
      <c r="OLZ13" s="1" t="s">
        <v>80</v>
      </c>
      <c r="OMA13" s="1" t="s">
        <v>80</v>
      </c>
      <c r="OMB13" s="1" t="s">
        <v>80</v>
      </c>
      <c r="OMC13" s="1" t="s">
        <v>80</v>
      </c>
      <c r="OMD13" s="1" t="s">
        <v>80</v>
      </c>
      <c r="OME13" s="1" t="s">
        <v>80</v>
      </c>
      <c r="OMF13" s="1" t="s">
        <v>80</v>
      </c>
      <c r="OMG13" s="1" t="s">
        <v>80</v>
      </c>
      <c r="OMH13" s="1" t="s">
        <v>80</v>
      </c>
      <c r="OMI13" s="1" t="s">
        <v>80</v>
      </c>
      <c r="OMJ13" s="1" t="s">
        <v>80</v>
      </c>
      <c r="OMK13" s="1" t="s">
        <v>80</v>
      </c>
      <c r="OML13" s="1" t="s">
        <v>80</v>
      </c>
      <c r="OMM13" s="1" t="s">
        <v>80</v>
      </c>
      <c r="OMN13" s="1" t="s">
        <v>80</v>
      </c>
      <c r="OMO13" s="1" t="s">
        <v>80</v>
      </c>
      <c r="OMP13" s="1" t="s">
        <v>80</v>
      </c>
      <c r="OMQ13" s="1" t="s">
        <v>80</v>
      </c>
      <c r="OMR13" s="1" t="s">
        <v>80</v>
      </c>
      <c r="OMS13" s="1" t="s">
        <v>80</v>
      </c>
      <c r="OMT13" s="1" t="s">
        <v>80</v>
      </c>
      <c r="OMU13" s="1" t="s">
        <v>80</v>
      </c>
      <c r="OMV13" s="1" t="s">
        <v>80</v>
      </c>
      <c r="OMW13" s="1" t="s">
        <v>80</v>
      </c>
      <c r="OMX13" s="1" t="s">
        <v>80</v>
      </c>
      <c r="OMY13" s="1" t="s">
        <v>80</v>
      </c>
      <c r="OMZ13" s="1" t="s">
        <v>80</v>
      </c>
      <c r="ONA13" s="1" t="s">
        <v>80</v>
      </c>
      <c r="ONB13" s="1" t="s">
        <v>80</v>
      </c>
      <c r="ONC13" s="1" t="s">
        <v>80</v>
      </c>
      <c r="OND13" s="1" t="s">
        <v>80</v>
      </c>
      <c r="ONE13" s="1" t="s">
        <v>80</v>
      </c>
      <c r="ONF13" s="1" t="s">
        <v>80</v>
      </c>
      <c r="ONG13" s="1" t="s">
        <v>80</v>
      </c>
      <c r="ONH13" s="1" t="s">
        <v>80</v>
      </c>
      <c r="ONI13" s="1" t="s">
        <v>80</v>
      </c>
      <c r="ONJ13" s="1" t="s">
        <v>80</v>
      </c>
      <c r="ONK13" s="1" t="s">
        <v>80</v>
      </c>
      <c r="ONL13" s="1" t="s">
        <v>80</v>
      </c>
      <c r="ONM13" s="1" t="s">
        <v>80</v>
      </c>
      <c r="ONN13" s="1" t="s">
        <v>80</v>
      </c>
      <c r="ONO13" s="1" t="s">
        <v>80</v>
      </c>
      <c r="ONP13" s="1" t="s">
        <v>80</v>
      </c>
      <c r="ONQ13" s="1" t="s">
        <v>80</v>
      </c>
      <c r="ONR13" s="1" t="s">
        <v>80</v>
      </c>
      <c r="ONS13" s="1" t="s">
        <v>80</v>
      </c>
      <c r="ONT13" s="1" t="s">
        <v>80</v>
      </c>
      <c r="ONU13" s="1" t="s">
        <v>80</v>
      </c>
      <c r="ONV13" s="1" t="s">
        <v>80</v>
      </c>
      <c r="ONW13" s="1" t="s">
        <v>80</v>
      </c>
      <c r="ONX13" s="1" t="s">
        <v>80</v>
      </c>
      <c r="ONY13" s="1" t="s">
        <v>80</v>
      </c>
      <c r="ONZ13" s="1" t="s">
        <v>80</v>
      </c>
      <c r="OOA13" s="1" t="s">
        <v>80</v>
      </c>
      <c r="OOB13" s="1" t="s">
        <v>80</v>
      </c>
      <c r="OOC13" s="1" t="s">
        <v>80</v>
      </c>
      <c r="OOD13" s="1" t="s">
        <v>80</v>
      </c>
      <c r="OOE13" s="1" t="s">
        <v>80</v>
      </c>
      <c r="OOF13" s="1" t="s">
        <v>80</v>
      </c>
      <c r="OOG13" s="1" t="s">
        <v>80</v>
      </c>
      <c r="OOH13" s="1" t="s">
        <v>80</v>
      </c>
      <c r="OOI13" s="1" t="s">
        <v>80</v>
      </c>
      <c r="OOJ13" s="1" t="s">
        <v>80</v>
      </c>
      <c r="OOK13" s="1" t="s">
        <v>80</v>
      </c>
      <c r="OOL13" s="1" t="s">
        <v>80</v>
      </c>
      <c r="OOM13" s="1" t="s">
        <v>80</v>
      </c>
      <c r="OON13" s="1" t="s">
        <v>80</v>
      </c>
      <c r="OOO13" s="1" t="s">
        <v>80</v>
      </c>
      <c r="OOP13" s="1" t="s">
        <v>80</v>
      </c>
      <c r="OOQ13" s="1" t="s">
        <v>80</v>
      </c>
      <c r="OOR13" s="1" t="s">
        <v>80</v>
      </c>
      <c r="OOS13" s="1" t="s">
        <v>80</v>
      </c>
      <c r="OOT13" s="1" t="s">
        <v>80</v>
      </c>
      <c r="OOU13" s="1" t="s">
        <v>80</v>
      </c>
      <c r="OOV13" s="1" t="s">
        <v>80</v>
      </c>
      <c r="OOW13" s="1" t="s">
        <v>80</v>
      </c>
      <c r="OOX13" s="1" t="s">
        <v>80</v>
      </c>
      <c r="OOY13" s="1" t="s">
        <v>80</v>
      </c>
      <c r="OOZ13" s="1" t="s">
        <v>80</v>
      </c>
      <c r="OPA13" s="1" t="s">
        <v>80</v>
      </c>
      <c r="OPB13" s="1" t="s">
        <v>80</v>
      </c>
      <c r="OPC13" s="1" t="s">
        <v>80</v>
      </c>
      <c r="OPD13" s="1" t="s">
        <v>80</v>
      </c>
      <c r="OPE13" s="1" t="s">
        <v>80</v>
      </c>
      <c r="OPF13" s="1" t="s">
        <v>80</v>
      </c>
      <c r="OPG13" s="1" t="s">
        <v>80</v>
      </c>
      <c r="OPH13" s="1" t="s">
        <v>80</v>
      </c>
      <c r="OPI13" s="1" t="s">
        <v>80</v>
      </c>
      <c r="OPJ13" s="1" t="s">
        <v>80</v>
      </c>
      <c r="OPK13" s="1" t="s">
        <v>80</v>
      </c>
      <c r="OPL13" s="1" t="s">
        <v>80</v>
      </c>
      <c r="OPM13" s="1" t="s">
        <v>80</v>
      </c>
      <c r="OPN13" s="1" t="s">
        <v>80</v>
      </c>
      <c r="OPO13" s="1" t="s">
        <v>80</v>
      </c>
      <c r="OPP13" s="1" t="s">
        <v>80</v>
      </c>
      <c r="OPQ13" s="1" t="s">
        <v>80</v>
      </c>
      <c r="OPR13" s="1" t="s">
        <v>80</v>
      </c>
      <c r="OPS13" s="1" t="s">
        <v>80</v>
      </c>
      <c r="OPT13" s="1" t="s">
        <v>80</v>
      </c>
      <c r="OPU13" s="1" t="s">
        <v>80</v>
      </c>
      <c r="OPV13" s="1" t="s">
        <v>80</v>
      </c>
      <c r="OPW13" s="1" t="s">
        <v>80</v>
      </c>
      <c r="OPX13" s="1" t="s">
        <v>80</v>
      </c>
      <c r="OPY13" s="1" t="s">
        <v>80</v>
      </c>
      <c r="OPZ13" s="1" t="s">
        <v>80</v>
      </c>
      <c r="OQA13" s="1" t="s">
        <v>80</v>
      </c>
      <c r="OQB13" s="1" t="s">
        <v>80</v>
      </c>
      <c r="OQC13" s="1" t="s">
        <v>80</v>
      </c>
      <c r="OQD13" s="1" t="s">
        <v>80</v>
      </c>
      <c r="OQE13" s="1" t="s">
        <v>80</v>
      </c>
      <c r="OQF13" s="1" t="s">
        <v>80</v>
      </c>
      <c r="OQG13" s="1" t="s">
        <v>80</v>
      </c>
      <c r="OQH13" s="1" t="s">
        <v>80</v>
      </c>
      <c r="OQI13" s="1" t="s">
        <v>80</v>
      </c>
      <c r="OQJ13" s="1" t="s">
        <v>80</v>
      </c>
      <c r="OQK13" s="1" t="s">
        <v>80</v>
      </c>
      <c r="OQL13" s="1" t="s">
        <v>80</v>
      </c>
      <c r="OQM13" s="1" t="s">
        <v>80</v>
      </c>
      <c r="OQN13" s="1" t="s">
        <v>80</v>
      </c>
      <c r="OQO13" s="1" t="s">
        <v>80</v>
      </c>
      <c r="OQP13" s="1" t="s">
        <v>80</v>
      </c>
      <c r="OQQ13" s="1" t="s">
        <v>80</v>
      </c>
      <c r="OQR13" s="1" t="s">
        <v>80</v>
      </c>
      <c r="OQS13" s="1" t="s">
        <v>80</v>
      </c>
      <c r="OQT13" s="1" t="s">
        <v>80</v>
      </c>
      <c r="OQU13" s="1" t="s">
        <v>80</v>
      </c>
      <c r="OQV13" s="1" t="s">
        <v>80</v>
      </c>
      <c r="OQW13" s="1" t="s">
        <v>80</v>
      </c>
      <c r="OQX13" s="1" t="s">
        <v>80</v>
      </c>
      <c r="OQY13" s="1" t="s">
        <v>80</v>
      </c>
      <c r="OQZ13" s="1" t="s">
        <v>80</v>
      </c>
      <c r="ORA13" s="1" t="s">
        <v>80</v>
      </c>
      <c r="ORB13" s="1" t="s">
        <v>80</v>
      </c>
      <c r="ORC13" s="1" t="s">
        <v>80</v>
      </c>
      <c r="ORD13" s="1" t="s">
        <v>80</v>
      </c>
      <c r="ORE13" s="1" t="s">
        <v>80</v>
      </c>
      <c r="ORF13" s="1" t="s">
        <v>80</v>
      </c>
      <c r="ORG13" s="1" t="s">
        <v>80</v>
      </c>
      <c r="ORH13" s="1" t="s">
        <v>80</v>
      </c>
      <c r="ORI13" s="1" t="s">
        <v>80</v>
      </c>
      <c r="ORJ13" s="1" t="s">
        <v>80</v>
      </c>
      <c r="ORK13" s="1" t="s">
        <v>80</v>
      </c>
      <c r="ORL13" s="1" t="s">
        <v>80</v>
      </c>
      <c r="ORM13" s="1" t="s">
        <v>80</v>
      </c>
      <c r="ORN13" s="1" t="s">
        <v>80</v>
      </c>
      <c r="ORO13" s="1" t="s">
        <v>80</v>
      </c>
      <c r="ORP13" s="1" t="s">
        <v>80</v>
      </c>
      <c r="ORQ13" s="1" t="s">
        <v>80</v>
      </c>
      <c r="ORR13" s="1" t="s">
        <v>80</v>
      </c>
      <c r="ORS13" s="1" t="s">
        <v>80</v>
      </c>
      <c r="ORT13" s="1" t="s">
        <v>80</v>
      </c>
      <c r="ORU13" s="1" t="s">
        <v>80</v>
      </c>
      <c r="ORV13" s="1" t="s">
        <v>80</v>
      </c>
      <c r="ORW13" s="1" t="s">
        <v>80</v>
      </c>
      <c r="ORX13" s="1" t="s">
        <v>80</v>
      </c>
      <c r="ORY13" s="1" t="s">
        <v>80</v>
      </c>
      <c r="ORZ13" s="1" t="s">
        <v>80</v>
      </c>
      <c r="OSA13" s="1" t="s">
        <v>80</v>
      </c>
      <c r="OSB13" s="1" t="s">
        <v>80</v>
      </c>
      <c r="OSC13" s="1" t="s">
        <v>80</v>
      </c>
      <c r="OSD13" s="1" t="s">
        <v>80</v>
      </c>
      <c r="OSE13" s="1" t="s">
        <v>80</v>
      </c>
      <c r="OSF13" s="1" t="s">
        <v>80</v>
      </c>
      <c r="OSG13" s="1" t="s">
        <v>80</v>
      </c>
      <c r="OSH13" s="1" t="s">
        <v>80</v>
      </c>
      <c r="OSI13" s="1" t="s">
        <v>80</v>
      </c>
      <c r="OSJ13" s="1" t="s">
        <v>80</v>
      </c>
      <c r="OSK13" s="1" t="s">
        <v>80</v>
      </c>
      <c r="OSL13" s="1" t="s">
        <v>80</v>
      </c>
      <c r="OSM13" s="1" t="s">
        <v>80</v>
      </c>
      <c r="OSN13" s="1" t="s">
        <v>80</v>
      </c>
      <c r="OSO13" s="1" t="s">
        <v>80</v>
      </c>
      <c r="OSP13" s="1" t="s">
        <v>80</v>
      </c>
      <c r="OSQ13" s="1" t="s">
        <v>80</v>
      </c>
      <c r="OSR13" s="1" t="s">
        <v>80</v>
      </c>
      <c r="OSS13" s="1" t="s">
        <v>80</v>
      </c>
      <c r="OST13" s="1" t="s">
        <v>80</v>
      </c>
      <c r="OSU13" s="1" t="s">
        <v>80</v>
      </c>
      <c r="OSV13" s="1" t="s">
        <v>80</v>
      </c>
      <c r="OSW13" s="1" t="s">
        <v>80</v>
      </c>
      <c r="OSX13" s="1" t="s">
        <v>80</v>
      </c>
      <c r="OSY13" s="1" t="s">
        <v>80</v>
      </c>
      <c r="OSZ13" s="1" t="s">
        <v>80</v>
      </c>
      <c r="OTA13" s="1" t="s">
        <v>80</v>
      </c>
      <c r="OTB13" s="1" t="s">
        <v>80</v>
      </c>
      <c r="OTC13" s="1" t="s">
        <v>80</v>
      </c>
      <c r="OTD13" s="1" t="s">
        <v>80</v>
      </c>
      <c r="OTE13" s="1" t="s">
        <v>80</v>
      </c>
      <c r="OTF13" s="1" t="s">
        <v>80</v>
      </c>
      <c r="OTG13" s="1" t="s">
        <v>80</v>
      </c>
      <c r="OTH13" s="1" t="s">
        <v>80</v>
      </c>
      <c r="OTI13" s="1" t="s">
        <v>80</v>
      </c>
      <c r="OTJ13" s="1" t="s">
        <v>80</v>
      </c>
      <c r="OTK13" s="1" t="s">
        <v>80</v>
      </c>
      <c r="OTL13" s="1" t="s">
        <v>80</v>
      </c>
      <c r="OTM13" s="1" t="s">
        <v>80</v>
      </c>
      <c r="OTN13" s="1" t="s">
        <v>80</v>
      </c>
      <c r="OTO13" s="1" t="s">
        <v>80</v>
      </c>
      <c r="OTP13" s="1" t="s">
        <v>80</v>
      </c>
      <c r="OTQ13" s="1" t="s">
        <v>80</v>
      </c>
      <c r="OTR13" s="1" t="s">
        <v>80</v>
      </c>
      <c r="OTS13" s="1" t="s">
        <v>80</v>
      </c>
      <c r="OTT13" s="1" t="s">
        <v>80</v>
      </c>
      <c r="OTU13" s="1" t="s">
        <v>80</v>
      </c>
      <c r="OTV13" s="1" t="s">
        <v>80</v>
      </c>
      <c r="OTW13" s="1" t="s">
        <v>80</v>
      </c>
      <c r="OTX13" s="1" t="s">
        <v>80</v>
      </c>
      <c r="OTY13" s="1" t="s">
        <v>80</v>
      </c>
      <c r="OTZ13" s="1" t="s">
        <v>80</v>
      </c>
      <c r="OUA13" s="1" t="s">
        <v>80</v>
      </c>
      <c r="OUB13" s="1" t="s">
        <v>80</v>
      </c>
      <c r="OUC13" s="1" t="s">
        <v>80</v>
      </c>
      <c r="OUD13" s="1" t="s">
        <v>80</v>
      </c>
      <c r="OUE13" s="1" t="s">
        <v>80</v>
      </c>
      <c r="OUF13" s="1" t="s">
        <v>80</v>
      </c>
      <c r="OUG13" s="1" t="s">
        <v>80</v>
      </c>
      <c r="OUH13" s="1" t="s">
        <v>80</v>
      </c>
      <c r="OUI13" s="1" t="s">
        <v>80</v>
      </c>
      <c r="OUJ13" s="1" t="s">
        <v>80</v>
      </c>
      <c r="OUK13" s="1" t="s">
        <v>80</v>
      </c>
      <c r="OUL13" s="1" t="s">
        <v>80</v>
      </c>
      <c r="OUM13" s="1" t="s">
        <v>80</v>
      </c>
      <c r="OUN13" s="1" t="s">
        <v>80</v>
      </c>
      <c r="OUO13" s="1" t="s">
        <v>80</v>
      </c>
      <c r="OUP13" s="1" t="s">
        <v>80</v>
      </c>
      <c r="OUQ13" s="1" t="s">
        <v>80</v>
      </c>
      <c r="OUR13" s="1" t="s">
        <v>80</v>
      </c>
      <c r="OUS13" s="1" t="s">
        <v>80</v>
      </c>
      <c r="OUT13" s="1" t="s">
        <v>80</v>
      </c>
      <c r="OUU13" s="1" t="s">
        <v>80</v>
      </c>
      <c r="OUV13" s="1" t="s">
        <v>80</v>
      </c>
      <c r="OUW13" s="1" t="s">
        <v>80</v>
      </c>
      <c r="OUX13" s="1" t="s">
        <v>80</v>
      </c>
      <c r="OUY13" s="1" t="s">
        <v>80</v>
      </c>
      <c r="OUZ13" s="1" t="s">
        <v>80</v>
      </c>
      <c r="OVA13" s="1" t="s">
        <v>80</v>
      </c>
      <c r="OVB13" s="1" t="s">
        <v>80</v>
      </c>
      <c r="OVC13" s="1" t="s">
        <v>80</v>
      </c>
      <c r="OVD13" s="1" t="s">
        <v>80</v>
      </c>
      <c r="OVE13" s="1" t="s">
        <v>80</v>
      </c>
      <c r="OVF13" s="1" t="s">
        <v>80</v>
      </c>
      <c r="OVG13" s="1" t="s">
        <v>80</v>
      </c>
      <c r="OVH13" s="1" t="s">
        <v>80</v>
      </c>
      <c r="OVI13" s="1" t="s">
        <v>80</v>
      </c>
      <c r="OVJ13" s="1" t="s">
        <v>80</v>
      </c>
      <c r="OVK13" s="1" t="s">
        <v>80</v>
      </c>
      <c r="OVL13" s="1" t="s">
        <v>80</v>
      </c>
      <c r="OVM13" s="1" t="s">
        <v>80</v>
      </c>
      <c r="OVN13" s="1" t="s">
        <v>80</v>
      </c>
      <c r="OVO13" s="1" t="s">
        <v>80</v>
      </c>
      <c r="OVP13" s="1" t="s">
        <v>80</v>
      </c>
      <c r="OVQ13" s="1" t="s">
        <v>80</v>
      </c>
      <c r="OVR13" s="1" t="s">
        <v>80</v>
      </c>
      <c r="OVS13" s="1" t="s">
        <v>80</v>
      </c>
      <c r="OVT13" s="1" t="s">
        <v>80</v>
      </c>
      <c r="OVU13" s="1" t="s">
        <v>80</v>
      </c>
      <c r="OVV13" s="1" t="s">
        <v>80</v>
      </c>
      <c r="OVW13" s="1" t="s">
        <v>80</v>
      </c>
      <c r="OVX13" s="1" t="s">
        <v>80</v>
      </c>
      <c r="OVY13" s="1" t="s">
        <v>80</v>
      </c>
      <c r="OVZ13" s="1" t="s">
        <v>80</v>
      </c>
      <c r="OWA13" s="1" t="s">
        <v>80</v>
      </c>
      <c r="OWB13" s="1" t="s">
        <v>80</v>
      </c>
      <c r="OWC13" s="1" t="s">
        <v>80</v>
      </c>
      <c r="OWD13" s="1" t="s">
        <v>80</v>
      </c>
      <c r="OWE13" s="1" t="s">
        <v>80</v>
      </c>
      <c r="OWF13" s="1" t="s">
        <v>80</v>
      </c>
      <c r="OWG13" s="1" t="s">
        <v>80</v>
      </c>
      <c r="OWH13" s="1" t="s">
        <v>80</v>
      </c>
      <c r="OWI13" s="1" t="s">
        <v>80</v>
      </c>
      <c r="OWJ13" s="1" t="s">
        <v>80</v>
      </c>
      <c r="OWK13" s="1" t="s">
        <v>80</v>
      </c>
      <c r="OWL13" s="1" t="s">
        <v>80</v>
      </c>
      <c r="OWM13" s="1" t="s">
        <v>80</v>
      </c>
      <c r="OWN13" s="1" t="s">
        <v>80</v>
      </c>
      <c r="OWO13" s="1" t="s">
        <v>80</v>
      </c>
      <c r="OWP13" s="1" t="s">
        <v>80</v>
      </c>
      <c r="OWQ13" s="1" t="s">
        <v>80</v>
      </c>
      <c r="OWR13" s="1" t="s">
        <v>80</v>
      </c>
      <c r="OWS13" s="1" t="s">
        <v>80</v>
      </c>
      <c r="OWT13" s="1" t="s">
        <v>80</v>
      </c>
      <c r="OWU13" s="1" t="s">
        <v>80</v>
      </c>
      <c r="OWV13" s="1" t="s">
        <v>80</v>
      </c>
      <c r="OWW13" s="1" t="s">
        <v>80</v>
      </c>
      <c r="OWX13" s="1" t="s">
        <v>80</v>
      </c>
      <c r="OWY13" s="1" t="s">
        <v>80</v>
      </c>
      <c r="OWZ13" s="1" t="s">
        <v>80</v>
      </c>
      <c r="OXA13" s="1" t="s">
        <v>80</v>
      </c>
      <c r="OXB13" s="1" t="s">
        <v>80</v>
      </c>
      <c r="OXC13" s="1" t="s">
        <v>80</v>
      </c>
      <c r="OXD13" s="1" t="s">
        <v>80</v>
      </c>
      <c r="OXE13" s="1" t="s">
        <v>80</v>
      </c>
      <c r="OXF13" s="1" t="s">
        <v>80</v>
      </c>
      <c r="OXG13" s="1" t="s">
        <v>80</v>
      </c>
      <c r="OXH13" s="1" t="s">
        <v>80</v>
      </c>
      <c r="OXI13" s="1" t="s">
        <v>80</v>
      </c>
      <c r="OXJ13" s="1" t="s">
        <v>80</v>
      </c>
      <c r="OXK13" s="1" t="s">
        <v>80</v>
      </c>
      <c r="OXL13" s="1" t="s">
        <v>80</v>
      </c>
      <c r="OXM13" s="1" t="s">
        <v>80</v>
      </c>
      <c r="OXN13" s="1" t="s">
        <v>80</v>
      </c>
      <c r="OXO13" s="1" t="s">
        <v>80</v>
      </c>
      <c r="OXP13" s="1" t="s">
        <v>80</v>
      </c>
      <c r="OXQ13" s="1" t="s">
        <v>80</v>
      </c>
      <c r="OXR13" s="1" t="s">
        <v>80</v>
      </c>
      <c r="OXS13" s="1" t="s">
        <v>80</v>
      </c>
      <c r="OXT13" s="1" t="s">
        <v>80</v>
      </c>
      <c r="OXU13" s="1" t="s">
        <v>80</v>
      </c>
      <c r="OXV13" s="1" t="s">
        <v>80</v>
      </c>
      <c r="OXW13" s="1" t="s">
        <v>80</v>
      </c>
      <c r="OXX13" s="1" t="s">
        <v>80</v>
      </c>
      <c r="OXY13" s="1" t="s">
        <v>80</v>
      </c>
      <c r="OXZ13" s="1" t="s">
        <v>80</v>
      </c>
      <c r="OYA13" s="1" t="s">
        <v>80</v>
      </c>
      <c r="OYB13" s="1" t="s">
        <v>80</v>
      </c>
      <c r="OYC13" s="1" t="s">
        <v>80</v>
      </c>
      <c r="OYD13" s="1" t="s">
        <v>80</v>
      </c>
      <c r="OYE13" s="1" t="s">
        <v>80</v>
      </c>
      <c r="OYF13" s="1" t="s">
        <v>80</v>
      </c>
      <c r="OYG13" s="1" t="s">
        <v>80</v>
      </c>
      <c r="OYH13" s="1" t="s">
        <v>80</v>
      </c>
      <c r="OYI13" s="1" t="s">
        <v>80</v>
      </c>
      <c r="OYJ13" s="1" t="s">
        <v>80</v>
      </c>
      <c r="OYK13" s="1" t="s">
        <v>80</v>
      </c>
      <c r="OYL13" s="1" t="s">
        <v>80</v>
      </c>
      <c r="OYM13" s="1" t="s">
        <v>80</v>
      </c>
      <c r="OYN13" s="1" t="s">
        <v>80</v>
      </c>
      <c r="OYO13" s="1" t="s">
        <v>80</v>
      </c>
      <c r="OYP13" s="1" t="s">
        <v>80</v>
      </c>
      <c r="OYQ13" s="1" t="s">
        <v>80</v>
      </c>
      <c r="OYR13" s="1" t="s">
        <v>80</v>
      </c>
      <c r="OYS13" s="1" t="s">
        <v>80</v>
      </c>
      <c r="OYT13" s="1" t="s">
        <v>80</v>
      </c>
      <c r="OYU13" s="1" t="s">
        <v>80</v>
      </c>
      <c r="OYV13" s="1" t="s">
        <v>80</v>
      </c>
      <c r="OYW13" s="1" t="s">
        <v>80</v>
      </c>
      <c r="OYX13" s="1" t="s">
        <v>80</v>
      </c>
      <c r="OYY13" s="1" t="s">
        <v>80</v>
      </c>
      <c r="OYZ13" s="1" t="s">
        <v>80</v>
      </c>
      <c r="OZA13" s="1" t="s">
        <v>80</v>
      </c>
      <c r="OZB13" s="1" t="s">
        <v>80</v>
      </c>
      <c r="OZC13" s="1" t="s">
        <v>80</v>
      </c>
      <c r="OZD13" s="1" t="s">
        <v>80</v>
      </c>
      <c r="OZE13" s="1" t="s">
        <v>80</v>
      </c>
      <c r="OZF13" s="1" t="s">
        <v>80</v>
      </c>
      <c r="OZG13" s="1" t="s">
        <v>80</v>
      </c>
      <c r="OZH13" s="1" t="s">
        <v>80</v>
      </c>
      <c r="OZI13" s="1" t="s">
        <v>80</v>
      </c>
      <c r="OZJ13" s="1" t="s">
        <v>80</v>
      </c>
      <c r="OZK13" s="1" t="s">
        <v>80</v>
      </c>
      <c r="OZL13" s="1" t="s">
        <v>80</v>
      </c>
      <c r="OZM13" s="1" t="s">
        <v>80</v>
      </c>
      <c r="OZN13" s="1" t="s">
        <v>80</v>
      </c>
      <c r="OZO13" s="1" t="s">
        <v>80</v>
      </c>
      <c r="OZP13" s="1" t="s">
        <v>80</v>
      </c>
      <c r="OZQ13" s="1" t="s">
        <v>80</v>
      </c>
      <c r="OZR13" s="1" t="s">
        <v>80</v>
      </c>
      <c r="OZS13" s="1" t="s">
        <v>80</v>
      </c>
      <c r="OZT13" s="1" t="s">
        <v>80</v>
      </c>
      <c r="OZU13" s="1" t="s">
        <v>80</v>
      </c>
      <c r="OZV13" s="1" t="s">
        <v>80</v>
      </c>
      <c r="OZW13" s="1" t="s">
        <v>80</v>
      </c>
      <c r="OZX13" s="1" t="s">
        <v>80</v>
      </c>
      <c r="OZY13" s="1" t="s">
        <v>80</v>
      </c>
      <c r="OZZ13" s="1" t="s">
        <v>80</v>
      </c>
      <c r="PAA13" s="1" t="s">
        <v>80</v>
      </c>
      <c r="PAB13" s="1" t="s">
        <v>80</v>
      </c>
      <c r="PAC13" s="1" t="s">
        <v>80</v>
      </c>
      <c r="PAD13" s="1" t="s">
        <v>80</v>
      </c>
      <c r="PAE13" s="1" t="s">
        <v>80</v>
      </c>
      <c r="PAF13" s="1" t="s">
        <v>80</v>
      </c>
      <c r="PAG13" s="1" t="s">
        <v>80</v>
      </c>
      <c r="PAH13" s="1" t="s">
        <v>80</v>
      </c>
      <c r="PAI13" s="1" t="s">
        <v>80</v>
      </c>
      <c r="PAJ13" s="1" t="s">
        <v>80</v>
      </c>
      <c r="PAK13" s="1" t="s">
        <v>80</v>
      </c>
      <c r="PAL13" s="1" t="s">
        <v>80</v>
      </c>
      <c r="PAM13" s="1" t="s">
        <v>80</v>
      </c>
      <c r="PAN13" s="1" t="s">
        <v>80</v>
      </c>
      <c r="PAO13" s="1" t="s">
        <v>80</v>
      </c>
      <c r="PAP13" s="1" t="s">
        <v>80</v>
      </c>
      <c r="PAQ13" s="1" t="s">
        <v>80</v>
      </c>
      <c r="PAR13" s="1" t="s">
        <v>80</v>
      </c>
      <c r="PAS13" s="1" t="s">
        <v>80</v>
      </c>
      <c r="PAT13" s="1" t="s">
        <v>80</v>
      </c>
      <c r="PAU13" s="1" t="s">
        <v>80</v>
      </c>
      <c r="PAV13" s="1" t="s">
        <v>80</v>
      </c>
      <c r="PAW13" s="1" t="s">
        <v>80</v>
      </c>
      <c r="PAX13" s="1" t="s">
        <v>80</v>
      </c>
      <c r="PAY13" s="1" t="s">
        <v>80</v>
      </c>
      <c r="PAZ13" s="1" t="s">
        <v>80</v>
      </c>
      <c r="PBA13" s="1" t="s">
        <v>80</v>
      </c>
      <c r="PBB13" s="1" t="s">
        <v>80</v>
      </c>
      <c r="PBC13" s="1" t="s">
        <v>80</v>
      </c>
      <c r="PBD13" s="1" t="s">
        <v>80</v>
      </c>
      <c r="PBE13" s="1" t="s">
        <v>80</v>
      </c>
      <c r="PBF13" s="1" t="s">
        <v>80</v>
      </c>
      <c r="PBG13" s="1" t="s">
        <v>80</v>
      </c>
      <c r="PBH13" s="1" t="s">
        <v>80</v>
      </c>
      <c r="PBI13" s="1" t="s">
        <v>80</v>
      </c>
      <c r="PBJ13" s="1" t="s">
        <v>80</v>
      </c>
      <c r="PBK13" s="1" t="s">
        <v>80</v>
      </c>
      <c r="PBL13" s="1" t="s">
        <v>80</v>
      </c>
      <c r="PBM13" s="1" t="s">
        <v>80</v>
      </c>
      <c r="PBN13" s="1" t="s">
        <v>80</v>
      </c>
      <c r="PBO13" s="1" t="s">
        <v>80</v>
      </c>
      <c r="PBP13" s="1" t="s">
        <v>80</v>
      </c>
      <c r="PBQ13" s="1" t="s">
        <v>80</v>
      </c>
      <c r="PBR13" s="1" t="s">
        <v>80</v>
      </c>
      <c r="PBS13" s="1" t="s">
        <v>80</v>
      </c>
      <c r="PBT13" s="1" t="s">
        <v>80</v>
      </c>
      <c r="PBU13" s="1" t="s">
        <v>80</v>
      </c>
      <c r="PBV13" s="1" t="s">
        <v>80</v>
      </c>
      <c r="PBW13" s="1" t="s">
        <v>80</v>
      </c>
      <c r="PBX13" s="1" t="s">
        <v>80</v>
      </c>
      <c r="PBY13" s="1" t="s">
        <v>80</v>
      </c>
      <c r="PBZ13" s="1" t="s">
        <v>80</v>
      </c>
      <c r="PCA13" s="1" t="s">
        <v>80</v>
      </c>
      <c r="PCB13" s="1" t="s">
        <v>80</v>
      </c>
      <c r="PCC13" s="1" t="s">
        <v>80</v>
      </c>
      <c r="PCD13" s="1" t="s">
        <v>80</v>
      </c>
      <c r="PCE13" s="1" t="s">
        <v>80</v>
      </c>
      <c r="PCF13" s="1" t="s">
        <v>80</v>
      </c>
      <c r="PCG13" s="1" t="s">
        <v>80</v>
      </c>
      <c r="PCH13" s="1" t="s">
        <v>80</v>
      </c>
      <c r="PCI13" s="1" t="s">
        <v>80</v>
      </c>
      <c r="PCJ13" s="1" t="s">
        <v>80</v>
      </c>
      <c r="PCK13" s="1" t="s">
        <v>80</v>
      </c>
      <c r="PCL13" s="1" t="s">
        <v>80</v>
      </c>
      <c r="PCM13" s="1" t="s">
        <v>80</v>
      </c>
      <c r="PCN13" s="1" t="s">
        <v>80</v>
      </c>
      <c r="PCO13" s="1" t="s">
        <v>80</v>
      </c>
      <c r="PCP13" s="1" t="s">
        <v>80</v>
      </c>
      <c r="PCQ13" s="1" t="s">
        <v>80</v>
      </c>
      <c r="PCR13" s="1" t="s">
        <v>80</v>
      </c>
      <c r="PCS13" s="1" t="s">
        <v>80</v>
      </c>
      <c r="PCT13" s="1" t="s">
        <v>80</v>
      </c>
      <c r="PCU13" s="1" t="s">
        <v>80</v>
      </c>
      <c r="PCV13" s="1" t="s">
        <v>80</v>
      </c>
      <c r="PCW13" s="1" t="s">
        <v>80</v>
      </c>
      <c r="PCX13" s="1" t="s">
        <v>80</v>
      </c>
      <c r="PCY13" s="1" t="s">
        <v>80</v>
      </c>
      <c r="PCZ13" s="1" t="s">
        <v>80</v>
      </c>
      <c r="PDA13" s="1" t="s">
        <v>80</v>
      </c>
      <c r="PDB13" s="1" t="s">
        <v>80</v>
      </c>
      <c r="PDC13" s="1" t="s">
        <v>80</v>
      </c>
      <c r="PDD13" s="1" t="s">
        <v>80</v>
      </c>
      <c r="PDE13" s="1" t="s">
        <v>80</v>
      </c>
      <c r="PDF13" s="1" t="s">
        <v>80</v>
      </c>
      <c r="PDG13" s="1" t="s">
        <v>80</v>
      </c>
      <c r="PDH13" s="1" t="s">
        <v>80</v>
      </c>
      <c r="PDI13" s="1" t="s">
        <v>80</v>
      </c>
      <c r="PDJ13" s="1" t="s">
        <v>80</v>
      </c>
      <c r="PDK13" s="1" t="s">
        <v>80</v>
      </c>
      <c r="PDL13" s="1" t="s">
        <v>80</v>
      </c>
      <c r="PDM13" s="1" t="s">
        <v>80</v>
      </c>
      <c r="PDN13" s="1" t="s">
        <v>80</v>
      </c>
      <c r="PDO13" s="1" t="s">
        <v>80</v>
      </c>
      <c r="PDP13" s="1" t="s">
        <v>80</v>
      </c>
      <c r="PDQ13" s="1" t="s">
        <v>80</v>
      </c>
      <c r="PDR13" s="1" t="s">
        <v>80</v>
      </c>
      <c r="PDS13" s="1" t="s">
        <v>80</v>
      </c>
      <c r="PDT13" s="1" t="s">
        <v>80</v>
      </c>
      <c r="PDU13" s="1" t="s">
        <v>80</v>
      </c>
      <c r="PDV13" s="1" t="s">
        <v>80</v>
      </c>
      <c r="PDW13" s="1" t="s">
        <v>80</v>
      </c>
      <c r="PDX13" s="1" t="s">
        <v>80</v>
      </c>
      <c r="PDY13" s="1" t="s">
        <v>80</v>
      </c>
      <c r="PDZ13" s="1" t="s">
        <v>80</v>
      </c>
      <c r="PEA13" s="1" t="s">
        <v>80</v>
      </c>
      <c r="PEB13" s="1" t="s">
        <v>80</v>
      </c>
      <c r="PEC13" s="1" t="s">
        <v>80</v>
      </c>
      <c r="PED13" s="1" t="s">
        <v>80</v>
      </c>
      <c r="PEE13" s="1" t="s">
        <v>80</v>
      </c>
      <c r="PEF13" s="1" t="s">
        <v>80</v>
      </c>
      <c r="PEG13" s="1" t="s">
        <v>80</v>
      </c>
      <c r="PEH13" s="1" t="s">
        <v>80</v>
      </c>
      <c r="PEI13" s="1" t="s">
        <v>80</v>
      </c>
      <c r="PEJ13" s="1" t="s">
        <v>80</v>
      </c>
      <c r="PEK13" s="1" t="s">
        <v>80</v>
      </c>
      <c r="PEL13" s="1" t="s">
        <v>80</v>
      </c>
      <c r="PEM13" s="1" t="s">
        <v>80</v>
      </c>
      <c r="PEN13" s="1" t="s">
        <v>80</v>
      </c>
      <c r="PEO13" s="1" t="s">
        <v>80</v>
      </c>
      <c r="PEP13" s="1" t="s">
        <v>80</v>
      </c>
      <c r="PEQ13" s="1" t="s">
        <v>80</v>
      </c>
      <c r="PER13" s="1" t="s">
        <v>80</v>
      </c>
      <c r="PES13" s="1" t="s">
        <v>80</v>
      </c>
      <c r="PET13" s="1" t="s">
        <v>80</v>
      </c>
      <c r="PEU13" s="1" t="s">
        <v>80</v>
      </c>
      <c r="PEV13" s="1" t="s">
        <v>80</v>
      </c>
      <c r="PEW13" s="1" t="s">
        <v>80</v>
      </c>
      <c r="PEX13" s="1" t="s">
        <v>80</v>
      </c>
      <c r="PEY13" s="1" t="s">
        <v>80</v>
      </c>
      <c r="PEZ13" s="1" t="s">
        <v>80</v>
      </c>
      <c r="PFA13" s="1" t="s">
        <v>80</v>
      </c>
      <c r="PFB13" s="1" t="s">
        <v>80</v>
      </c>
      <c r="PFC13" s="1" t="s">
        <v>80</v>
      </c>
      <c r="PFD13" s="1" t="s">
        <v>80</v>
      </c>
      <c r="PFE13" s="1" t="s">
        <v>80</v>
      </c>
      <c r="PFF13" s="1" t="s">
        <v>80</v>
      </c>
      <c r="PFG13" s="1" t="s">
        <v>80</v>
      </c>
      <c r="PFH13" s="1" t="s">
        <v>80</v>
      </c>
      <c r="PFI13" s="1" t="s">
        <v>80</v>
      </c>
      <c r="PFJ13" s="1" t="s">
        <v>80</v>
      </c>
      <c r="PFK13" s="1" t="s">
        <v>80</v>
      </c>
      <c r="PFL13" s="1" t="s">
        <v>80</v>
      </c>
      <c r="PFM13" s="1" t="s">
        <v>80</v>
      </c>
      <c r="PFN13" s="1" t="s">
        <v>80</v>
      </c>
      <c r="PFO13" s="1" t="s">
        <v>80</v>
      </c>
      <c r="PFP13" s="1" t="s">
        <v>80</v>
      </c>
      <c r="PFQ13" s="1" t="s">
        <v>80</v>
      </c>
      <c r="PFR13" s="1" t="s">
        <v>80</v>
      </c>
      <c r="PFS13" s="1" t="s">
        <v>80</v>
      </c>
      <c r="PFT13" s="1" t="s">
        <v>80</v>
      </c>
      <c r="PFU13" s="1" t="s">
        <v>80</v>
      </c>
      <c r="PFV13" s="1" t="s">
        <v>80</v>
      </c>
      <c r="PFW13" s="1" t="s">
        <v>80</v>
      </c>
      <c r="PFX13" s="1" t="s">
        <v>80</v>
      </c>
      <c r="PFY13" s="1" t="s">
        <v>80</v>
      </c>
      <c r="PFZ13" s="1" t="s">
        <v>80</v>
      </c>
      <c r="PGA13" s="1" t="s">
        <v>80</v>
      </c>
      <c r="PGB13" s="1" t="s">
        <v>80</v>
      </c>
      <c r="PGC13" s="1" t="s">
        <v>80</v>
      </c>
      <c r="PGD13" s="1" t="s">
        <v>80</v>
      </c>
      <c r="PGE13" s="1" t="s">
        <v>80</v>
      </c>
      <c r="PGF13" s="1" t="s">
        <v>80</v>
      </c>
      <c r="PGG13" s="1" t="s">
        <v>80</v>
      </c>
      <c r="PGH13" s="1" t="s">
        <v>80</v>
      </c>
      <c r="PGI13" s="1" t="s">
        <v>80</v>
      </c>
      <c r="PGJ13" s="1" t="s">
        <v>80</v>
      </c>
      <c r="PGK13" s="1" t="s">
        <v>80</v>
      </c>
      <c r="PGL13" s="1" t="s">
        <v>80</v>
      </c>
      <c r="PGM13" s="1" t="s">
        <v>80</v>
      </c>
      <c r="PGN13" s="1" t="s">
        <v>80</v>
      </c>
      <c r="PGO13" s="1" t="s">
        <v>80</v>
      </c>
      <c r="PGP13" s="1" t="s">
        <v>80</v>
      </c>
      <c r="PGQ13" s="1" t="s">
        <v>80</v>
      </c>
      <c r="PGR13" s="1" t="s">
        <v>80</v>
      </c>
      <c r="PGS13" s="1" t="s">
        <v>80</v>
      </c>
      <c r="PGT13" s="1" t="s">
        <v>80</v>
      </c>
      <c r="PGU13" s="1" t="s">
        <v>80</v>
      </c>
      <c r="PGV13" s="1" t="s">
        <v>80</v>
      </c>
      <c r="PGW13" s="1" t="s">
        <v>80</v>
      </c>
      <c r="PGX13" s="1" t="s">
        <v>80</v>
      </c>
      <c r="PGY13" s="1" t="s">
        <v>80</v>
      </c>
      <c r="PGZ13" s="1" t="s">
        <v>80</v>
      </c>
      <c r="PHA13" s="1" t="s">
        <v>80</v>
      </c>
      <c r="PHB13" s="1" t="s">
        <v>80</v>
      </c>
      <c r="PHC13" s="1" t="s">
        <v>80</v>
      </c>
      <c r="PHD13" s="1" t="s">
        <v>80</v>
      </c>
      <c r="PHE13" s="1" t="s">
        <v>80</v>
      </c>
      <c r="PHF13" s="1" t="s">
        <v>80</v>
      </c>
      <c r="PHG13" s="1" t="s">
        <v>80</v>
      </c>
      <c r="PHH13" s="1" t="s">
        <v>80</v>
      </c>
      <c r="PHI13" s="1" t="s">
        <v>80</v>
      </c>
      <c r="PHJ13" s="1" t="s">
        <v>80</v>
      </c>
      <c r="PHK13" s="1" t="s">
        <v>80</v>
      </c>
      <c r="PHL13" s="1" t="s">
        <v>80</v>
      </c>
      <c r="PHM13" s="1" t="s">
        <v>80</v>
      </c>
      <c r="PHN13" s="1" t="s">
        <v>80</v>
      </c>
      <c r="PHO13" s="1" t="s">
        <v>80</v>
      </c>
      <c r="PHP13" s="1" t="s">
        <v>80</v>
      </c>
      <c r="PHQ13" s="1" t="s">
        <v>80</v>
      </c>
      <c r="PHR13" s="1" t="s">
        <v>80</v>
      </c>
      <c r="PHS13" s="1" t="s">
        <v>80</v>
      </c>
      <c r="PHT13" s="1" t="s">
        <v>80</v>
      </c>
      <c r="PHU13" s="1" t="s">
        <v>80</v>
      </c>
      <c r="PHV13" s="1" t="s">
        <v>80</v>
      </c>
      <c r="PHW13" s="1" t="s">
        <v>80</v>
      </c>
      <c r="PHX13" s="1" t="s">
        <v>80</v>
      </c>
      <c r="PHY13" s="1" t="s">
        <v>80</v>
      </c>
      <c r="PHZ13" s="1" t="s">
        <v>80</v>
      </c>
      <c r="PIA13" s="1" t="s">
        <v>80</v>
      </c>
      <c r="PIB13" s="1" t="s">
        <v>80</v>
      </c>
      <c r="PIC13" s="1" t="s">
        <v>80</v>
      </c>
      <c r="PID13" s="1" t="s">
        <v>80</v>
      </c>
      <c r="PIE13" s="1" t="s">
        <v>80</v>
      </c>
      <c r="PIF13" s="1" t="s">
        <v>80</v>
      </c>
      <c r="PIG13" s="1" t="s">
        <v>80</v>
      </c>
      <c r="PIH13" s="1" t="s">
        <v>80</v>
      </c>
      <c r="PII13" s="1" t="s">
        <v>80</v>
      </c>
      <c r="PIJ13" s="1" t="s">
        <v>80</v>
      </c>
      <c r="PIK13" s="1" t="s">
        <v>80</v>
      </c>
      <c r="PIL13" s="1" t="s">
        <v>80</v>
      </c>
      <c r="PIM13" s="1" t="s">
        <v>80</v>
      </c>
      <c r="PIN13" s="1" t="s">
        <v>80</v>
      </c>
      <c r="PIO13" s="1" t="s">
        <v>80</v>
      </c>
      <c r="PIP13" s="1" t="s">
        <v>80</v>
      </c>
      <c r="PIQ13" s="1" t="s">
        <v>80</v>
      </c>
      <c r="PIR13" s="1" t="s">
        <v>80</v>
      </c>
      <c r="PIS13" s="1" t="s">
        <v>80</v>
      </c>
      <c r="PIT13" s="1" t="s">
        <v>80</v>
      </c>
      <c r="PIU13" s="1" t="s">
        <v>80</v>
      </c>
      <c r="PIV13" s="1" t="s">
        <v>80</v>
      </c>
      <c r="PIW13" s="1" t="s">
        <v>80</v>
      </c>
      <c r="PIX13" s="1" t="s">
        <v>80</v>
      </c>
      <c r="PIY13" s="1" t="s">
        <v>80</v>
      </c>
      <c r="PIZ13" s="1" t="s">
        <v>80</v>
      </c>
      <c r="PJA13" s="1" t="s">
        <v>80</v>
      </c>
      <c r="PJB13" s="1" t="s">
        <v>80</v>
      </c>
      <c r="PJC13" s="1" t="s">
        <v>80</v>
      </c>
      <c r="PJD13" s="1" t="s">
        <v>80</v>
      </c>
      <c r="PJE13" s="1" t="s">
        <v>80</v>
      </c>
      <c r="PJF13" s="1" t="s">
        <v>80</v>
      </c>
      <c r="PJG13" s="1" t="s">
        <v>80</v>
      </c>
      <c r="PJH13" s="1" t="s">
        <v>80</v>
      </c>
      <c r="PJI13" s="1" t="s">
        <v>80</v>
      </c>
      <c r="PJJ13" s="1" t="s">
        <v>80</v>
      </c>
      <c r="PJK13" s="1" t="s">
        <v>80</v>
      </c>
      <c r="PJL13" s="1" t="s">
        <v>80</v>
      </c>
      <c r="PJM13" s="1" t="s">
        <v>80</v>
      </c>
      <c r="PJN13" s="1" t="s">
        <v>80</v>
      </c>
      <c r="PJO13" s="1" t="s">
        <v>80</v>
      </c>
      <c r="PJP13" s="1" t="s">
        <v>80</v>
      </c>
      <c r="PJQ13" s="1" t="s">
        <v>80</v>
      </c>
      <c r="PJR13" s="1" t="s">
        <v>80</v>
      </c>
      <c r="PJS13" s="1" t="s">
        <v>80</v>
      </c>
      <c r="PJT13" s="1" t="s">
        <v>80</v>
      </c>
      <c r="PJU13" s="1" t="s">
        <v>80</v>
      </c>
      <c r="PJV13" s="1" t="s">
        <v>80</v>
      </c>
      <c r="PJW13" s="1" t="s">
        <v>80</v>
      </c>
      <c r="PJX13" s="1" t="s">
        <v>80</v>
      </c>
      <c r="PJY13" s="1" t="s">
        <v>80</v>
      </c>
      <c r="PJZ13" s="1" t="s">
        <v>80</v>
      </c>
      <c r="PKA13" s="1" t="s">
        <v>80</v>
      </c>
      <c r="PKB13" s="1" t="s">
        <v>80</v>
      </c>
      <c r="PKC13" s="1" t="s">
        <v>80</v>
      </c>
      <c r="PKD13" s="1" t="s">
        <v>80</v>
      </c>
      <c r="PKE13" s="1" t="s">
        <v>80</v>
      </c>
      <c r="PKF13" s="1" t="s">
        <v>80</v>
      </c>
      <c r="PKG13" s="1" t="s">
        <v>80</v>
      </c>
      <c r="PKH13" s="1" t="s">
        <v>80</v>
      </c>
      <c r="PKI13" s="1" t="s">
        <v>80</v>
      </c>
      <c r="PKJ13" s="1" t="s">
        <v>80</v>
      </c>
      <c r="PKK13" s="1" t="s">
        <v>80</v>
      </c>
      <c r="PKL13" s="1" t="s">
        <v>80</v>
      </c>
      <c r="PKM13" s="1" t="s">
        <v>80</v>
      </c>
      <c r="PKN13" s="1" t="s">
        <v>80</v>
      </c>
      <c r="PKO13" s="1" t="s">
        <v>80</v>
      </c>
      <c r="PKP13" s="1" t="s">
        <v>80</v>
      </c>
      <c r="PKQ13" s="1" t="s">
        <v>80</v>
      </c>
      <c r="PKR13" s="1" t="s">
        <v>80</v>
      </c>
      <c r="PKS13" s="1" t="s">
        <v>80</v>
      </c>
      <c r="PKT13" s="1" t="s">
        <v>80</v>
      </c>
      <c r="PKU13" s="1" t="s">
        <v>80</v>
      </c>
      <c r="PKV13" s="1" t="s">
        <v>80</v>
      </c>
      <c r="PKW13" s="1" t="s">
        <v>80</v>
      </c>
      <c r="PKX13" s="1" t="s">
        <v>80</v>
      </c>
      <c r="PKY13" s="1" t="s">
        <v>80</v>
      </c>
      <c r="PKZ13" s="1" t="s">
        <v>80</v>
      </c>
      <c r="PLA13" s="1" t="s">
        <v>80</v>
      </c>
      <c r="PLB13" s="1" t="s">
        <v>80</v>
      </c>
      <c r="PLC13" s="1" t="s">
        <v>80</v>
      </c>
      <c r="PLD13" s="1" t="s">
        <v>80</v>
      </c>
      <c r="PLE13" s="1" t="s">
        <v>80</v>
      </c>
      <c r="PLF13" s="1" t="s">
        <v>80</v>
      </c>
      <c r="PLG13" s="1" t="s">
        <v>80</v>
      </c>
      <c r="PLH13" s="1" t="s">
        <v>80</v>
      </c>
      <c r="PLI13" s="1" t="s">
        <v>80</v>
      </c>
      <c r="PLJ13" s="1" t="s">
        <v>80</v>
      </c>
      <c r="PLK13" s="1" t="s">
        <v>80</v>
      </c>
      <c r="PLL13" s="1" t="s">
        <v>80</v>
      </c>
      <c r="PLM13" s="1" t="s">
        <v>80</v>
      </c>
      <c r="PLN13" s="1" t="s">
        <v>80</v>
      </c>
      <c r="PLO13" s="1" t="s">
        <v>80</v>
      </c>
      <c r="PLP13" s="1" t="s">
        <v>80</v>
      </c>
      <c r="PLQ13" s="1" t="s">
        <v>80</v>
      </c>
      <c r="PLR13" s="1" t="s">
        <v>80</v>
      </c>
      <c r="PLS13" s="1" t="s">
        <v>80</v>
      </c>
      <c r="PLT13" s="1" t="s">
        <v>80</v>
      </c>
      <c r="PLU13" s="1" t="s">
        <v>80</v>
      </c>
      <c r="PLV13" s="1" t="s">
        <v>80</v>
      </c>
      <c r="PLW13" s="1" t="s">
        <v>80</v>
      </c>
      <c r="PLX13" s="1" t="s">
        <v>80</v>
      </c>
      <c r="PLY13" s="1" t="s">
        <v>80</v>
      </c>
      <c r="PLZ13" s="1" t="s">
        <v>80</v>
      </c>
      <c r="PMA13" s="1" t="s">
        <v>80</v>
      </c>
      <c r="PMB13" s="1" t="s">
        <v>80</v>
      </c>
      <c r="PMC13" s="1" t="s">
        <v>80</v>
      </c>
      <c r="PMD13" s="1" t="s">
        <v>80</v>
      </c>
      <c r="PME13" s="1" t="s">
        <v>80</v>
      </c>
      <c r="PMF13" s="1" t="s">
        <v>80</v>
      </c>
      <c r="PMG13" s="1" t="s">
        <v>80</v>
      </c>
      <c r="PMH13" s="1" t="s">
        <v>80</v>
      </c>
      <c r="PMI13" s="1" t="s">
        <v>80</v>
      </c>
      <c r="PMJ13" s="1" t="s">
        <v>80</v>
      </c>
      <c r="PMK13" s="1" t="s">
        <v>80</v>
      </c>
      <c r="PML13" s="1" t="s">
        <v>80</v>
      </c>
      <c r="PMM13" s="1" t="s">
        <v>80</v>
      </c>
      <c r="PMN13" s="1" t="s">
        <v>80</v>
      </c>
      <c r="PMO13" s="1" t="s">
        <v>80</v>
      </c>
      <c r="PMP13" s="1" t="s">
        <v>80</v>
      </c>
      <c r="PMQ13" s="1" t="s">
        <v>80</v>
      </c>
      <c r="PMR13" s="1" t="s">
        <v>80</v>
      </c>
      <c r="PMS13" s="1" t="s">
        <v>80</v>
      </c>
      <c r="PMT13" s="1" t="s">
        <v>80</v>
      </c>
      <c r="PMU13" s="1" t="s">
        <v>80</v>
      </c>
      <c r="PMV13" s="1" t="s">
        <v>80</v>
      </c>
      <c r="PMW13" s="1" t="s">
        <v>80</v>
      </c>
      <c r="PMX13" s="1" t="s">
        <v>80</v>
      </c>
      <c r="PMY13" s="1" t="s">
        <v>80</v>
      </c>
      <c r="PMZ13" s="1" t="s">
        <v>80</v>
      </c>
      <c r="PNA13" s="1" t="s">
        <v>80</v>
      </c>
      <c r="PNB13" s="1" t="s">
        <v>80</v>
      </c>
      <c r="PNC13" s="1" t="s">
        <v>80</v>
      </c>
      <c r="PND13" s="1" t="s">
        <v>80</v>
      </c>
      <c r="PNE13" s="1" t="s">
        <v>80</v>
      </c>
      <c r="PNF13" s="1" t="s">
        <v>80</v>
      </c>
      <c r="PNG13" s="1" t="s">
        <v>80</v>
      </c>
      <c r="PNH13" s="1" t="s">
        <v>80</v>
      </c>
      <c r="PNI13" s="1" t="s">
        <v>80</v>
      </c>
      <c r="PNJ13" s="1" t="s">
        <v>80</v>
      </c>
      <c r="PNK13" s="1" t="s">
        <v>80</v>
      </c>
      <c r="PNL13" s="1" t="s">
        <v>80</v>
      </c>
      <c r="PNM13" s="1" t="s">
        <v>80</v>
      </c>
      <c r="PNN13" s="1" t="s">
        <v>80</v>
      </c>
      <c r="PNO13" s="1" t="s">
        <v>80</v>
      </c>
      <c r="PNP13" s="1" t="s">
        <v>80</v>
      </c>
      <c r="PNQ13" s="1" t="s">
        <v>80</v>
      </c>
      <c r="PNR13" s="1" t="s">
        <v>80</v>
      </c>
      <c r="PNS13" s="1" t="s">
        <v>80</v>
      </c>
      <c r="PNT13" s="1" t="s">
        <v>80</v>
      </c>
      <c r="PNU13" s="1" t="s">
        <v>80</v>
      </c>
      <c r="PNV13" s="1" t="s">
        <v>80</v>
      </c>
      <c r="PNW13" s="1" t="s">
        <v>80</v>
      </c>
      <c r="PNX13" s="1" t="s">
        <v>80</v>
      </c>
      <c r="PNY13" s="1" t="s">
        <v>80</v>
      </c>
      <c r="PNZ13" s="1" t="s">
        <v>80</v>
      </c>
      <c r="POA13" s="1" t="s">
        <v>80</v>
      </c>
      <c r="POB13" s="1" t="s">
        <v>80</v>
      </c>
      <c r="POC13" s="1" t="s">
        <v>80</v>
      </c>
      <c r="POD13" s="1" t="s">
        <v>80</v>
      </c>
      <c r="POE13" s="1" t="s">
        <v>80</v>
      </c>
      <c r="POF13" s="1" t="s">
        <v>80</v>
      </c>
      <c r="POG13" s="1" t="s">
        <v>80</v>
      </c>
      <c r="POH13" s="1" t="s">
        <v>80</v>
      </c>
      <c r="POI13" s="1" t="s">
        <v>80</v>
      </c>
      <c r="POJ13" s="1" t="s">
        <v>80</v>
      </c>
      <c r="POK13" s="1" t="s">
        <v>80</v>
      </c>
      <c r="POL13" s="1" t="s">
        <v>80</v>
      </c>
      <c r="POM13" s="1" t="s">
        <v>80</v>
      </c>
      <c r="PON13" s="1" t="s">
        <v>80</v>
      </c>
      <c r="POO13" s="1" t="s">
        <v>80</v>
      </c>
      <c r="POP13" s="1" t="s">
        <v>80</v>
      </c>
      <c r="POQ13" s="1" t="s">
        <v>80</v>
      </c>
      <c r="POR13" s="1" t="s">
        <v>80</v>
      </c>
      <c r="POS13" s="1" t="s">
        <v>80</v>
      </c>
      <c r="POT13" s="1" t="s">
        <v>80</v>
      </c>
      <c r="POU13" s="1" t="s">
        <v>80</v>
      </c>
      <c r="POV13" s="1" t="s">
        <v>80</v>
      </c>
      <c r="POW13" s="1" t="s">
        <v>80</v>
      </c>
      <c r="POX13" s="1" t="s">
        <v>80</v>
      </c>
      <c r="POY13" s="1" t="s">
        <v>80</v>
      </c>
      <c r="POZ13" s="1" t="s">
        <v>80</v>
      </c>
      <c r="PPA13" s="1" t="s">
        <v>80</v>
      </c>
      <c r="PPB13" s="1" t="s">
        <v>80</v>
      </c>
      <c r="PPC13" s="1" t="s">
        <v>80</v>
      </c>
      <c r="PPD13" s="1" t="s">
        <v>80</v>
      </c>
      <c r="PPE13" s="1" t="s">
        <v>80</v>
      </c>
      <c r="PPF13" s="1" t="s">
        <v>80</v>
      </c>
      <c r="PPG13" s="1" t="s">
        <v>80</v>
      </c>
      <c r="PPH13" s="1" t="s">
        <v>80</v>
      </c>
      <c r="PPI13" s="1" t="s">
        <v>80</v>
      </c>
      <c r="PPJ13" s="1" t="s">
        <v>80</v>
      </c>
      <c r="PPK13" s="1" t="s">
        <v>80</v>
      </c>
      <c r="PPL13" s="1" t="s">
        <v>80</v>
      </c>
      <c r="PPM13" s="1" t="s">
        <v>80</v>
      </c>
      <c r="PPN13" s="1" t="s">
        <v>80</v>
      </c>
      <c r="PPO13" s="1" t="s">
        <v>80</v>
      </c>
      <c r="PPP13" s="1" t="s">
        <v>80</v>
      </c>
      <c r="PPQ13" s="1" t="s">
        <v>80</v>
      </c>
      <c r="PPR13" s="1" t="s">
        <v>80</v>
      </c>
      <c r="PPS13" s="1" t="s">
        <v>80</v>
      </c>
      <c r="PPT13" s="1" t="s">
        <v>80</v>
      </c>
      <c r="PPU13" s="1" t="s">
        <v>80</v>
      </c>
      <c r="PPV13" s="1" t="s">
        <v>80</v>
      </c>
      <c r="PPW13" s="1" t="s">
        <v>80</v>
      </c>
      <c r="PPX13" s="1" t="s">
        <v>80</v>
      </c>
      <c r="PPY13" s="1" t="s">
        <v>80</v>
      </c>
      <c r="PPZ13" s="1" t="s">
        <v>80</v>
      </c>
      <c r="PQA13" s="1" t="s">
        <v>80</v>
      </c>
      <c r="PQB13" s="1" t="s">
        <v>80</v>
      </c>
      <c r="PQC13" s="1" t="s">
        <v>80</v>
      </c>
      <c r="PQD13" s="1" t="s">
        <v>80</v>
      </c>
      <c r="PQE13" s="1" t="s">
        <v>80</v>
      </c>
      <c r="PQF13" s="1" t="s">
        <v>80</v>
      </c>
      <c r="PQG13" s="1" t="s">
        <v>80</v>
      </c>
      <c r="PQH13" s="1" t="s">
        <v>80</v>
      </c>
      <c r="PQI13" s="1" t="s">
        <v>80</v>
      </c>
      <c r="PQJ13" s="1" t="s">
        <v>80</v>
      </c>
      <c r="PQK13" s="1" t="s">
        <v>80</v>
      </c>
      <c r="PQL13" s="1" t="s">
        <v>80</v>
      </c>
      <c r="PQM13" s="1" t="s">
        <v>80</v>
      </c>
      <c r="PQN13" s="1" t="s">
        <v>80</v>
      </c>
      <c r="PQO13" s="1" t="s">
        <v>80</v>
      </c>
      <c r="PQP13" s="1" t="s">
        <v>80</v>
      </c>
      <c r="PQQ13" s="1" t="s">
        <v>80</v>
      </c>
      <c r="PQR13" s="1" t="s">
        <v>80</v>
      </c>
      <c r="PQS13" s="1" t="s">
        <v>80</v>
      </c>
      <c r="PQT13" s="1" t="s">
        <v>80</v>
      </c>
      <c r="PQU13" s="1" t="s">
        <v>80</v>
      </c>
      <c r="PQV13" s="1" t="s">
        <v>80</v>
      </c>
      <c r="PQW13" s="1" t="s">
        <v>80</v>
      </c>
      <c r="PQX13" s="1" t="s">
        <v>80</v>
      </c>
      <c r="PQY13" s="1" t="s">
        <v>80</v>
      </c>
      <c r="PQZ13" s="1" t="s">
        <v>80</v>
      </c>
      <c r="PRA13" s="1" t="s">
        <v>80</v>
      </c>
      <c r="PRB13" s="1" t="s">
        <v>80</v>
      </c>
      <c r="PRC13" s="1" t="s">
        <v>80</v>
      </c>
      <c r="PRD13" s="1" t="s">
        <v>80</v>
      </c>
      <c r="PRE13" s="1" t="s">
        <v>80</v>
      </c>
      <c r="PRF13" s="1" t="s">
        <v>80</v>
      </c>
      <c r="PRG13" s="1" t="s">
        <v>80</v>
      </c>
      <c r="PRH13" s="1" t="s">
        <v>80</v>
      </c>
      <c r="PRI13" s="1" t="s">
        <v>80</v>
      </c>
      <c r="PRJ13" s="1" t="s">
        <v>80</v>
      </c>
      <c r="PRK13" s="1" t="s">
        <v>80</v>
      </c>
      <c r="PRL13" s="1" t="s">
        <v>80</v>
      </c>
      <c r="PRM13" s="1" t="s">
        <v>80</v>
      </c>
      <c r="PRN13" s="1" t="s">
        <v>80</v>
      </c>
      <c r="PRO13" s="1" t="s">
        <v>80</v>
      </c>
      <c r="PRP13" s="1" t="s">
        <v>80</v>
      </c>
      <c r="PRQ13" s="1" t="s">
        <v>80</v>
      </c>
      <c r="PRR13" s="1" t="s">
        <v>80</v>
      </c>
      <c r="PRS13" s="1" t="s">
        <v>80</v>
      </c>
      <c r="PRT13" s="1" t="s">
        <v>80</v>
      </c>
      <c r="PRU13" s="1" t="s">
        <v>80</v>
      </c>
      <c r="PRV13" s="1" t="s">
        <v>80</v>
      </c>
      <c r="PRW13" s="1" t="s">
        <v>80</v>
      </c>
      <c r="PRX13" s="1" t="s">
        <v>80</v>
      </c>
      <c r="PRY13" s="1" t="s">
        <v>80</v>
      </c>
      <c r="PRZ13" s="1" t="s">
        <v>80</v>
      </c>
      <c r="PSA13" s="1" t="s">
        <v>80</v>
      </c>
      <c r="PSB13" s="1" t="s">
        <v>80</v>
      </c>
      <c r="PSC13" s="1" t="s">
        <v>80</v>
      </c>
      <c r="PSD13" s="1" t="s">
        <v>80</v>
      </c>
      <c r="PSE13" s="1" t="s">
        <v>80</v>
      </c>
      <c r="PSF13" s="1" t="s">
        <v>80</v>
      </c>
      <c r="PSG13" s="1" t="s">
        <v>80</v>
      </c>
      <c r="PSH13" s="1" t="s">
        <v>80</v>
      </c>
      <c r="PSI13" s="1" t="s">
        <v>80</v>
      </c>
      <c r="PSJ13" s="1" t="s">
        <v>80</v>
      </c>
      <c r="PSK13" s="1" t="s">
        <v>80</v>
      </c>
      <c r="PSL13" s="1" t="s">
        <v>80</v>
      </c>
      <c r="PSM13" s="1" t="s">
        <v>80</v>
      </c>
      <c r="PSN13" s="1" t="s">
        <v>80</v>
      </c>
      <c r="PSO13" s="1" t="s">
        <v>80</v>
      </c>
      <c r="PSP13" s="1" t="s">
        <v>80</v>
      </c>
      <c r="PSQ13" s="1" t="s">
        <v>80</v>
      </c>
      <c r="PSR13" s="1" t="s">
        <v>80</v>
      </c>
      <c r="PSS13" s="1" t="s">
        <v>80</v>
      </c>
      <c r="PST13" s="1" t="s">
        <v>80</v>
      </c>
      <c r="PSU13" s="1" t="s">
        <v>80</v>
      </c>
      <c r="PSV13" s="1" t="s">
        <v>80</v>
      </c>
      <c r="PSW13" s="1" t="s">
        <v>80</v>
      </c>
      <c r="PSX13" s="1" t="s">
        <v>80</v>
      </c>
      <c r="PSY13" s="1" t="s">
        <v>80</v>
      </c>
      <c r="PSZ13" s="1" t="s">
        <v>80</v>
      </c>
      <c r="PTA13" s="1" t="s">
        <v>80</v>
      </c>
      <c r="PTB13" s="1" t="s">
        <v>80</v>
      </c>
      <c r="PTC13" s="1" t="s">
        <v>80</v>
      </c>
      <c r="PTD13" s="1" t="s">
        <v>80</v>
      </c>
      <c r="PTE13" s="1" t="s">
        <v>80</v>
      </c>
      <c r="PTF13" s="1" t="s">
        <v>80</v>
      </c>
      <c r="PTG13" s="1" t="s">
        <v>80</v>
      </c>
      <c r="PTH13" s="1" t="s">
        <v>80</v>
      </c>
      <c r="PTI13" s="1" t="s">
        <v>80</v>
      </c>
      <c r="PTJ13" s="1" t="s">
        <v>80</v>
      </c>
      <c r="PTK13" s="1" t="s">
        <v>80</v>
      </c>
      <c r="PTL13" s="1" t="s">
        <v>80</v>
      </c>
      <c r="PTM13" s="1" t="s">
        <v>80</v>
      </c>
      <c r="PTN13" s="1" t="s">
        <v>80</v>
      </c>
      <c r="PTO13" s="1" t="s">
        <v>80</v>
      </c>
      <c r="PTP13" s="1" t="s">
        <v>80</v>
      </c>
      <c r="PTQ13" s="1" t="s">
        <v>80</v>
      </c>
      <c r="PTR13" s="1" t="s">
        <v>80</v>
      </c>
      <c r="PTS13" s="1" t="s">
        <v>80</v>
      </c>
      <c r="PTT13" s="1" t="s">
        <v>80</v>
      </c>
      <c r="PTU13" s="1" t="s">
        <v>80</v>
      </c>
      <c r="PTV13" s="1" t="s">
        <v>80</v>
      </c>
      <c r="PTW13" s="1" t="s">
        <v>80</v>
      </c>
      <c r="PTX13" s="1" t="s">
        <v>80</v>
      </c>
      <c r="PTY13" s="1" t="s">
        <v>80</v>
      </c>
      <c r="PTZ13" s="1" t="s">
        <v>80</v>
      </c>
      <c r="PUA13" s="1" t="s">
        <v>80</v>
      </c>
      <c r="PUB13" s="1" t="s">
        <v>80</v>
      </c>
      <c r="PUC13" s="1" t="s">
        <v>80</v>
      </c>
      <c r="PUD13" s="1" t="s">
        <v>80</v>
      </c>
      <c r="PUE13" s="1" t="s">
        <v>80</v>
      </c>
      <c r="PUF13" s="1" t="s">
        <v>80</v>
      </c>
      <c r="PUG13" s="1" t="s">
        <v>80</v>
      </c>
      <c r="PUH13" s="1" t="s">
        <v>80</v>
      </c>
      <c r="PUI13" s="1" t="s">
        <v>80</v>
      </c>
      <c r="PUJ13" s="1" t="s">
        <v>80</v>
      </c>
      <c r="PUK13" s="1" t="s">
        <v>80</v>
      </c>
      <c r="PUL13" s="1" t="s">
        <v>80</v>
      </c>
      <c r="PUM13" s="1" t="s">
        <v>80</v>
      </c>
      <c r="PUN13" s="1" t="s">
        <v>80</v>
      </c>
      <c r="PUO13" s="1" t="s">
        <v>80</v>
      </c>
      <c r="PUP13" s="1" t="s">
        <v>80</v>
      </c>
      <c r="PUQ13" s="1" t="s">
        <v>80</v>
      </c>
      <c r="PUR13" s="1" t="s">
        <v>80</v>
      </c>
      <c r="PUS13" s="1" t="s">
        <v>80</v>
      </c>
      <c r="PUT13" s="1" t="s">
        <v>80</v>
      </c>
      <c r="PUU13" s="1" t="s">
        <v>80</v>
      </c>
      <c r="PUV13" s="1" t="s">
        <v>80</v>
      </c>
      <c r="PUW13" s="1" t="s">
        <v>80</v>
      </c>
      <c r="PUX13" s="1" t="s">
        <v>80</v>
      </c>
      <c r="PUY13" s="1" t="s">
        <v>80</v>
      </c>
      <c r="PUZ13" s="1" t="s">
        <v>80</v>
      </c>
      <c r="PVA13" s="1" t="s">
        <v>80</v>
      </c>
      <c r="PVB13" s="1" t="s">
        <v>80</v>
      </c>
      <c r="PVC13" s="1" t="s">
        <v>80</v>
      </c>
      <c r="PVD13" s="1" t="s">
        <v>80</v>
      </c>
      <c r="PVE13" s="1" t="s">
        <v>80</v>
      </c>
      <c r="PVF13" s="1" t="s">
        <v>80</v>
      </c>
      <c r="PVG13" s="1" t="s">
        <v>80</v>
      </c>
      <c r="PVH13" s="1" t="s">
        <v>80</v>
      </c>
      <c r="PVI13" s="1" t="s">
        <v>80</v>
      </c>
      <c r="PVJ13" s="1" t="s">
        <v>80</v>
      </c>
      <c r="PVK13" s="1" t="s">
        <v>80</v>
      </c>
      <c r="PVL13" s="1" t="s">
        <v>80</v>
      </c>
      <c r="PVM13" s="1" t="s">
        <v>80</v>
      </c>
      <c r="PVN13" s="1" t="s">
        <v>80</v>
      </c>
      <c r="PVO13" s="1" t="s">
        <v>80</v>
      </c>
      <c r="PVP13" s="1" t="s">
        <v>80</v>
      </c>
      <c r="PVQ13" s="1" t="s">
        <v>80</v>
      </c>
      <c r="PVR13" s="1" t="s">
        <v>80</v>
      </c>
      <c r="PVS13" s="1" t="s">
        <v>80</v>
      </c>
      <c r="PVT13" s="1" t="s">
        <v>80</v>
      </c>
      <c r="PVU13" s="1" t="s">
        <v>80</v>
      </c>
      <c r="PVV13" s="1" t="s">
        <v>80</v>
      </c>
      <c r="PVW13" s="1" t="s">
        <v>80</v>
      </c>
      <c r="PVX13" s="1" t="s">
        <v>80</v>
      </c>
      <c r="PVY13" s="1" t="s">
        <v>80</v>
      </c>
      <c r="PVZ13" s="1" t="s">
        <v>80</v>
      </c>
      <c r="PWA13" s="1" t="s">
        <v>80</v>
      </c>
      <c r="PWB13" s="1" t="s">
        <v>80</v>
      </c>
      <c r="PWC13" s="1" t="s">
        <v>80</v>
      </c>
      <c r="PWD13" s="1" t="s">
        <v>80</v>
      </c>
      <c r="PWE13" s="1" t="s">
        <v>80</v>
      </c>
      <c r="PWF13" s="1" t="s">
        <v>80</v>
      </c>
      <c r="PWG13" s="1" t="s">
        <v>80</v>
      </c>
      <c r="PWH13" s="1" t="s">
        <v>80</v>
      </c>
      <c r="PWI13" s="1" t="s">
        <v>80</v>
      </c>
      <c r="PWJ13" s="1" t="s">
        <v>80</v>
      </c>
      <c r="PWK13" s="1" t="s">
        <v>80</v>
      </c>
      <c r="PWL13" s="1" t="s">
        <v>80</v>
      </c>
      <c r="PWM13" s="1" t="s">
        <v>80</v>
      </c>
      <c r="PWN13" s="1" t="s">
        <v>80</v>
      </c>
      <c r="PWO13" s="1" t="s">
        <v>80</v>
      </c>
      <c r="PWP13" s="1" t="s">
        <v>80</v>
      </c>
      <c r="PWQ13" s="1" t="s">
        <v>80</v>
      </c>
      <c r="PWR13" s="1" t="s">
        <v>80</v>
      </c>
      <c r="PWS13" s="1" t="s">
        <v>80</v>
      </c>
      <c r="PWT13" s="1" t="s">
        <v>80</v>
      </c>
      <c r="PWU13" s="1" t="s">
        <v>80</v>
      </c>
      <c r="PWV13" s="1" t="s">
        <v>80</v>
      </c>
      <c r="PWW13" s="1" t="s">
        <v>80</v>
      </c>
      <c r="PWX13" s="1" t="s">
        <v>80</v>
      </c>
      <c r="PWY13" s="1" t="s">
        <v>80</v>
      </c>
      <c r="PWZ13" s="1" t="s">
        <v>80</v>
      </c>
      <c r="PXA13" s="1" t="s">
        <v>80</v>
      </c>
      <c r="PXB13" s="1" t="s">
        <v>80</v>
      </c>
      <c r="PXC13" s="1" t="s">
        <v>80</v>
      </c>
      <c r="PXD13" s="1" t="s">
        <v>80</v>
      </c>
      <c r="PXE13" s="1" t="s">
        <v>80</v>
      </c>
      <c r="PXF13" s="1" t="s">
        <v>80</v>
      </c>
      <c r="PXG13" s="1" t="s">
        <v>80</v>
      </c>
      <c r="PXH13" s="1" t="s">
        <v>80</v>
      </c>
      <c r="PXI13" s="1" t="s">
        <v>80</v>
      </c>
      <c r="PXJ13" s="1" t="s">
        <v>80</v>
      </c>
      <c r="PXK13" s="1" t="s">
        <v>80</v>
      </c>
      <c r="PXL13" s="1" t="s">
        <v>80</v>
      </c>
      <c r="PXM13" s="1" t="s">
        <v>80</v>
      </c>
      <c r="PXN13" s="1" t="s">
        <v>80</v>
      </c>
      <c r="PXO13" s="1" t="s">
        <v>80</v>
      </c>
      <c r="PXP13" s="1" t="s">
        <v>80</v>
      </c>
      <c r="PXQ13" s="1" t="s">
        <v>80</v>
      </c>
      <c r="PXR13" s="1" t="s">
        <v>80</v>
      </c>
      <c r="PXS13" s="1" t="s">
        <v>80</v>
      </c>
      <c r="PXT13" s="1" t="s">
        <v>80</v>
      </c>
      <c r="PXU13" s="1" t="s">
        <v>80</v>
      </c>
      <c r="PXV13" s="1" t="s">
        <v>80</v>
      </c>
      <c r="PXW13" s="1" t="s">
        <v>80</v>
      </c>
      <c r="PXX13" s="1" t="s">
        <v>80</v>
      </c>
      <c r="PXY13" s="1" t="s">
        <v>80</v>
      </c>
      <c r="PXZ13" s="1" t="s">
        <v>80</v>
      </c>
      <c r="PYA13" s="1" t="s">
        <v>80</v>
      </c>
      <c r="PYB13" s="1" t="s">
        <v>80</v>
      </c>
      <c r="PYC13" s="1" t="s">
        <v>80</v>
      </c>
      <c r="PYD13" s="1" t="s">
        <v>80</v>
      </c>
      <c r="PYE13" s="1" t="s">
        <v>80</v>
      </c>
      <c r="PYF13" s="1" t="s">
        <v>80</v>
      </c>
      <c r="PYG13" s="1" t="s">
        <v>80</v>
      </c>
      <c r="PYH13" s="1" t="s">
        <v>80</v>
      </c>
      <c r="PYI13" s="1" t="s">
        <v>80</v>
      </c>
      <c r="PYJ13" s="1" t="s">
        <v>80</v>
      </c>
      <c r="PYK13" s="1" t="s">
        <v>80</v>
      </c>
      <c r="PYL13" s="1" t="s">
        <v>80</v>
      </c>
      <c r="PYM13" s="1" t="s">
        <v>80</v>
      </c>
      <c r="PYN13" s="1" t="s">
        <v>80</v>
      </c>
      <c r="PYO13" s="1" t="s">
        <v>80</v>
      </c>
      <c r="PYP13" s="1" t="s">
        <v>80</v>
      </c>
      <c r="PYQ13" s="1" t="s">
        <v>80</v>
      </c>
      <c r="PYR13" s="1" t="s">
        <v>80</v>
      </c>
      <c r="PYS13" s="1" t="s">
        <v>80</v>
      </c>
      <c r="PYT13" s="1" t="s">
        <v>80</v>
      </c>
      <c r="PYU13" s="1" t="s">
        <v>80</v>
      </c>
      <c r="PYV13" s="1" t="s">
        <v>80</v>
      </c>
      <c r="PYW13" s="1" t="s">
        <v>80</v>
      </c>
      <c r="PYX13" s="1" t="s">
        <v>80</v>
      </c>
      <c r="PYY13" s="1" t="s">
        <v>80</v>
      </c>
      <c r="PYZ13" s="1" t="s">
        <v>80</v>
      </c>
      <c r="PZA13" s="1" t="s">
        <v>80</v>
      </c>
      <c r="PZB13" s="1" t="s">
        <v>80</v>
      </c>
      <c r="PZC13" s="1" t="s">
        <v>80</v>
      </c>
      <c r="PZD13" s="1" t="s">
        <v>80</v>
      </c>
      <c r="PZE13" s="1" t="s">
        <v>80</v>
      </c>
      <c r="PZF13" s="1" t="s">
        <v>80</v>
      </c>
      <c r="PZG13" s="1" t="s">
        <v>80</v>
      </c>
      <c r="PZH13" s="1" t="s">
        <v>80</v>
      </c>
      <c r="PZI13" s="1" t="s">
        <v>80</v>
      </c>
      <c r="PZJ13" s="1" t="s">
        <v>80</v>
      </c>
      <c r="PZK13" s="1" t="s">
        <v>80</v>
      </c>
      <c r="PZL13" s="1" t="s">
        <v>80</v>
      </c>
      <c r="PZM13" s="1" t="s">
        <v>80</v>
      </c>
      <c r="PZN13" s="1" t="s">
        <v>80</v>
      </c>
      <c r="PZO13" s="1" t="s">
        <v>80</v>
      </c>
      <c r="PZP13" s="1" t="s">
        <v>80</v>
      </c>
      <c r="PZQ13" s="1" t="s">
        <v>80</v>
      </c>
      <c r="PZR13" s="1" t="s">
        <v>80</v>
      </c>
      <c r="PZS13" s="1" t="s">
        <v>80</v>
      </c>
      <c r="PZT13" s="1" t="s">
        <v>80</v>
      </c>
      <c r="PZU13" s="1" t="s">
        <v>80</v>
      </c>
      <c r="PZV13" s="1" t="s">
        <v>80</v>
      </c>
      <c r="PZW13" s="1" t="s">
        <v>80</v>
      </c>
      <c r="PZX13" s="1" t="s">
        <v>80</v>
      </c>
      <c r="PZY13" s="1" t="s">
        <v>80</v>
      </c>
      <c r="PZZ13" s="1" t="s">
        <v>80</v>
      </c>
      <c r="QAA13" s="1" t="s">
        <v>80</v>
      </c>
      <c r="QAB13" s="1" t="s">
        <v>80</v>
      </c>
      <c r="QAC13" s="1" t="s">
        <v>80</v>
      </c>
      <c r="QAD13" s="1" t="s">
        <v>80</v>
      </c>
      <c r="QAE13" s="1" t="s">
        <v>80</v>
      </c>
      <c r="QAF13" s="1" t="s">
        <v>80</v>
      </c>
      <c r="QAG13" s="1" t="s">
        <v>80</v>
      </c>
      <c r="QAH13" s="1" t="s">
        <v>80</v>
      </c>
      <c r="QAI13" s="1" t="s">
        <v>80</v>
      </c>
      <c r="QAJ13" s="1" t="s">
        <v>80</v>
      </c>
      <c r="QAK13" s="1" t="s">
        <v>80</v>
      </c>
      <c r="QAL13" s="1" t="s">
        <v>80</v>
      </c>
      <c r="QAM13" s="1" t="s">
        <v>80</v>
      </c>
      <c r="QAN13" s="1" t="s">
        <v>80</v>
      </c>
      <c r="QAO13" s="1" t="s">
        <v>80</v>
      </c>
      <c r="QAP13" s="1" t="s">
        <v>80</v>
      </c>
      <c r="QAQ13" s="1" t="s">
        <v>80</v>
      </c>
      <c r="QAR13" s="1" t="s">
        <v>80</v>
      </c>
      <c r="QAS13" s="1" t="s">
        <v>80</v>
      </c>
      <c r="QAT13" s="1" t="s">
        <v>80</v>
      </c>
      <c r="QAU13" s="1" t="s">
        <v>80</v>
      </c>
      <c r="QAV13" s="1" t="s">
        <v>80</v>
      </c>
      <c r="QAW13" s="1" t="s">
        <v>80</v>
      </c>
      <c r="QAX13" s="1" t="s">
        <v>80</v>
      </c>
      <c r="QAY13" s="1" t="s">
        <v>80</v>
      </c>
      <c r="QAZ13" s="1" t="s">
        <v>80</v>
      </c>
      <c r="QBA13" s="1" t="s">
        <v>80</v>
      </c>
      <c r="QBB13" s="1" t="s">
        <v>80</v>
      </c>
      <c r="QBC13" s="1" t="s">
        <v>80</v>
      </c>
      <c r="QBD13" s="1" t="s">
        <v>80</v>
      </c>
      <c r="QBE13" s="1" t="s">
        <v>80</v>
      </c>
      <c r="QBF13" s="1" t="s">
        <v>80</v>
      </c>
      <c r="QBG13" s="1" t="s">
        <v>80</v>
      </c>
      <c r="QBH13" s="1" t="s">
        <v>80</v>
      </c>
      <c r="QBI13" s="1" t="s">
        <v>80</v>
      </c>
      <c r="QBJ13" s="1" t="s">
        <v>80</v>
      </c>
      <c r="QBK13" s="1" t="s">
        <v>80</v>
      </c>
      <c r="QBL13" s="1" t="s">
        <v>80</v>
      </c>
      <c r="QBM13" s="1" t="s">
        <v>80</v>
      </c>
      <c r="QBN13" s="1" t="s">
        <v>80</v>
      </c>
      <c r="QBO13" s="1" t="s">
        <v>80</v>
      </c>
      <c r="QBP13" s="1" t="s">
        <v>80</v>
      </c>
      <c r="QBQ13" s="1" t="s">
        <v>80</v>
      </c>
      <c r="QBR13" s="1" t="s">
        <v>80</v>
      </c>
      <c r="QBS13" s="1" t="s">
        <v>80</v>
      </c>
      <c r="QBT13" s="1" t="s">
        <v>80</v>
      </c>
      <c r="QBU13" s="1" t="s">
        <v>80</v>
      </c>
      <c r="QBV13" s="1" t="s">
        <v>80</v>
      </c>
      <c r="QBW13" s="1" t="s">
        <v>80</v>
      </c>
      <c r="QBX13" s="1" t="s">
        <v>80</v>
      </c>
      <c r="QBY13" s="1" t="s">
        <v>80</v>
      </c>
      <c r="QBZ13" s="1" t="s">
        <v>80</v>
      </c>
      <c r="QCA13" s="1" t="s">
        <v>80</v>
      </c>
      <c r="QCB13" s="1" t="s">
        <v>80</v>
      </c>
      <c r="QCC13" s="1" t="s">
        <v>80</v>
      </c>
      <c r="QCD13" s="1" t="s">
        <v>80</v>
      </c>
      <c r="QCE13" s="1" t="s">
        <v>80</v>
      </c>
      <c r="QCF13" s="1" t="s">
        <v>80</v>
      </c>
      <c r="QCG13" s="1" t="s">
        <v>80</v>
      </c>
      <c r="QCH13" s="1" t="s">
        <v>80</v>
      </c>
      <c r="QCI13" s="1" t="s">
        <v>80</v>
      </c>
      <c r="QCJ13" s="1" t="s">
        <v>80</v>
      </c>
      <c r="QCK13" s="1" t="s">
        <v>80</v>
      </c>
      <c r="QCL13" s="1" t="s">
        <v>80</v>
      </c>
      <c r="QCM13" s="1" t="s">
        <v>80</v>
      </c>
      <c r="QCN13" s="1" t="s">
        <v>80</v>
      </c>
      <c r="QCO13" s="1" t="s">
        <v>80</v>
      </c>
      <c r="QCP13" s="1" t="s">
        <v>80</v>
      </c>
      <c r="QCQ13" s="1" t="s">
        <v>80</v>
      </c>
      <c r="QCR13" s="1" t="s">
        <v>80</v>
      </c>
      <c r="QCS13" s="1" t="s">
        <v>80</v>
      </c>
      <c r="QCT13" s="1" t="s">
        <v>80</v>
      </c>
      <c r="QCU13" s="1" t="s">
        <v>80</v>
      </c>
      <c r="QCV13" s="1" t="s">
        <v>80</v>
      </c>
      <c r="QCW13" s="1" t="s">
        <v>80</v>
      </c>
      <c r="QCX13" s="1" t="s">
        <v>80</v>
      </c>
      <c r="QCY13" s="1" t="s">
        <v>80</v>
      </c>
      <c r="QCZ13" s="1" t="s">
        <v>80</v>
      </c>
      <c r="QDA13" s="1" t="s">
        <v>80</v>
      </c>
      <c r="QDB13" s="1" t="s">
        <v>80</v>
      </c>
      <c r="QDC13" s="1" t="s">
        <v>80</v>
      </c>
      <c r="QDD13" s="1" t="s">
        <v>80</v>
      </c>
      <c r="QDE13" s="1" t="s">
        <v>80</v>
      </c>
      <c r="QDF13" s="1" t="s">
        <v>80</v>
      </c>
      <c r="QDG13" s="1" t="s">
        <v>80</v>
      </c>
      <c r="QDH13" s="1" t="s">
        <v>80</v>
      </c>
      <c r="QDI13" s="1" t="s">
        <v>80</v>
      </c>
      <c r="QDJ13" s="1" t="s">
        <v>80</v>
      </c>
      <c r="QDK13" s="1" t="s">
        <v>80</v>
      </c>
      <c r="QDL13" s="1" t="s">
        <v>80</v>
      </c>
      <c r="QDM13" s="1" t="s">
        <v>80</v>
      </c>
      <c r="QDN13" s="1" t="s">
        <v>80</v>
      </c>
      <c r="QDO13" s="1" t="s">
        <v>80</v>
      </c>
      <c r="QDP13" s="1" t="s">
        <v>80</v>
      </c>
      <c r="QDQ13" s="1" t="s">
        <v>80</v>
      </c>
      <c r="QDR13" s="1" t="s">
        <v>80</v>
      </c>
      <c r="QDS13" s="1" t="s">
        <v>80</v>
      </c>
      <c r="QDT13" s="1" t="s">
        <v>80</v>
      </c>
      <c r="QDU13" s="1" t="s">
        <v>80</v>
      </c>
      <c r="QDV13" s="1" t="s">
        <v>80</v>
      </c>
      <c r="QDW13" s="1" t="s">
        <v>80</v>
      </c>
      <c r="QDX13" s="1" t="s">
        <v>80</v>
      </c>
      <c r="QDY13" s="1" t="s">
        <v>80</v>
      </c>
      <c r="QDZ13" s="1" t="s">
        <v>80</v>
      </c>
      <c r="QEA13" s="1" t="s">
        <v>80</v>
      </c>
      <c r="QEB13" s="1" t="s">
        <v>80</v>
      </c>
      <c r="QEC13" s="1" t="s">
        <v>80</v>
      </c>
      <c r="QED13" s="1" t="s">
        <v>80</v>
      </c>
      <c r="QEE13" s="1" t="s">
        <v>80</v>
      </c>
      <c r="QEF13" s="1" t="s">
        <v>80</v>
      </c>
      <c r="QEG13" s="1" t="s">
        <v>80</v>
      </c>
      <c r="QEH13" s="1" t="s">
        <v>80</v>
      </c>
      <c r="QEI13" s="1" t="s">
        <v>80</v>
      </c>
      <c r="QEJ13" s="1" t="s">
        <v>80</v>
      </c>
      <c r="QEK13" s="1" t="s">
        <v>80</v>
      </c>
      <c r="QEL13" s="1" t="s">
        <v>80</v>
      </c>
      <c r="QEM13" s="1" t="s">
        <v>80</v>
      </c>
      <c r="QEN13" s="1" t="s">
        <v>80</v>
      </c>
      <c r="QEO13" s="1" t="s">
        <v>80</v>
      </c>
      <c r="QEP13" s="1" t="s">
        <v>80</v>
      </c>
      <c r="QEQ13" s="1" t="s">
        <v>80</v>
      </c>
      <c r="QER13" s="1" t="s">
        <v>80</v>
      </c>
      <c r="QES13" s="1" t="s">
        <v>80</v>
      </c>
      <c r="QET13" s="1" t="s">
        <v>80</v>
      </c>
      <c r="QEU13" s="1" t="s">
        <v>80</v>
      </c>
      <c r="QEV13" s="1" t="s">
        <v>80</v>
      </c>
      <c r="QEW13" s="1" t="s">
        <v>80</v>
      </c>
      <c r="QEX13" s="1" t="s">
        <v>80</v>
      </c>
      <c r="QEY13" s="1" t="s">
        <v>80</v>
      </c>
      <c r="QEZ13" s="1" t="s">
        <v>80</v>
      </c>
      <c r="QFA13" s="1" t="s">
        <v>80</v>
      </c>
      <c r="QFB13" s="1" t="s">
        <v>80</v>
      </c>
      <c r="QFC13" s="1" t="s">
        <v>80</v>
      </c>
      <c r="QFD13" s="1" t="s">
        <v>80</v>
      </c>
      <c r="QFE13" s="1" t="s">
        <v>80</v>
      </c>
      <c r="QFF13" s="1" t="s">
        <v>80</v>
      </c>
      <c r="QFG13" s="1" t="s">
        <v>80</v>
      </c>
      <c r="QFH13" s="1" t="s">
        <v>80</v>
      </c>
      <c r="QFI13" s="1" t="s">
        <v>80</v>
      </c>
      <c r="QFJ13" s="1" t="s">
        <v>80</v>
      </c>
      <c r="QFK13" s="1" t="s">
        <v>80</v>
      </c>
      <c r="QFL13" s="1" t="s">
        <v>80</v>
      </c>
      <c r="QFM13" s="1" t="s">
        <v>80</v>
      </c>
      <c r="QFN13" s="1" t="s">
        <v>80</v>
      </c>
      <c r="QFO13" s="1" t="s">
        <v>80</v>
      </c>
      <c r="QFP13" s="1" t="s">
        <v>80</v>
      </c>
      <c r="QFQ13" s="1" t="s">
        <v>80</v>
      </c>
      <c r="QFR13" s="1" t="s">
        <v>80</v>
      </c>
      <c r="QFS13" s="1" t="s">
        <v>80</v>
      </c>
      <c r="QFT13" s="1" t="s">
        <v>80</v>
      </c>
      <c r="QFU13" s="1" t="s">
        <v>80</v>
      </c>
      <c r="QFV13" s="1" t="s">
        <v>80</v>
      </c>
      <c r="QFW13" s="1" t="s">
        <v>80</v>
      </c>
      <c r="QFX13" s="1" t="s">
        <v>80</v>
      </c>
      <c r="QFY13" s="1" t="s">
        <v>80</v>
      </c>
      <c r="QFZ13" s="1" t="s">
        <v>80</v>
      </c>
      <c r="QGA13" s="1" t="s">
        <v>80</v>
      </c>
      <c r="QGB13" s="1" t="s">
        <v>80</v>
      </c>
      <c r="QGC13" s="1" t="s">
        <v>80</v>
      </c>
      <c r="QGD13" s="1" t="s">
        <v>80</v>
      </c>
      <c r="QGE13" s="1" t="s">
        <v>80</v>
      </c>
      <c r="QGF13" s="1" t="s">
        <v>80</v>
      </c>
      <c r="QGG13" s="1" t="s">
        <v>80</v>
      </c>
      <c r="QGH13" s="1" t="s">
        <v>80</v>
      </c>
      <c r="QGI13" s="1" t="s">
        <v>80</v>
      </c>
      <c r="QGJ13" s="1" t="s">
        <v>80</v>
      </c>
      <c r="QGK13" s="1" t="s">
        <v>80</v>
      </c>
      <c r="QGL13" s="1" t="s">
        <v>80</v>
      </c>
      <c r="QGM13" s="1" t="s">
        <v>80</v>
      </c>
      <c r="QGN13" s="1" t="s">
        <v>80</v>
      </c>
      <c r="QGO13" s="1" t="s">
        <v>80</v>
      </c>
      <c r="QGP13" s="1" t="s">
        <v>80</v>
      </c>
      <c r="QGQ13" s="1" t="s">
        <v>80</v>
      </c>
      <c r="QGR13" s="1" t="s">
        <v>80</v>
      </c>
      <c r="QGS13" s="1" t="s">
        <v>80</v>
      </c>
      <c r="QGT13" s="1" t="s">
        <v>80</v>
      </c>
      <c r="QGU13" s="1" t="s">
        <v>80</v>
      </c>
      <c r="QGV13" s="1" t="s">
        <v>80</v>
      </c>
      <c r="QGW13" s="1" t="s">
        <v>80</v>
      </c>
      <c r="QGX13" s="1" t="s">
        <v>80</v>
      </c>
      <c r="QGY13" s="1" t="s">
        <v>80</v>
      </c>
      <c r="QGZ13" s="1" t="s">
        <v>80</v>
      </c>
      <c r="QHA13" s="1" t="s">
        <v>80</v>
      </c>
      <c r="QHB13" s="1" t="s">
        <v>80</v>
      </c>
      <c r="QHC13" s="1" t="s">
        <v>80</v>
      </c>
      <c r="QHD13" s="1" t="s">
        <v>80</v>
      </c>
      <c r="QHE13" s="1" t="s">
        <v>80</v>
      </c>
      <c r="QHF13" s="1" t="s">
        <v>80</v>
      </c>
      <c r="QHG13" s="1" t="s">
        <v>80</v>
      </c>
      <c r="QHH13" s="1" t="s">
        <v>80</v>
      </c>
      <c r="QHI13" s="1" t="s">
        <v>80</v>
      </c>
      <c r="QHJ13" s="1" t="s">
        <v>80</v>
      </c>
      <c r="QHK13" s="1" t="s">
        <v>80</v>
      </c>
      <c r="QHL13" s="1" t="s">
        <v>80</v>
      </c>
      <c r="QHM13" s="1" t="s">
        <v>80</v>
      </c>
      <c r="QHN13" s="1" t="s">
        <v>80</v>
      </c>
      <c r="QHO13" s="1" t="s">
        <v>80</v>
      </c>
      <c r="QHP13" s="1" t="s">
        <v>80</v>
      </c>
      <c r="QHQ13" s="1" t="s">
        <v>80</v>
      </c>
      <c r="QHR13" s="1" t="s">
        <v>80</v>
      </c>
      <c r="QHS13" s="1" t="s">
        <v>80</v>
      </c>
      <c r="QHT13" s="1" t="s">
        <v>80</v>
      </c>
      <c r="QHU13" s="1" t="s">
        <v>80</v>
      </c>
      <c r="QHV13" s="1" t="s">
        <v>80</v>
      </c>
      <c r="QHW13" s="1" t="s">
        <v>80</v>
      </c>
      <c r="QHX13" s="1" t="s">
        <v>80</v>
      </c>
      <c r="QHY13" s="1" t="s">
        <v>80</v>
      </c>
      <c r="QHZ13" s="1" t="s">
        <v>80</v>
      </c>
      <c r="QIA13" s="1" t="s">
        <v>80</v>
      </c>
      <c r="QIB13" s="1" t="s">
        <v>80</v>
      </c>
      <c r="QIC13" s="1" t="s">
        <v>80</v>
      </c>
      <c r="QID13" s="1" t="s">
        <v>80</v>
      </c>
      <c r="QIE13" s="1" t="s">
        <v>80</v>
      </c>
      <c r="QIF13" s="1" t="s">
        <v>80</v>
      </c>
      <c r="QIG13" s="1" t="s">
        <v>80</v>
      </c>
      <c r="QIH13" s="1" t="s">
        <v>80</v>
      </c>
      <c r="QII13" s="1" t="s">
        <v>80</v>
      </c>
      <c r="QIJ13" s="1" t="s">
        <v>80</v>
      </c>
      <c r="QIK13" s="1" t="s">
        <v>80</v>
      </c>
      <c r="QIL13" s="1" t="s">
        <v>80</v>
      </c>
      <c r="QIM13" s="1" t="s">
        <v>80</v>
      </c>
      <c r="QIN13" s="1" t="s">
        <v>80</v>
      </c>
      <c r="QIO13" s="1" t="s">
        <v>80</v>
      </c>
      <c r="QIP13" s="1" t="s">
        <v>80</v>
      </c>
      <c r="QIQ13" s="1" t="s">
        <v>80</v>
      </c>
      <c r="QIR13" s="1" t="s">
        <v>80</v>
      </c>
      <c r="QIS13" s="1" t="s">
        <v>80</v>
      </c>
      <c r="QIT13" s="1" t="s">
        <v>80</v>
      </c>
      <c r="QIU13" s="1" t="s">
        <v>80</v>
      </c>
      <c r="QIV13" s="1" t="s">
        <v>80</v>
      </c>
      <c r="QIW13" s="1" t="s">
        <v>80</v>
      </c>
      <c r="QIX13" s="1" t="s">
        <v>80</v>
      </c>
      <c r="QIY13" s="1" t="s">
        <v>80</v>
      </c>
      <c r="QIZ13" s="1" t="s">
        <v>80</v>
      </c>
      <c r="QJA13" s="1" t="s">
        <v>80</v>
      </c>
      <c r="QJB13" s="1" t="s">
        <v>80</v>
      </c>
      <c r="QJC13" s="1" t="s">
        <v>80</v>
      </c>
      <c r="QJD13" s="1" t="s">
        <v>80</v>
      </c>
      <c r="QJE13" s="1" t="s">
        <v>80</v>
      </c>
      <c r="QJF13" s="1" t="s">
        <v>80</v>
      </c>
      <c r="QJG13" s="1" t="s">
        <v>80</v>
      </c>
      <c r="QJH13" s="1" t="s">
        <v>80</v>
      </c>
      <c r="QJI13" s="1" t="s">
        <v>80</v>
      </c>
      <c r="QJJ13" s="1" t="s">
        <v>80</v>
      </c>
      <c r="QJK13" s="1" t="s">
        <v>80</v>
      </c>
      <c r="QJL13" s="1" t="s">
        <v>80</v>
      </c>
      <c r="QJM13" s="1" t="s">
        <v>80</v>
      </c>
      <c r="QJN13" s="1" t="s">
        <v>80</v>
      </c>
      <c r="QJO13" s="1" t="s">
        <v>80</v>
      </c>
      <c r="QJP13" s="1" t="s">
        <v>80</v>
      </c>
      <c r="QJQ13" s="1" t="s">
        <v>80</v>
      </c>
      <c r="QJR13" s="1" t="s">
        <v>80</v>
      </c>
      <c r="QJS13" s="1" t="s">
        <v>80</v>
      </c>
      <c r="QJT13" s="1" t="s">
        <v>80</v>
      </c>
      <c r="QJU13" s="1" t="s">
        <v>80</v>
      </c>
      <c r="QJV13" s="1" t="s">
        <v>80</v>
      </c>
      <c r="QJW13" s="1" t="s">
        <v>80</v>
      </c>
      <c r="QJX13" s="1" t="s">
        <v>80</v>
      </c>
      <c r="QJY13" s="1" t="s">
        <v>80</v>
      </c>
      <c r="QJZ13" s="1" t="s">
        <v>80</v>
      </c>
      <c r="QKA13" s="1" t="s">
        <v>80</v>
      </c>
      <c r="QKB13" s="1" t="s">
        <v>80</v>
      </c>
      <c r="QKC13" s="1" t="s">
        <v>80</v>
      </c>
      <c r="QKD13" s="1" t="s">
        <v>80</v>
      </c>
      <c r="QKE13" s="1" t="s">
        <v>80</v>
      </c>
      <c r="QKF13" s="1" t="s">
        <v>80</v>
      </c>
      <c r="QKG13" s="1" t="s">
        <v>80</v>
      </c>
      <c r="QKH13" s="1" t="s">
        <v>80</v>
      </c>
      <c r="QKI13" s="1" t="s">
        <v>80</v>
      </c>
      <c r="QKJ13" s="1" t="s">
        <v>80</v>
      </c>
      <c r="QKK13" s="1" t="s">
        <v>80</v>
      </c>
      <c r="QKL13" s="1" t="s">
        <v>80</v>
      </c>
      <c r="QKM13" s="1" t="s">
        <v>80</v>
      </c>
      <c r="QKN13" s="1" t="s">
        <v>80</v>
      </c>
      <c r="QKO13" s="1" t="s">
        <v>80</v>
      </c>
      <c r="QKP13" s="1" t="s">
        <v>80</v>
      </c>
      <c r="QKQ13" s="1" t="s">
        <v>80</v>
      </c>
      <c r="QKR13" s="1" t="s">
        <v>80</v>
      </c>
      <c r="QKS13" s="1" t="s">
        <v>80</v>
      </c>
      <c r="QKT13" s="1" t="s">
        <v>80</v>
      </c>
      <c r="QKU13" s="1" t="s">
        <v>80</v>
      </c>
      <c r="QKV13" s="1" t="s">
        <v>80</v>
      </c>
      <c r="QKW13" s="1" t="s">
        <v>80</v>
      </c>
      <c r="QKX13" s="1" t="s">
        <v>80</v>
      </c>
      <c r="QKY13" s="1" t="s">
        <v>80</v>
      </c>
      <c r="QKZ13" s="1" t="s">
        <v>80</v>
      </c>
      <c r="QLA13" s="1" t="s">
        <v>80</v>
      </c>
      <c r="QLB13" s="1" t="s">
        <v>80</v>
      </c>
      <c r="QLC13" s="1" t="s">
        <v>80</v>
      </c>
      <c r="QLD13" s="1" t="s">
        <v>80</v>
      </c>
      <c r="QLE13" s="1" t="s">
        <v>80</v>
      </c>
      <c r="QLF13" s="1" t="s">
        <v>80</v>
      </c>
      <c r="QLG13" s="1" t="s">
        <v>80</v>
      </c>
      <c r="QLH13" s="1" t="s">
        <v>80</v>
      </c>
      <c r="QLI13" s="1" t="s">
        <v>80</v>
      </c>
      <c r="QLJ13" s="1" t="s">
        <v>80</v>
      </c>
      <c r="QLK13" s="1" t="s">
        <v>80</v>
      </c>
      <c r="QLL13" s="1" t="s">
        <v>80</v>
      </c>
      <c r="QLM13" s="1" t="s">
        <v>80</v>
      </c>
      <c r="QLN13" s="1" t="s">
        <v>80</v>
      </c>
      <c r="QLO13" s="1" t="s">
        <v>80</v>
      </c>
      <c r="QLP13" s="1" t="s">
        <v>80</v>
      </c>
      <c r="QLQ13" s="1" t="s">
        <v>80</v>
      </c>
      <c r="QLR13" s="1" t="s">
        <v>80</v>
      </c>
      <c r="QLS13" s="1" t="s">
        <v>80</v>
      </c>
      <c r="QLT13" s="1" t="s">
        <v>80</v>
      </c>
      <c r="QLU13" s="1" t="s">
        <v>80</v>
      </c>
      <c r="QLV13" s="1" t="s">
        <v>80</v>
      </c>
      <c r="QLW13" s="1" t="s">
        <v>80</v>
      </c>
      <c r="QLX13" s="1" t="s">
        <v>80</v>
      </c>
      <c r="QLY13" s="1" t="s">
        <v>80</v>
      </c>
      <c r="QLZ13" s="1" t="s">
        <v>80</v>
      </c>
      <c r="QMA13" s="1" t="s">
        <v>80</v>
      </c>
      <c r="QMB13" s="1" t="s">
        <v>80</v>
      </c>
      <c r="QMC13" s="1" t="s">
        <v>80</v>
      </c>
      <c r="QMD13" s="1" t="s">
        <v>80</v>
      </c>
      <c r="QME13" s="1" t="s">
        <v>80</v>
      </c>
      <c r="QMF13" s="1" t="s">
        <v>80</v>
      </c>
      <c r="QMG13" s="1" t="s">
        <v>80</v>
      </c>
      <c r="QMH13" s="1" t="s">
        <v>80</v>
      </c>
      <c r="QMI13" s="1" t="s">
        <v>80</v>
      </c>
      <c r="QMJ13" s="1" t="s">
        <v>80</v>
      </c>
      <c r="QMK13" s="1" t="s">
        <v>80</v>
      </c>
      <c r="QML13" s="1" t="s">
        <v>80</v>
      </c>
      <c r="QMM13" s="1" t="s">
        <v>80</v>
      </c>
      <c r="QMN13" s="1" t="s">
        <v>80</v>
      </c>
      <c r="QMO13" s="1" t="s">
        <v>80</v>
      </c>
      <c r="QMP13" s="1" t="s">
        <v>80</v>
      </c>
      <c r="QMQ13" s="1" t="s">
        <v>80</v>
      </c>
      <c r="QMR13" s="1" t="s">
        <v>80</v>
      </c>
      <c r="QMS13" s="1" t="s">
        <v>80</v>
      </c>
      <c r="QMT13" s="1" t="s">
        <v>80</v>
      </c>
      <c r="QMU13" s="1" t="s">
        <v>80</v>
      </c>
      <c r="QMV13" s="1" t="s">
        <v>80</v>
      </c>
      <c r="QMW13" s="1" t="s">
        <v>80</v>
      </c>
      <c r="QMX13" s="1" t="s">
        <v>80</v>
      </c>
      <c r="QMY13" s="1" t="s">
        <v>80</v>
      </c>
      <c r="QMZ13" s="1" t="s">
        <v>80</v>
      </c>
      <c r="QNA13" s="1" t="s">
        <v>80</v>
      </c>
      <c r="QNB13" s="1" t="s">
        <v>80</v>
      </c>
      <c r="QNC13" s="1" t="s">
        <v>80</v>
      </c>
      <c r="QND13" s="1" t="s">
        <v>80</v>
      </c>
      <c r="QNE13" s="1" t="s">
        <v>80</v>
      </c>
      <c r="QNF13" s="1" t="s">
        <v>80</v>
      </c>
      <c r="QNG13" s="1" t="s">
        <v>80</v>
      </c>
      <c r="QNH13" s="1" t="s">
        <v>80</v>
      </c>
      <c r="QNI13" s="1" t="s">
        <v>80</v>
      </c>
      <c r="QNJ13" s="1" t="s">
        <v>80</v>
      </c>
      <c r="QNK13" s="1" t="s">
        <v>80</v>
      </c>
      <c r="QNL13" s="1" t="s">
        <v>80</v>
      </c>
      <c r="QNM13" s="1" t="s">
        <v>80</v>
      </c>
      <c r="QNN13" s="1" t="s">
        <v>80</v>
      </c>
      <c r="QNO13" s="1" t="s">
        <v>80</v>
      </c>
      <c r="QNP13" s="1" t="s">
        <v>80</v>
      </c>
      <c r="QNQ13" s="1" t="s">
        <v>80</v>
      </c>
      <c r="QNR13" s="1" t="s">
        <v>80</v>
      </c>
      <c r="QNS13" s="1" t="s">
        <v>80</v>
      </c>
      <c r="QNT13" s="1" t="s">
        <v>80</v>
      </c>
      <c r="QNU13" s="1" t="s">
        <v>80</v>
      </c>
      <c r="QNV13" s="1" t="s">
        <v>80</v>
      </c>
      <c r="QNW13" s="1" t="s">
        <v>80</v>
      </c>
      <c r="QNX13" s="1" t="s">
        <v>80</v>
      </c>
      <c r="QNY13" s="1" t="s">
        <v>80</v>
      </c>
      <c r="QNZ13" s="1" t="s">
        <v>80</v>
      </c>
      <c r="QOA13" s="1" t="s">
        <v>80</v>
      </c>
      <c r="QOB13" s="1" t="s">
        <v>80</v>
      </c>
      <c r="QOC13" s="1" t="s">
        <v>80</v>
      </c>
      <c r="QOD13" s="1" t="s">
        <v>80</v>
      </c>
      <c r="QOE13" s="1" t="s">
        <v>80</v>
      </c>
      <c r="QOF13" s="1" t="s">
        <v>80</v>
      </c>
      <c r="QOG13" s="1" t="s">
        <v>80</v>
      </c>
      <c r="QOH13" s="1" t="s">
        <v>80</v>
      </c>
      <c r="QOI13" s="1" t="s">
        <v>80</v>
      </c>
      <c r="QOJ13" s="1" t="s">
        <v>80</v>
      </c>
      <c r="QOK13" s="1" t="s">
        <v>80</v>
      </c>
      <c r="QOL13" s="1" t="s">
        <v>80</v>
      </c>
      <c r="QOM13" s="1" t="s">
        <v>80</v>
      </c>
      <c r="QON13" s="1" t="s">
        <v>80</v>
      </c>
      <c r="QOO13" s="1" t="s">
        <v>80</v>
      </c>
      <c r="QOP13" s="1" t="s">
        <v>80</v>
      </c>
      <c r="QOQ13" s="1" t="s">
        <v>80</v>
      </c>
      <c r="QOR13" s="1" t="s">
        <v>80</v>
      </c>
      <c r="QOS13" s="1" t="s">
        <v>80</v>
      </c>
      <c r="QOT13" s="1" t="s">
        <v>80</v>
      </c>
      <c r="QOU13" s="1" t="s">
        <v>80</v>
      </c>
      <c r="QOV13" s="1" t="s">
        <v>80</v>
      </c>
      <c r="QOW13" s="1" t="s">
        <v>80</v>
      </c>
      <c r="QOX13" s="1" t="s">
        <v>80</v>
      </c>
      <c r="QOY13" s="1" t="s">
        <v>80</v>
      </c>
      <c r="QOZ13" s="1" t="s">
        <v>80</v>
      </c>
      <c r="QPA13" s="1" t="s">
        <v>80</v>
      </c>
      <c r="QPB13" s="1" t="s">
        <v>80</v>
      </c>
      <c r="QPC13" s="1" t="s">
        <v>80</v>
      </c>
      <c r="QPD13" s="1" t="s">
        <v>80</v>
      </c>
      <c r="QPE13" s="1" t="s">
        <v>80</v>
      </c>
      <c r="QPF13" s="1" t="s">
        <v>80</v>
      </c>
      <c r="QPG13" s="1" t="s">
        <v>80</v>
      </c>
      <c r="QPH13" s="1" t="s">
        <v>80</v>
      </c>
      <c r="QPI13" s="1" t="s">
        <v>80</v>
      </c>
      <c r="QPJ13" s="1" t="s">
        <v>80</v>
      </c>
      <c r="QPK13" s="1" t="s">
        <v>80</v>
      </c>
      <c r="QPL13" s="1" t="s">
        <v>80</v>
      </c>
      <c r="QPM13" s="1" t="s">
        <v>80</v>
      </c>
      <c r="QPN13" s="1" t="s">
        <v>80</v>
      </c>
      <c r="QPO13" s="1" t="s">
        <v>80</v>
      </c>
      <c r="QPP13" s="1" t="s">
        <v>80</v>
      </c>
      <c r="QPQ13" s="1" t="s">
        <v>80</v>
      </c>
      <c r="QPR13" s="1" t="s">
        <v>80</v>
      </c>
      <c r="QPS13" s="1" t="s">
        <v>80</v>
      </c>
      <c r="QPT13" s="1" t="s">
        <v>80</v>
      </c>
      <c r="QPU13" s="1" t="s">
        <v>80</v>
      </c>
      <c r="QPV13" s="1" t="s">
        <v>80</v>
      </c>
      <c r="QPW13" s="1" t="s">
        <v>80</v>
      </c>
      <c r="QPX13" s="1" t="s">
        <v>80</v>
      </c>
      <c r="QPY13" s="1" t="s">
        <v>80</v>
      </c>
      <c r="QPZ13" s="1" t="s">
        <v>80</v>
      </c>
      <c r="QQA13" s="1" t="s">
        <v>80</v>
      </c>
      <c r="QQB13" s="1" t="s">
        <v>80</v>
      </c>
      <c r="QQC13" s="1" t="s">
        <v>80</v>
      </c>
      <c r="QQD13" s="1" t="s">
        <v>80</v>
      </c>
      <c r="QQE13" s="1" t="s">
        <v>80</v>
      </c>
      <c r="QQF13" s="1" t="s">
        <v>80</v>
      </c>
      <c r="QQG13" s="1" t="s">
        <v>80</v>
      </c>
      <c r="QQH13" s="1" t="s">
        <v>80</v>
      </c>
      <c r="QQI13" s="1" t="s">
        <v>80</v>
      </c>
      <c r="QQJ13" s="1" t="s">
        <v>80</v>
      </c>
      <c r="QQK13" s="1" t="s">
        <v>80</v>
      </c>
      <c r="QQL13" s="1" t="s">
        <v>80</v>
      </c>
      <c r="QQM13" s="1" t="s">
        <v>80</v>
      </c>
      <c r="QQN13" s="1" t="s">
        <v>80</v>
      </c>
      <c r="QQO13" s="1" t="s">
        <v>80</v>
      </c>
      <c r="QQP13" s="1" t="s">
        <v>80</v>
      </c>
      <c r="QQQ13" s="1" t="s">
        <v>80</v>
      </c>
      <c r="QQR13" s="1" t="s">
        <v>80</v>
      </c>
      <c r="QQS13" s="1" t="s">
        <v>80</v>
      </c>
      <c r="QQT13" s="1" t="s">
        <v>80</v>
      </c>
      <c r="QQU13" s="1" t="s">
        <v>80</v>
      </c>
      <c r="QQV13" s="1" t="s">
        <v>80</v>
      </c>
      <c r="QQW13" s="1" t="s">
        <v>80</v>
      </c>
      <c r="QQX13" s="1" t="s">
        <v>80</v>
      </c>
      <c r="QQY13" s="1" t="s">
        <v>80</v>
      </c>
      <c r="QQZ13" s="1" t="s">
        <v>80</v>
      </c>
      <c r="QRA13" s="1" t="s">
        <v>80</v>
      </c>
      <c r="QRB13" s="1" t="s">
        <v>80</v>
      </c>
      <c r="QRC13" s="1" t="s">
        <v>80</v>
      </c>
      <c r="QRD13" s="1" t="s">
        <v>80</v>
      </c>
      <c r="QRE13" s="1" t="s">
        <v>80</v>
      </c>
      <c r="QRF13" s="1" t="s">
        <v>80</v>
      </c>
      <c r="QRG13" s="1" t="s">
        <v>80</v>
      </c>
      <c r="QRH13" s="1" t="s">
        <v>80</v>
      </c>
      <c r="QRI13" s="1" t="s">
        <v>80</v>
      </c>
      <c r="QRJ13" s="1" t="s">
        <v>80</v>
      </c>
      <c r="QRK13" s="1" t="s">
        <v>80</v>
      </c>
      <c r="QRL13" s="1" t="s">
        <v>80</v>
      </c>
      <c r="QRM13" s="1" t="s">
        <v>80</v>
      </c>
      <c r="QRN13" s="1" t="s">
        <v>80</v>
      </c>
      <c r="QRO13" s="1" t="s">
        <v>80</v>
      </c>
      <c r="QRP13" s="1" t="s">
        <v>80</v>
      </c>
      <c r="QRQ13" s="1" t="s">
        <v>80</v>
      </c>
      <c r="QRR13" s="1" t="s">
        <v>80</v>
      </c>
      <c r="QRS13" s="1" t="s">
        <v>80</v>
      </c>
      <c r="QRT13" s="1" t="s">
        <v>80</v>
      </c>
      <c r="QRU13" s="1" t="s">
        <v>80</v>
      </c>
      <c r="QRV13" s="1" t="s">
        <v>80</v>
      </c>
      <c r="QRW13" s="1" t="s">
        <v>80</v>
      </c>
      <c r="QRX13" s="1" t="s">
        <v>80</v>
      </c>
      <c r="QRY13" s="1" t="s">
        <v>80</v>
      </c>
      <c r="QRZ13" s="1" t="s">
        <v>80</v>
      </c>
      <c r="QSA13" s="1" t="s">
        <v>80</v>
      </c>
      <c r="QSB13" s="1" t="s">
        <v>80</v>
      </c>
      <c r="QSC13" s="1" t="s">
        <v>80</v>
      </c>
      <c r="QSD13" s="1" t="s">
        <v>80</v>
      </c>
      <c r="QSE13" s="1" t="s">
        <v>80</v>
      </c>
      <c r="QSF13" s="1" t="s">
        <v>80</v>
      </c>
      <c r="QSG13" s="1" t="s">
        <v>80</v>
      </c>
      <c r="QSH13" s="1" t="s">
        <v>80</v>
      </c>
      <c r="QSI13" s="1" t="s">
        <v>80</v>
      </c>
      <c r="QSJ13" s="1" t="s">
        <v>80</v>
      </c>
      <c r="QSK13" s="1" t="s">
        <v>80</v>
      </c>
      <c r="QSL13" s="1" t="s">
        <v>80</v>
      </c>
      <c r="QSM13" s="1" t="s">
        <v>80</v>
      </c>
      <c r="QSN13" s="1" t="s">
        <v>80</v>
      </c>
      <c r="QSO13" s="1" t="s">
        <v>80</v>
      </c>
      <c r="QSP13" s="1" t="s">
        <v>80</v>
      </c>
      <c r="QSQ13" s="1" t="s">
        <v>80</v>
      </c>
      <c r="QSR13" s="1" t="s">
        <v>80</v>
      </c>
      <c r="QSS13" s="1" t="s">
        <v>80</v>
      </c>
      <c r="QST13" s="1" t="s">
        <v>80</v>
      </c>
      <c r="QSU13" s="1" t="s">
        <v>80</v>
      </c>
      <c r="QSV13" s="1" t="s">
        <v>80</v>
      </c>
      <c r="QSW13" s="1" t="s">
        <v>80</v>
      </c>
      <c r="QSX13" s="1" t="s">
        <v>80</v>
      </c>
      <c r="QSY13" s="1" t="s">
        <v>80</v>
      </c>
      <c r="QSZ13" s="1" t="s">
        <v>80</v>
      </c>
      <c r="QTA13" s="1" t="s">
        <v>80</v>
      </c>
      <c r="QTB13" s="1" t="s">
        <v>80</v>
      </c>
      <c r="QTC13" s="1" t="s">
        <v>80</v>
      </c>
      <c r="QTD13" s="1" t="s">
        <v>80</v>
      </c>
      <c r="QTE13" s="1" t="s">
        <v>80</v>
      </c>
      <c r="QTF13" s="1" t="s">
        <v>80</v>
      </c>
      <c r="QTG13" s="1" t="s">
        <v>80</v>
      </c>
      <c r="QTH13" s="1" t="s">
        <v>80</v>
      </c>
      <c r="QTI13" s="1" t="s">
        <v>80</v>
      </c>
      <c r="QTJ13" s="1" t="s">
        <v>80</v>
      </c>
      <c r="QTK13" s="1" t="s">
        <v>80</v>
      </c>
      <c r="QTL13" s="1" t="s">
        <v>80</v>
      </c>
      <c r="QTM13" s="1" t="s">
        <v>80</v>
      </c>
      <c r="QTN13" s="1" t="s">
        <v>80</v>
      </c>
      <c r="QTO13" s="1" t="s">
        <v>80</v>
      </c>
      <c r="QTP13" s="1" t="s">
        <v>80</v>
      </c>
      <c r="QTQ13" s="1" t="s">
        <v>80</v>
      </c>
      <c r="QTR13" s="1" t="s">
        <v>80</v>
      </c>
      <c r="QTS13" s="1" t="s">
        <v>80</v>
      </c>
      <c r="QTT13" s="1" t="s">
        <v>80</v>
      </c>
      <c r="QTU13" s="1" t="s">
        <v>80</v>
      </c>
      <c r="QTV13" s="1" t="s">
        <v>80</v>
      </c>
      <c r="QTW13" s="1" t="s">
        <v>80</v>
      </c>
      <c r="QTX13" s="1" t="s">
        <v>80</v>
      </c>
      <c r="QTY13" s="1" t="s">
        <v>80</v>
      </c>
      <c r="QTZ13" s="1" t="s">
        <v>80</v>
      </c>
      <c r="QUA13" s="1" t="s">
        <v>80</v>
      </c>
      <c r="QUB13" s="1" t="s">
        <v>80</v>
      </c>
      <c r="QUC13" s="1" t="s">
        <v>80</v>
      </c>
      <c r="QUD13" s="1" t="s">
        <v>80</v>
      </c>
      <c r="QUE13" s="1" t="s">
        <v>80</v>
      </c>
      <c r="QUF13" s="1" t="s">
        <v>80</v>
      </c>
      <c r="QUG13" s="1" t="s">
        <v>80</v>
      </c>
      <c r="QUH13" s="1" t="s">
        <v>80</v>
      </c>
      <c r="QUI13" s="1" t="s">
        <v>80</v>
      </c>
      <c r="QUJ13" s="1" t="s">
        <v>80</v>
      </c>
      <c r="QUK13" s="1" t="s">
        <v>80</v>
      </c>
      <c r="QUL13" s="1" t="s">
        <v>80</v>
      </c>
      <c r="QUM13" s="1" t="s">
        <v>80</v>
      </c>
      <c r="QUN13" s="1" t="s">
        <v>80</v>
      </c>
      <c r="QUO13" s="1" t="s">
        <v>80</v>
      </c>
      <c r="QUP13" s="1" t="s">
        <v>80</v>
      </c>
      <c r="QUQ13" s="1" t="s">
        <v>80</v>
      </c>
      <c r="QUR13" s="1" t="s">
        <v>80</v>
      </c>
      <c r="QUS13" s="1" t="s">
        <v>80</v>
      </c>
      <c r="QUT13" s="1" t="s">
        <v>80</v>
      </c>
      <c r="QUU13" s="1" t="s">
        <v>80</v>
      </c>
      <c r="QUV13" s="1" t="s">
        <v>80</v>
      </c>
      <c r="QUW13" s="1" t="s">
        <v>80</v>
      </c>
      <c r="QUX13" s="1" t="s">
        <v>80</v>
      </c>
      <c r="QUY13" s="1" t="s">
        <v>80</v>
      </c>
      <c r="QUZ13" s="1" t="s">
        <v>80</v>
      </c>
      <c r="QVA13" s="1" t="s">
        <v>80</v>
      </c>
      <c r="QVB13" s="1" t="s">
        <v>80</v>
      </c>
      <c r="QVC13" s="1" t="s">
        <v>80</v>
      </c>
      <c r="QVD13" s="1" t="s">
        <v>80</v>
      </c>
      <c r="QVE13" s="1" t="s">
        <v>80</v>
      </c>
      <c r="QVF13" s="1" t="s">
        <v>80</v>
      </c>
      <c r="QVG13" s="1" t="s">
        <v>80</v>
      </c>
      <c r="QVH13" s="1" t="s">
        <v>80</v>
      </c>
      <c r="QVI13" s="1" t="s">
        <v>80</v>
      </c>
      <c r="QVJ13" s="1" t="s">
        <v>80</v>
      </c>
      <c r="QVK13" s="1" t="s">
        <v>80</v>
      </c>
      <c r="QVL13" s="1" t="s">
        <v>80</v>
      </c>
      <c r="QVM13" s="1" t="s">
        <v>80</v>
      </c>
      <c r="QVN13" s="1" t="s">
        <v>80</v>
      </c>
      <c r="QVO13" s="1" t="s">
        <v>80</v>
      </c>
      <c r="QVP13" s="1" t="s">
        <v>80</v>
      </c>
      <c r="QVQ13" s="1" t="s">
        <v>80</v>
      </c>
      <c r="QVR13" s="1" t="s">
        <v>80</v>
      </c>
      <c r="QVS13" s="1" t="s">
        <v>80</v>
      </c>
      <c r="QVT13" s="1" t="s">
        <v>80</v>
      </c>
      <c r="QVU13" s="1" t="s">
        <v>80</v>
      </c>
      <c r="QVV13" s="1" t="s">
        <v>80</v>
      </c>
      <c r="QVW13" s="1" t="s">
        <v>80</v>
      </c>
      <c r="QVX13" s="1" t="s">
        <v>80</v>
      </c>
      <c r="QVY13" s="1" t="s">
        <v>80</v>
      </c>
      <c r="QVZ13" s="1" t="s">
        <v>80</v>
      </c>
      <c r="QWA13" s="1" t="s">
        <v>80</v>
      </c>
      <c r="QWB13" s="1" t="s">
        <v>80</v>
      </c>
      <c r="QWC13" s="1" t="s">
        <v>80</v>
      </c>
      <c r="QWD13" s="1" t="s">
        <v>80</v>
      </c>
      <c r="QWE13" s="1" t="s">
        <v>80</v>
      </c>
      <c r="QWF13" s="1" t="s">
        <v>80</v>
      </c>
      <c r="QWG13" s="1" t="s">
        <v>80</v>
      </c>
      <c r="QWH13" s="1" t="s">
        <v>80</v>
      </c>
      <c r="QWI13" s="1" t="s">
        <v>80</v>
      </c>
      <c r="QWJ13" s="1" t="s">
        <v>80</v>
      </c>
      <c r="QWK13" s="1" t="s">
        <v>80</v>
      </c>
      <c r="QWL13" s="1" t="s">
        <v>80</v>
      </c>
      <c r="QWM13" s="1" t="s">
        <v>80</v>
      </c>
      <c r="QWN13" s="1" t="s">
        <v>80</v>
      </c>
      <c r="QWO13" s="1" t="s">
        <v>80</v>
      </c>
      <c r="QWP13" s="1" t="s">
        <v>80</v>
      </c>
      <c r="QWQ13" s="1" t="s">
        <v>80</v>
      </c>
      <c r="QWR13" s="1" t="s">
        <v>80</v>
      </c>
      <c r="QWS13" s="1" t="s">
        <v>80</v>
      </c>
      <c r="QWT13" s="1" t="s">
        <v>80</v>
      </c>
      <c r="QWU13" s="1" t="s">
        <v>80</v>
      </c>
      <c r="QWV13" s="1" t="s">
        <v>80</v>
      </c>
      <c r="QWW13" s="1" t="s">
        <v>80</v>
      </c>
      <c r="QWX13" s="1" t="s">
        <v>80</v>
      </c>
      <c r="QWY13" s="1" t="s">
        <v>80</v>
      </c>
      <c r="QWZ13" s="1" t="s">
        <v>80</v>
      </c>
      <c r="QXA13" s="1" t="s">
        <v>80</v>
      </c>
      <c r="QXB13" s="1" t="s">
        <v>80</v>
      </c>
      <c r="QXC13" s="1" t="s">
        <v>80</v>
      </c>
      <c r="QXD13" s="1" t="s">
        <v>80</v>
      </c>
      <c r="QXE13" s="1" t="s">
        <v>80</v>
      </c>
      <c r="QXF13" s="1" t="s">
        <v>80</v>
      </c>
      <c r="QXG13" s="1" t="s">
        <v>80</v>
      </c>
      <c r="QXH13" s="1" t="s">
        <v>80</v>
      </c>
      <c r="QXI13" s="1" t="s">
        <v>80</v>
      </c>
      <c r="QXJ13" s="1" t="s">
        <v>80</v>
      </c>
      <c r="QXK13" s="1" t="s">
        <v>80</v>
      </c>
      <c r="QXL13" s="1" t="s">
        <v>80</v>
      </c>
      <c r="QXM13" s="1" t="s">
        <v>80</v>
      </c>
      <c r="QXN13" s="1" t="s">
        <v>80</v>
      </c>
      <c r="QXO13" s="1" t="s">
        <v>80</v>
      </c>
      <c r="QXP13" s="1" t="s">
        <v>80</v>
      </c>
      <c r="QXQ13" s="1" t="s">
        <v>80</v>
      </c>
      <c r="QXR13" s="1" t="s">
        <v>80</v>
      </c>
      <c r="QXS13" s="1" t="s">
        <v>80</v>
      </c>
      <c r="QXT13" s="1" t="s">
        <v>80</v>
      </c>
      <c r="QXU13" s="1" t="s">
        <v>80</v>
      </c>
      <c r="QXV13" s="1" t="s">
        <v>80</v>
      </c>
      <c r="QXW13" s="1" t="s">
        <v>80</v>
      </c>
      <c r="QXX13" s="1" t="s">
        <v>80</v>
      </c>
      <c r="QXY13" s="1" t="s">
        <v>80</v>
      </c>
      <c r="QXZ13" s="1" t="s">
        <v>80</v>
      </c>
      <c r="QYA13" s="1" t="s">
        <v>80</v>
      </c>
      <c r="QYB13" s="1" t="s">
        <v>80</v>
      </c>
      <c r="QYC13" s="1" t="s">
        <v>80</v>
      </c>
      <c r="QYD13" s="1" t="s">
        <v>80</v>
      </c>
      <c r="QYE13" s="1" t="s">
        <v>80</v>
      </c>
      <c r="QYF13" s="1" t="s">
        <v>80</v>
      </c>
      <c r="QYG13" s="1" t="s">
        <v>80</v>
      </c>
      <c r="QYH13" s="1" t="s">
        <v>80</v>
      </c>
      <c r="QYI13" s="1" t="s">
        <v>80</v>
      </c>
      <c r="QYJ13" s="1" t="s">
        <v>80</v>
      </c>
      <c r="QYK13" s="1" t="s">
        <v>80</v>
      </c>
      <c r="QYL13" s="1" t="s">
        <v>80</v>
      </c>
      <c r="QYM13" s="1" t="s">
        <v>80</v>
      </c>
      <c r="QYN13" s="1" t="s">
        <v>80</v>
      </c>
      <c r="QYO13" s="1" t="s">
        <v>80</v>
      </c>
      <c r="QYP13" s="1" t="s">
        <v>80</v>
      </c>
      <c r="QYQ13" s="1" t="s">
        <v>80</v>
      </c>
      <c r="QYR13" s="1" t="s">
        <v>80</v>
      </c>
      <c r="QYS13" s="1" t="s">
        <v>80</v>
      </c>
      <c r="QYT13" s="1" t="s">
        <v>80</v>
      </c>
      <c r="QYU13" s="1" t="s">
        <v>80</v>
      </c>
      <c r="QYV13" s="1" t="s">
        <v>80</v>
      </c>
      <c r="QYW13" s="1" t="s">
        <v>80</v>
      </c>
      <c r="QYX13" s="1" t="s">
        <v>80</v>
      </c>
      <c r="QYY13" s="1" t="s">
        <v>80</v>
      </c>
      <c r="QYZ13" s="1" t="s">
        <v>80</v>
      </c>
      <c r="QZA13" s="1" t="s">
        <v>80</v>
      </c>
      <c r="QZB13" s="1" t="s">
        <v>80</v>
      </c>
      <c r="QZC13" s="1" t="s">
        <v>80</v>
      </c>
      <c r="QZD13" s="1" t="s">
        <v>80</v>
      </c>
      <c r="QZE13" s="1" t="s">
        <v>80</v>
      </c>
      <c r="QZF13" s="1" t="s">
        <v>80</v>
      </c>
      <c r="QZG13" s="1" t="s">
        <v>80</v>
      </c>
      <c r="QZH13" s="1" t="s">
        <v>80</v>
      </c>
      <c r="QZI13" s="1" t="s">
        <v>80</v>
      </c>
      <c r="QZJ13" s="1" t="s">
        <v>80</v>
      </c>
      <c r="QZK13" s="1" t="s">
        <v>80</v>
      </c>
      <c r="QZL13" s="1" t="s">
        <v>80</v>
      </c>
      <c r="QZM13" s="1" t="s">
        <v>80</v>
      </c>
      <c r="QZN13" s="1" t="s">
        <v>80</v>
      </c>
      <c r="QZO13" s="1" t="s">
        <v>80</v>
      </c>
      <c r="QZP13" s="1" t="s">
        <v>80</v>
      </c>
      <c r="QZQ13" s="1" t="s">
        <v>80</v>
      </c>
      <c r="QZR13" s="1" t="s">
        <v>80</v>
      </c>
      <c r="QZS13" s="1" t="s">
        <v>80</v>
      </c>
      <c r="QZT13" s="1" t="s">
        <v>80</v>
      </c>
      <c r="QZU13" s="1" t="s">
        <v>80</v>
      </c>
      <c r="QZV13" s="1" t="s">
        <v>80</v>
      </c>
      <c r="QZW13" s="1" t="s">
        <v>80</v>
      </c>
      <c r="QZX13" s="1" t="s">
        <v>80</v>
      </c>
      <c r="QZY13" s="1" t="s">
        <v>80</v>
      </c>
      <c r="QZZ13" s="1" t="s">
        <v>80</v>
      </c>
      <c r="RAA13" s="1" t="s">
        <v>80</v>
      </c>
      <c r="RAB13" s="1" t="s">
        <v>80</v>
      </c>
      <c r="RAC13" s="1" t="s">
        <v>80</v>
      </c>
      <c r="RAD13" s="1" t="s">
        <v>80</v>
      </c>
      <c r="RAE13" s="1" t="s">
        <v>80</v>
      </c>
      <c r="RAF13" s="1" t="s">
        <v>80</v>
      </c>
      <c r="RAG13" s="1" t="s">
        <v>80</v>
      </c>
      <c r="RAH13" s="1" t="s">
        <v>80</v>
      </c>
      <c r="RAI13" s="1" t="s">
        <v>80</v>
      </c>
      <c r="RAJ13" s="1" t="s">
        <v>80</v>
      </c>
      <c r="RAK13" s="1" t="s">
        <v>80</v>
      </c>
      <c r="RAL13" s="1" t="s">
        <v>80</v>
      </c>
      <c r="RAM13" s="1" t="s">
        <v>80</v>
      </c>
      <c r="RAN13" s="1" t="s">
        <v>80</v>
      </c>
      <c r="RAO13" s="1" t="s">
        <v>80</v>
      </c>
      <c r="RAP13" s="1" t="s">
        <v>80</v>
      </c>
      <c r="RAQ13" s="1" t="s">
        <v>80</v>
      </c>
      <c r="RAR13" s="1" t="s">
        <v>80</v>
      </c>
      <c r="RAS13" s="1" t="s">
        <v>80</v>
      </c>
      <c r="RAT13" s="1" t="s">
        <v>80</v>
      </c>
      <c r="RAU13" s="1" t="s">
        <v>80</v>
      </c>
      <c r="RAV13" s="1" t="s">
        <v>80</v>
      </c>
      <c r="RAW13" s="1" t="s">
        <v>80</v>
      </c>
      <c r="RAX13" s="1" t="s">
        <v>80</v>
      </c>
      <c r="RAY13" s="1" t="s">
        <v>80</v>
      </c>
      <c r="RAZ13" s="1" t="s">
        <v>80</v>
      </c>
      <c r="RBA13" s="1" t="s">
        <v>80</v>
      </c>
      <c r="RBB13" s="1" t="s">
        <v>80</v>
      </c>
      <c r="RBC13" s="1" t="s">
        <v>80</v>
      </c>
      <c r="RBD13" s="1" t="s">
        <v>80</v>
      </c>
      <c r="RBE13" s="1" t="s">
        <v>80</v>
      </c>
      <c r="RBF13" s="1" t="s">
        <v>80</v>
      </c>
      <c r="RBG13" s="1" t="s">
        <v>80</v>
      </c>
      <c r="RBH13" s="1" t="s">
        <v>80</v>
      </c>
      <c r="RBI13" s="1" t="s">
        <v>80</v>
      </c>
      <c r="RBJ13" s="1" t="s">
        <v>80</v>
      </c>
      <c r="RBK13" s="1" t="s">
        <v>80</v>
      </c>
      <c r="RBL13" s="1" t="s">
        <v>80</v>
      </c>
      <c r="RBM13" s="1" t="s">
        <v>80</v>
      </c>
      <c r="RBN13" s="1" t="s">
        <v>80</v>
      </c>
      <c r="RBO13" s="1" t="s">
        <v>80</v>
      </c>
      <c r="RBP13" s="1" t="s">
        <v>80</v>
      </c>
      <c r="RBQ13" s="1" t="s">
        <v>80</v>
      </c>
      <c r="RBR13" s="1" t="s">
        <v>80</v>
      </c>
      <c r="RBS13" s="1" t="s">
        <v>80</v>
      </c>
      <c r="RBT13" s="1" t="s">
        <v>80</v>
      </c>
      <c r="RBU13" s="1" t="s">
        <v>80</v>
      </c>
      <c r="RBV13" s="1" t="s">
        <v>80</v>
      </c>
      <c r="RBW13" s="1" t="s">
        <v>80</v>
      </c>
      <c r="RBX13" s="1" t="s">
        <v>80</v>
      </c>
      <c r="RBY13" s="1" t="s">
        <v>80</v>
      </c>
      <c r="RBZ13" s="1" t="s">
        <v>80</v>
      </c>
      <c r="RCA13" s="1" t="s">
        <v>80</v>
      </c>
      <c r="RCB13" s="1" t="s">
        <v>80</v>
      </c>
      <c r="RCC13" s="1" t="s">
        <v>80</v>
      </c>
      <c r="RCD13" s="1" t="s">
        <v>80</v>
      </c>
      <c r="RCE13" s="1" t="s">
        <v>80</v>
      </c>
      <c r="RCF13" s="1" t="s">
        <v>80</v>
      </c>
      <c r="RCG13" s="1" t="s">
        <v>80</v>
      </c>
      <c r="RCH13" s="1" t="s">
        <v>80</v>
      </c>
      <c r="RCI13" s="1" t="s">
        <v>80</v>
      </c>
      <c r="RCJ13" s="1" t="s">
        <v>80</v>
      </c>
      <c r="RCK13" s="1" t="s">
        <v>80</v>
      </c>
      <c r="RCL13" s="1" t="s">
        <v>80</v>
      </c>
      <c r="RCM13" s="1" t="s">
        <v>80</v>
      </c>
      <c r="RCN13" s="1" t="s">
        <v>80</v>
      </c>
      <c r="RCO13" s="1" t="s">
        <v>80</v>
      </c>
      <c r="RCP13" s="1" t="s">
        <v>80</v>
      </c>
      <c r="RCQ13" s="1" t="s">
        <v>80</v>
      </c>
      <c r="RCR13" s="1" t="s">
        <v>80</v>
      </c>
      <c r="RCS13" s="1" t="s">
        <v>80</v>
      </c>
      <c r="RCT13" s="1" t="s">
        <v>80</v>
      </c>
      <c r="RCU13" s="1" t="s">
        <v>80</v>
      </c>
      <c r="RCV13" s="1" t="s">
        <v>80</v>
      </c>
      <c r="RCW13" s="1" t="s">
        <v>80</v>
      </c>
      <c r="RCX13" s="1" t="s">
        <v>80</v>
      </c>
      <c r="RCY13" s="1" t="s">
        <v>80</v>
      </c>
      <c r="RCZ13" s="1" t="s">
        <v>80</v>
      </c>
      <c r="RDA13" s="1" t="s">
        <v>80</v>
      </c>
      <c r="RDB13" s="1" t="s">
        <v>80</v>
      </c>
      <c r="RDC13" s="1" t="s">
        <v>80</v>
      </c>
      <c r="RDD13" s="1" t="s">
        <v>80</v>
      </c>
      <c r="RDE13" s="1" t="s">
        <v>80</v>
      </c>
      <c r="RDF13" s="1" t="s">
        <v>80</v>
      </c>
      <c r="RDG13" s="1" t="s">
        <v>80</v>
      </c>
      <c r="RDH13" s="1" t="s">
        <v>80</v>
      </c>
      <c r="RDI13" s="1" t="s">
        <v>80</v>
      </c>
      <c r="RDJ13" s="1" t="s">
        <v>80</v>
      </c>
      <c r="RDK13" s="1" t="s">
        <v>80</v>
      </c>
      <c r="RDL13" s="1" t="s">
        <v>80</v>
      </c>
      <c r="RDM13" s="1" t="s">
        <v>80</v>
      </c>
      <c r="RDN13" s="1" t="s">
        <v>80</v>
      </c>
      <c r="RDO13" s="1" t="s">
        <v>80</v>
      </c>
      <c r="RDP13" s="1" t="s">
        <v>80</v>
      </c>
      <c r="RDQ13" s="1" t="s">
        <v>80</v>
      </c>
      <c r="RDR13" s="1" t="s">
        <v>80</v>
      </c>
      <c r="RDS13" s="1" t="s">
        <v>80</v>
      </c>
      <c r="RDT13" s="1" t="s">
        <v>80</v>
      </c>
      <c r="RDU13" s="1" t="s">
        <v>80</v>
      </c>
      <c r="RDV13" s="1" t="s">
        <v>80</v>
      </c>
      <c r="RDW13" s="1" t="s">
        <v>80</v>
      </c>
      <c r="RDX13" s="1" t="s">
        <v>80</v>
      </c>
      <c r="RDY13" s="1" t="s">
        <v>80</v>
      </c>
      <c r="RDZ13" s="1" t="s">
        <v>80</v>
      </c>
      <c r="REA13" s="1" t="s">
        <v>80</v>
      </c>
      <c r="REB13" s="1" t="s">
        <v>80</v>
      </c>
      <c r="REC13" s="1" t="s">
        <v>80</v>
      </c>
      <c r="RED13" s="1" t="s">
        <v>80</v>
      </c>
      <c r="REE13" s="1" t="s">
        <v>80</v>
      </c>
      <c r="REF13" s="1" t="s">
        <v>80</v>
      </c>
      <c r="REG13" s="1" t="s">
        <v>80</v>
      </c>
      <c r="REH13" s="1" t="s">
        <v>80</v>
      </c>
      <c r="REI13" s="1" t="s">
        <v>80</v>
      </c>
      <c r="REJ13" s="1" t="s">
        <v>80</v>
      </c>
      <c r="REK13" s="1" t="s">
        <v>80</v>
      </c>
      <c r="REL13" s="1" t="s">
        <v>80</v>
      </c>
      <c r="REM13" s="1" t="s">
        <v>80</v>
      </c>
      <c r="REN13" s="1" t="s">
        <v>80</v>
      </c>
      <c r="REO13" s="1" t="s">
        <v>80</v>
      </c>
      <c r="REP13" s="1" t="s">
        <v>80</v>
      </c>
      <c r="REQ13" s="1" t="s">
        <v>80</v>
      </c>
      <c r="RER13" s="1" t="s">
        <v>80</v>
      </c>
      <c r="RES13" s="1" t="s">
        <v>80</v>
      </c>
      <c r="RET13" s="1" t="s">
        <v>80</v>
      </c>
      <c r="REU13" s="1" t="s">
        <v>80</v>
      </c>
      <c r="REV13" s="1" t="s">
        <v>80</v>
      </c>
      <c r="REW13" s="1" t="s">
        <v>80</v>
      </c>
      <c r="REX13" s="1" t="s">
        <v>80</v>
      </c>
      <c r="REY13" s="1" t="s">
        <v>80</v>
      </c>
      <c r="REZ13" s="1" t="s">
        <v>80</v>
      </c>
      <c r="RFA13" s="1" t="s">
        <v>80</v>
      </c>
      <c r="RFB13" s="1" t="s">
        <v>80</v>
      </c>
      <c r="RFC13" s="1" t="s">
        <v>80</v>
      </c>
      <c r="RFD13" s="1" t="s">
        <v>80</v>
      </c>
      <c r="RFE13" s="1" t="s">
        <v>80</v>
      </c>
      <c r="RFF13" s="1" t="s">
        <v>80</v>
      </c>
      <c r="RFG13" s="1" t="s">
        <v>80</v>
      </c>
      <c r="RFH13" s="1" t="s">
        <v>80</v>
      </c>
      <c r="RFI13" s="1" t="s">
        <v>80</v>
      </c>
      <c r="RFJ13" s="1" t="s">
        <v>80</v>
      </c>
      <c r="RFK13" s="1" t="s">
        <v>80</v>
      </c>
      <c r="RFL13" s="1" t="s">
        <v>80</v>
      </c>
      <c r="RFM13" s="1" t="s">
        <v>80</v>
      </c>
      <c r="RFN13" s="1" t="s">
        <v>80</v>
      </c>
      <c r="RFO13" s="1" t="s">
        <v>80</v>
      </c>
      <c r="RFP13" s="1" t="s">
        <v>80</v>
      </c>
      <c r="RFQ13" s="1" t="s">
        <v>80</v>
      </c>
      <c r="RFR13" s="1" t="s">
        <v>80</v>
      </c>
      <c r="RFS13" s="1" t="s">
        <v>80</v>
      </c>
      <c r="RFT13" s="1" t="s">
        <v>80</v>
      </c>
      <c r="RFU13" s="1" t="s">
        <v>80</v>
      </c>
      <c r="RFV13" s="1" t="s">
        <v>80</v>
      </c>
      <c r="RFW13" s="1" t="s">
        <v>80</v>
      </c>
      <c r="RFX13" s="1" t="s">
        <v>80</v>
      </c>
      <c r="RFY13" s="1" t="s">
        <v>80</v>
      </c>
      <c r="RFZ13" s="1" t="s">
        <v>80</v>
      </c>
      <c r="RGA13" s="1" t="s">
        <v>80</v>
      </c>
      <c r="RGB13" s="1" t="s">
        <v>80</v>
      </c>
      <c r="RGC13" s="1" t="s">
        <v>80</v>
      </c>
      <c r="RGD13" s="1" t="s">
        <v>80</v>
      </c>
      <c r="RGE13" s="1" t="s">
        <v>80</v>
      </c>
      <c r="RGF13" s="1" t="s">
        <v>80</v>
      </c>
      <c r="RGG13" s="1" t="s">
        <v>80</v>
      </c>
      <c r="RGH13" s="1" t="s">
        <v>80</v>
      </c>
      <c r="RGI13" s="1" t="s">
        <v>80</v>
      </c>
      <c r="RGJ13" s="1" t="s">
        <v>80</v>
      </c>
      <c r="RGK13" s="1" t="s">
        <v>80</v>
      </c>
      <c r="RGL13" s="1" t="s">
        <v>80</v>
      </c>
      <c r="RGM13" s="1" t="s">
        <v>80</v>
      </c>
      <c r="RGN13" s="1" t="s">
        <v>80</v>
      </c>
      <c r="RGO13" s="1" t="s">
        <v>80</v>
      </c>
      <c r="RGP13" s="1" t="s">
        <v>80</v>
      </c>
      <c r="RGQ13" s="1" t="s">
        <v>80</v>
      </c>
      <c r="RGR13" s="1" t="s">
        <v>80</v>
      </c>
      <c r="RGS13" s="1" t="s">
        <v>80</v>
      </c>
      <c r="RGT13" s="1" t="s">
        <v>80</v>
      </c>
      <c r="RGU13" s="1" t="s">
        <v>80</v>
      </c>
      <c r="RGV13" s="1" t="s">
        <v>80</v>
      </c>
      <c r="RGW13" s="1" t="s">
        <v>80</v>
      </c>
      <c r="RGX13" s="1" t="s">
        <v>80</v>
      </c>
      <c r="RGY13" s="1" t="s">
        <v>80</v>
      </c>
      <c r="RGZ13" s="1" t="s">
        <v>80</v>
      </c>
      <c r="RHA13" s="1" t="s">
        <v>80</v>
      </c>
      <c r="RHB13" s="1" t="s">
        <v>80</v>
      </c>
      <c r="RHC13" s="1" t="s">
        <v>80</v>
      </c>
      <c r="RHD13" s="1" t="s">
        <v>80</v>
      </c>
      <c r="RHE13" s="1" t="s">
        <v>80</v>
      </c>
      <c r="RHF13" s="1" t="s">
        <v>80</v>
      </c>
      <c r="RHG13" s="1" t="s">
        <v>80</v>
      </c>
      <c r="RHH13" s="1" t="s">
        <v>80</v>
      </c>
      <c r="RHI13" s="1" t="s">
        <v>80</v>
      </c>
      <c r="RHJ13" s="1" t="s">
        <v>80</v>
      </c>
      <c r="RHK13" s="1" t="s">
        <v>80</v>
      </c>
      <c r="RHL13" s="1" t="s">
        <v>80</v>
      </c>
      <c r="RHM13" s="1" t="s">
        <v>80</v>
      </c>
      <c r="RHN13" s="1" t="s">
        <v>80</v>
      </c>
      <c r="RHO13" s="1" t="s">
        <v>80</v>
      </c>
      <c r="RHP13" s="1" t="s">
        <v>80</v>
      </c>
      <c r="RHQ13" s="1" t="s">
        <v>80</v>
      </c>
      <c r="RHR13" s="1" t="s">
        <v>80</v>
      </c>
      <c r="RHS13" s="1" t="s">
        <v>80</v>
      </c>
      <c r="RHT13" s="1" t="s">
        <v>80</v>
      </c>
      <c r="RHU13" s="1" t="s">
        <v>80</v>
      </c>
      <c r="RHV13" s="1" t="s">
        <v>80</v>
      </c>
      <c r="RHW13" s="1" t="s">
        <v>80</v>
      </c>
      <c r="RHX13" s="1" t="s">
        <v>80</v>
      </c>
      <c r="RHY13" s="1" t="s">
        <v>80</v>
      </c>
      <c r="RHZ13" s="1" t="s">
        <v>80</v>
      </c>
      <c r="RIA13" s="1" t="s">
        <v>80</v>
      </c>
      <c r="RIB13" s="1" t="s">
        <v>80</v>
      </c>
      <c r="RIC13" s="1" t="s">
        <v>80</v>
      </c>
      <c r="RID13" s="1" t="s">
        <v>80</v>
      </c>
      <c r="RIE13" s="1" t="s">
        <v>80</v>
      </c>
      <c r="RIF13" s="1" t="s">
        <v>80</v>
      </c>
      <c r="RIG13" s="1" t="s">
        <v>80</v>
      </c>
      <c r="RIH13" s="1" t="s">
        <v>80</v>
      </c>
      <c r="RII13" s="1" t="s">
        <v>80</v>
      </c>
      <c r="RIJ13" s="1" t="s">
        <v>80</v>
      </c>
      <c r="RIK13" s="1" t="s">
        <v>80</v>
      </c>
      <c r="RIL13" s="1" t="s">
        <v>80</v>
      </c>
      <c r="RIM13" s="1" t="s">
        <v>80</v>
      </c>
      <c r="RIN13" s="1" t="s">
        <v>80</v>
      </c>
      <c r="RIO13" s="1" t="s">
        <v>80</v>
      </c>
      <c r="RIP13" s="1" t="s">
        <v>80</v>
      </c>
      <c r="RIQ13" s="1" t="s">
        <v>80</v>
      </c>
      <c r="RIR13" s="1" t="s">
        <v>80</v>
      </c>
      <c r="RIS13" s="1" t="s">
        <v>80</v>
      </c>
      <c r="RIT13" s="1" t="s">
        <v>80</v>
      </c>
      <c r="RIU13" s="1" t="s">
        <v>80</v>
      </c>
      <c r="RIV13" s="1" t="s">
        <v>80</v>
      </c>
      <c r="RIW13" s="1" t="s">
        <v>80</v>
      </c>
      <c r="RIX13" s="1" t="s">
        <v>80</v>
      </c>
      <c r="RIY13" s="1" t="s">
        <v>80</v>
      </c>
      <c r="RIZ13" s="1" t="s">
        <v>80</v>
      </c>
      <c r="RJA13" s="1" t="s">
        <v>80</v>
      </c>
      <c r="RJB13" s="1" t="s">
        <v>80</v>
      </c>
      <c r="RJC13" s="1" t="s">
        <v>80</v>
      </c>
      <c r="RJD13" s="1" t="s">
        <v>80</v>
      </c>
      <c r="RJE13" s="1" t="s">
        <v>80</v>
      </c>
      <c r="RJF13" s="1" t="s">
        <v>80</v>
      </c>
      <c r="RJG13" s="1" t="s">
        <v>80</v>
      </c>
      <c r="RJH13" s="1" t="s">
        <v>80</v>
      </c>
      <c r="RJI13" s="1" t="s">
        <v>80</v>
      </c>
      <c r="RJJ13" s="1" t="s">
        <v>80</v>
      </c>
      <c r="RJK13" s="1" t="s">
        <v>80</v>
      </c>
      <c r="RJL13" s="1" t="s">
        <v>80</v>
      </c>
      <c r="RJM13" s="1" t="s">
        <v>80</v>
      </c>
      <c r="RJN13" s="1" t="s">
        <v>80</v>
      </c>
      <c r="RJO13" s="1" t="s">
        <v>80</v>
      </c>
      <c r="RJP13" s="1" t="s">
        <v>80</v>
      </c>
      <c r="RJQ13" s="1" t="s">
        <v>80</v>
      </c>
      <c r="RJR13" s="1" t="s">
        <v>80</v>
      </c>
      <c r="RJS13" s="1" t="s">
        <v>80</v>
      </c>
      <c r="RJT13" s="1" t="s">
        <v>80</v>
      </c>
      <c r="RJU13" s="1" t="s">
        <v>80</v>
      </c>
      <c r="RJV13" s="1" t="s">
        <v>80</v>
      </c>
      <c r="RJW13" s="1" t="s">
        <v>80</v>
      </c>
      <c r="RJX13" s="1" t="s">
        <v>80</v>
      </c>
      <c r="RJY13" s="1" t="s">
        <v>80</v>
      </c>
      <c r="RJZ13" s="1" t="s">
        <v>80</v>
      </c>
      <c r="RKA13" s="1" t="s">
        <v>80</v>
      </c>
      <c r="RKB13" s="1" t="s">
        <v>80</v>
      </c>
      <c r="RKC13" s="1" t="s">
        <v>80</v>
      </c>
      <c r="RKD13" s="1" t="s">
        <v>80</v>
      </c>
      <c r="RKE13" s="1" t="s">
        <v>80</v>
      </c>
      <c r="RKF13" s="1" t="s">
        <v>80</v>
      </c>
      <c r="RKG13" s="1" t="s">
        <v>80</v>
      </c>
      <c r="RKH13" s="1" t="s">
        <v>80</v>
      </c>
      <c r="RKI13" s="1" t="s">
        <v>80</v>
      </c>
      <c r="RKJ13" s="1" t="s">
        <v>80</v>
      </c>
      <c r="RKK13" s="1" t="s">
        <v>80</v>
      </c>
      <c r="RKL13" s="1" t="s">
        <v>80</v>
      </c>
      <c r="RKM13" s="1" t="s">
        <v>80</v>
      </c>
      <c r="RKN13" s="1" t="s">
        <v>80</v>
      </c>
      <c r="RKO13" s="1" t="s">
        <v>80</v>
      </c>
      <c r="RKP13" s="1" t="s">
        <v>80</v>
      </c>
      <c r="RKQ13" s="1" t="s">
        <v>80</v>
      </c>
      <c r="RKR13" s="1" t="s">
        <v>80</v>
      </c>
      <c r="RKS13" s="1" t="s">
        <v>80</v>
      </c>
      <c r="RKT13" s="1" t="s">
        <v>80</v>
      </c>
      <c r="RKU13" s="1" t="s">
        <v>80</v>
      </c>
      <c r="RKV13" s="1" t="s">
        <v>80</v>
      </c>
      <c r="RKW13" s="1" t="s">
        <v>80</v>
      </c>
      <c r="RKX13" s="1" t="s">
        <v>80</v>
      </c>
      <c r="RKY13" s="1" t="s">
        <v>80</v>
      </c>
      <c r="RKZ13" s="1" t="s">
        <v>80</v>
      </c>
      <c r="RLA13" s="1" t="s">
        <v>80</v>
      </c>
      <c r="RLB13" s="1" t="s">
        <v>80</v>
      </c>
      <c r="RLC13" s="1" t="s">
        <v>80</v>
      </c>
      <c r="RLD13" s="1" t="s">
        <v>80</v>
      </c>
      <c r="RLE13" s="1" t="s">
        <v>80</v>
      </c>
      <c r="RLF13" s="1" t="s">
        <v>80</v>
      </c>
      <c r="RLG13" s="1" t="s">
        <v>80</v>
      </c>
      <c r="RLH13" s="1" t="s">
        <v>80</v>
      </c>
      <c r="RLI13" s="1" t="s">
        <v>80</v>
      </c>
      <c r="RLJ13" s="1" t="s">
        <v>80</v>
      </c>
      <c r="RLK13" s="1" t="s">
        <v>80</v>
      </c>
      <c r="RLL13" s="1" t="s">
        <v>80</v>
      </c>
      <c r="RLM13" s="1" t="s">
        <v>80</v>
      </c>
      <c r="RLN13" s="1" t="s">
        <v>80</v>
      </c>
      <c r="RLO13" s="1" t="s">
        <v>80</v>
      </c>
      <c r="RLP13" s="1" t="s">
        <v>80</v>
      </c>
      <c r="RLQ13" s="1" t="s">
        <v>80</v>
      </c>
      <c r="RLR13" s="1" t="s">
        <v>80</v>
      </c>
      <c r="RLS13" s="1" t="s">
        <v>80</v>
      </c>
      <c r="RLT13" s="1" t="s">
        <v>80</v>
      </c>
      <c r="RLU13" s="1" t="s">
        <v>80</v>
      </c>
      <c r="RLV13" s="1" t="s">
        <v>80</v>
      </c>
      <c r="RLW13" s="1" t="s">
        <v>80</v>
      </c>
      <c r="RLX13" s="1" t="s">
        <v>80</v>
      </c>
      <c r="RLY13" s="1" t="s">
        <v>80</v>
      </c>
      <c r="RLZ13" s="1" t="s">
        <v>80</v>
      </c>
      <c r="RMA13" s="1" t="s">
        <v>80</v>
      </c>
      <c r="RMB13" s="1" t="s">
        <v>80</v>
      </c>
      <c r="RMC13" s="1" t="s">
        <v>80</v>
      </c>
      <c r="RMD13" s="1" t="s">
        <v>80</v>
      </c>
      <c r="RME13" s="1" t="s">
        <v>80</v>
      </c>
      <c r="RMF13" s="1" t="s">
        <v>80</v>
      </c>
      <c r="RMG13" s="1" t="s">
        <v>80</v>
      </c>
      <c r="RMH13" s="1" t="s">
        <v>80</v>
      </c>
      <c r="RMI13" s="1" t="s">
        <v>80</v>
      </c>
      <c r="RMJ13" s="1" t="s">
        <v>80</v>
      </c>
      <c r="RMK13" s="1" t="s">
        <v>80</v>
      </c>
      <c r="RML13" s="1" t="s">
        <v>80</v>
      </c>
      <c r="RMM13" s="1" t="s">
        <v>80</v>
      </c>
      <c r="RMN13" s="1" t="s">
        <v>80</v>
      </c>
      <c r="RMO13" s="1" t="s">
        <v>80</v>
      </c>
      <c r="RMP13" s="1" t="s">
        <v>80</v>
      </c>
      <c r="RMQ13" s="1" t="s">
        <v>80</v>
      </c>
      <c r="RMR13" s="1" t="s">
        <v>80</v>
      </c>
      <c r="RMS13" s="1" t="s">
        <v>80</v>
      </c>
      <c r="RMT13" s="1" t="s">
        <v>80</v>
      </c>
      <c r="RMU13" s="1" t="s">
        <v>80</v>
      </c>
      <c r="RMV13" s="1" t="s">
        <v>80</v>
      </c>
      <c r="RMW13" s="1" t="s">
        <v>80</v>
      </c>
      <c r="RMX13" s="1" t="s">
        <v>80</v>
      </c>
      <c r="RMY13" s="1" t="s">
        <v>80</v>
      </c>
      <c r="RMZ13" s="1" t="s">
        <v>80</v>
      </c>
      <c r="RNA13" s="1" t="s">
        <v>80</v>
      </c>
      <c r="RNB13" s="1" t="s">
        <v>80</v>
      </c>
      <c r="RNC13" s="1" t="s">
        <v>80</v>
      </c>
      <c r="RND13" s="1" t="s">
        <v>80</v>
      </c>
      <c r="RNE13" s="1" t="s">
        <v>80</v>
      </c>
      <c r="RNF13" s="1" t="s">
        <v>80</v>
      </c>
      <c r="RNG13" s="1" t="s">
        <v>80</v>
      </c>
      <c r="RNH13" s="1" t="s">
        <v>80</v>
      </c>
      <c r="RNI13" s="1" t="s">
        <v>80</v>
      </c>
      <c r="RNJ13" s="1" t="s">
        <v>80</v>
      </c>
      <c r="RNK13" s="1" t="s">
        <v>80</v>
      </c>
      <c r="RNL13" s="1" t="s">
        <v>80</v>
      </c>
      <c r="RNM13" s="1" t="s">
        <v>80</v>
      </c>
      <c r="RNN13" s="1" t="s">
        <v>80</v>
      </c>
      <c r="RNO13" s="1" t="s">
        <v>80</v>
      </c>
      <c r="RNP13" s="1" t="s">
        <v>80</v>
      </c>
      <c r="RNQ13" s="1" t="s">
        <v>80</v>
      </c>
      <c r="RNR13" s="1" t="s">
        <v>80</v>
      </c>
      <c r="RNS13" s="1" t="s">
        <v>80</v>
      </c>
      <c r="RNT13" s="1" t="s">
        <v>80</v>
      </c>
      <c r="RNU13" s="1" t="s">
        <v>80</v>
      </c>
      <c r="RNV13" s="1" t="s">
        <v>80</v>
      </c>
      <c r="RNW13" s="1" t="s">
        <v>80</v>
      </c>
      <c r="RNX13" s="1" t="s">
        <v>80</v>
      </c>
      <c r="RNY13" s="1" t="s">
        <v>80</v>
      </c>
      <c r="RNZ13" s="1" t="s">
        <v>80</v>
      </c>
      <c r="ROA13" s="1" t="s">
        <v>80</v>
      </c>
      <c r="ROB13" s="1" t="s">
        <v>80</v>
      </c>
      <c r="ROC13" s="1" t="s">
        <v>80</v>
      </c>
      <c r="ROD13" s="1" t="s">
        <v>80</v>
      </c>
      <c r="ROE13" s="1" t="s">
        <v>80</v>
      </c>
      <c r="ROF13" s="1" t="s">
        <v>80</v>
      </c>
      <c r="ROG13" s="1" t="s">
        <v>80</v>
      </c>
      <c r="ROH13" s="1" t="s">
        <v>80</v>
      </c>
      <c r="ROI13" s="1" t="s">
        <v>80</v>
      </c>
      <c r="ROJ13" s="1" t="s">
        <v>80</v>
      </c>
      <c r="ROK13" s="1" t="s">
        <v>80</v>
      </c>
      <c r="ROL13" s="1" t="s">
        <v>80</v>
      </c>
      <c r="ROM13" s="1" t="s">
        <v>80</v>
      </c>
      <c r="RON13" s="1" t="s">
        <v>80</v>
      </c>
      <c r="ROO13" s="1" t="s">
        <v>80</v>
      </c>
      <c r="ROP13" s="1" t="s">
        <v>80</v>
      </c>
      <c r="ROQ13" s="1" t="s">
        <v>80</v>
      </c>
      <c r="ROR13" s="1" t="s">
        <v>80</v>
      </c>
      <c r="ROS13" s="1" t="s">
        <v>80</v>
      </c>
      <c r="ROT13" s="1" t="s">
        <v>80</v>
      </c>
      <c r="ROU13" s="1" t="s">
        <v>80</v>
      </c>
      <c r="ROV13" s="1" t="s">
        <v>80</v>
      </c>
      <c r="ROW13" s="1" t="s">
        <v>80</v>
      </c>
      <c r="ROX13" s="1" t="s">
        <v>80</v>
      </c>
      <c r="ROY13" s="1" t="s">
        <v>80</v>
      </c>
      <c r="ROZ13" s="1" t="s">
        <v>80</v>
      </c>
      <c r="RPA13" s="1" t="s">
        <v>80</v>
      </c>
      <c r="RPB13" s="1" t="s">
        <v>80</v>
      </c>
      <c r="RPC13" s="1" t="s">
        <v>80</v>
      </c>
      <c r="RPD13" s="1" t="s">
        <v>80</v>
      </c>
      <c r="RPE13" s="1" t="s">
        <v>80</v>
      </c>
      <c r="RPF13" s="1" t="s">
        <v>80</v>
      </c>
      <c r="RPG13" s="1" t="s">
        <v>80</v>
      </c>
      <c r="RPH13" s="1" t="s">
        <v>80</v>
      </c>
      <c r="RPI13" s="1" t="s">
        <v>80</v>
      </c>
      <c r="RPJ13" s="1" t="s">
        <v>80</v>
      </c>
      <c r="RPK13" s="1" t="s">
        <v>80</v>
      </c>
      <c r="RPL13" s="1" t="s">
        <v>80</v>
      </c>
      <c r="RPM13" s="1" t="s">
        <v>80</v>
      </c>
      <c r="RPN13" s="1" t="s">
        <v>80</v>
      </c>
      <c r="RPO13" s="1" t="s">
        <v>80</v>
      </c>
      <c r="RPP13" s="1" t="s">
        <v>80</v>
      </c>
      <c r="RPQ13" s="1" t="s">
        <v>80</v>
      </c>
      <c r="RPR13" s="1" t="s">
        <v>80</v>
      </c>
      <c r="RPS13" s="1" t="s">
        <v>80</v>
      </c>
      <c r="RPT13" s="1" t="s">
        <v>80</v>
      </c>
      <c r="RPU13" s="1" t="s">
        <v>80</v>
      </c>
      <c r="RPV13" s="1" t="s">
        <v>80</v>
      </c>
      <c r="RPW13" s="1" t="s">
        <v>80</v>
      </c>
      <c r="RPX13" s="1" t="s">
        <v>80</v>
      </c>
      <c r="RPY13" s="1" t="s">
        <v>80</v>
      </c>
      <c r="RPZ13" s="1" t="s">
        <v>80</v>
      </c>
      <c r="RQA13" s="1" t="s">
        <v>80</v>
      </c>
      <c r="RQB13" s="1" t="s">
        <v>80</v>
      </c>
      <c r="RQC13" s="1" t="s">
        <v>80</v>
      </c>
      <c r="RQD13" s="1" t="s">
        <v>80</v>
      </c>
      <c r="RQE13" s="1" t="s">
        <v>80</v>
      </c>
      <c r="RQF13" s="1" t="s">
        <v>80</v>
      </c>
      <c r="RQG13" s="1" t="s">
        <v>80</v>
      </c>
      <c r="RQH13" s="1" t="s">
        <v>80</v>
      </c>
      <c r="RQI13" s="1" t="s">
        <v>80</v>
      </c>
      <c r="RQJ13" s="1" t="s">
        <v>80</v>
      </c>
      <c r="RQK13" s="1" t="s">
        <v>80</v>
      </c>
      <c r="RQL13" s="1" t="s">
        <v>80</v>
      </c>
      <c r="RQM13" s="1" t="s">
        <v>80</v>
      </c>
      <c r="RQN13" s="1" t="s">
        <v>80</v>
      </c>
      <c r="RQO13" s="1" t="s">
        <v>80</v>
      </c>
      <c r="RQP13" s="1" t="s">
        <v>80</v>
      </c>
      <c r="RQQ13" s="1" t="s">
        <v>80</v>
      </c>
      <c r="RQR13" s="1" t="s">
        <v>80</v>
      </c>
      <c r="RQS13" s="1" t="s">
        <v>80</v>
      </c>
      <c r="RQT13" s="1" t="s">
        <v>80</v>
      </c>
      <c r="RQU13" s="1" t="s">
        <v>80</v>
      </c>
      <c r="RQV13" s="1" t="s">
        <v>80</v>
      </c>
      <c r="RQW13" s="1" t="s">
        <v>80</v>
      </c>
      <c r="RQX13" s="1" t="s">
        <v>80</v>
      </c>
      <c r="RQY13" s="1" t="s">
        <v>80</v>
      </c>
      <c r="RQZ13" s="1" t="s">
        <v>80</v>
      </c>
      <c r="RRA13" s="1" t="s">
        <v>80</v>
      </c>
      <c r="RRB13" s="1" t="s">
        <v>80</v>
      </c>
      <c r="RRC13" s="1" t="s">
        <v>80</v>
      </c>
      <c r="RRD13" s="1" t="s">
        <v>80</v>
      </c>
      <c r="RRE13" s="1" t="s">
        <v>80</v>
      </c>
      <c r="RRF13" s="1" t="s">
        <v>80</v>
      </c>
      <c r="RRG13" s="1" t="s">
        <v>80</v>
      </c>
      <c r="RRH13" s="1" t="s">
        <v>80</v>
      </c>
      <c r="RRI13" s="1" t="s">
        <v>80</v>
      </c>
      <c r="RRJ13" s="1" t="s">
        <v>80</v>
      </c>
      <c r="RRK13" s="1" t="s">
        <v>80</v>
      </c>
      <c r="RRL13" s="1" t="s">
        <v>80</v>
      </c>
      <c r="RRM13" s="1" t="s">
        <v>80</v>
      </c>
      <c r="RRN13" s="1" t="s">
        <v>80</v>
      </c>
      <c r="RRO13" s="1" t="s">
        <v>80</v>
      </c>
      <c r="RRP13" s="1" t="s">
        <v>80</v>
      </c>
      <c r="RRQ13" s="1" t="s">
        <v>80</v>
      </c>
      <c r="RRR13" s="1" t="s">
        <v>80</v>
      </c>
      <c r="RRS13" s="1" t="s">
        <v>80</v>
      </c>
      <c r="RRT13" s="1" t="s">
        <v>80</v>
      </c>
      <c r="RRU13" s="1" t="s">
        <v>80</v>
      </c>
      <c r="RRV13" s="1" t="s">
        <v>80</v>
      </c>
      <c r="RRW13" s="1" t="s">
        <v>80</v>
      </c>
      <c r="RRX13" s="1" t="s">
        <v>80</v>
      </c>
      <c r="RRY13" s="1" t="s">
        <v>80</v>
      </c>
      <c r="RRZ13" s="1" t="s">
        <v>80</v>
      </c>
      <c r="RSA13" s="1" t="s">
        <v>80</v>
      </c>
      <c r="RSB13" s="1" t="s">
        <v>80</v>
      </c>
      <c r="RSC13" s="1" t="s">
        <v>80</v>
      </c>
      <c r="RSD13" s="1" t="s">
        <v>80</v>
      </c>
      <c r="RSE13" s="1" t="s">
        <v>80</v>
      </c>
      <c r="RSF13" s="1" t="s">
        <v>80</v>
      </c>
      <c r="RSG13" s="1" t="s">
        <v>80</v>
      </c>
      <c r="RSH13" s="1" t="s">
        <v>80</v>
      </c>
      <c r="RSI13" s="1" t="s">
        <v>80</v>
      </c>
      <c r="RSJ13" s="1" t="s">
        <v>80</v>
      </c>
      <c r="RSK13" s="1" t="s">
        <v>80</v>
      </c>
      <c r="RSL13" s="1" t="s">
        <v>80</v>
      </c>
      <c r="RSM13" s="1" t="s">
        <v>80</v>
      </c>
      <c r="RSN13" s="1" t="s">
        <v>80</v>
      </c>
      <c r="RSO13" s="1" t="s">
        <v>80</v>
      </c>
      <c r="RSP13" s="1" t="s">
        <v>80</v>
      </c>
      <c r="RSQ13" s="1" t="s">
        <v>80</v>
      </c>
      <c r="RSR13" s="1" t="s">
        <v>80</v>
      </c>
      <c r="RSS13" s="1" t="s">
        <v>80</v>
      </c>
      <c r="RST13" s="1" t="s">
        <v>80</v>
      </c>
      <c r="RSU13" s="1" t="s">
        <v>80</v>
      </c>
      <c r="RSV13" s="1" t="s">
        <v>80</v>
      </c>
      <c r="RSW13" s="1" t="s">
        <v>80</v>
      </c>
      <c r="RSX13" s="1" t="s">
        <v>80</v>
      </c>
      <c r="RSY13" s="1" t="s">
        <v>80</v>
      </c>
      <c r="RSZ13" s="1" t="s">
        <v>80</v>
      </c>
      <c r="RTA13" s="1" t="s">
        <v>80</v>
      </c>
      <c r="RTB13" s="1" t="s">
        <v>80</v>
      </c>
      <c r="RTC13" s="1" t="s">
        <v>80</v>
      </c>
      <c r="RTD13" s="1" t="s">
        <v>80</v>
      </c>
      <c r="RTE13" s="1" t="s">
        <v>80</v>
      </c>
      <c r="RTF13" s="1" t="s">
        <v>80</v>
      </c>
      <c r="RTG13" s="1" t="s">
        <v>80</v>
      </c>
      <c r="RTH13" s="1" t="s">
        <v>80</v>
      </c>
      <c r="RTI13" s="1" t="s">
        <v>80</v>
      </c>
      <c r="RTJ13" s="1" t="s">
        <v>80</v>
      </c>
      <c r="RTK13" s="1" t="s">
        <v>80</v>
      </c>
      <c r="RTL13" s="1" t="s">
        <v>80</v>
      </c>
      <c r="RTM13" s="1" t="s">
        <v>80</v>
      </c>
      <c r="RTN13" s="1" t="s">
        <v>80</v>
      </c>
      <c r="RTO13" s="1" t="s">
        <v>80</v>
      </c>
      <c r="RTP13" s="1" t="s">
        <v>80</v>
      </c>
      <c r="RTQ13" s="1" t="s">
        <v>80</v>
      </c>
      <c r="RTR13" s="1" t="s">
        <v>80</v>
      </c>
      <c r="RTS13" s="1" t="s">
        <v>80</v>
      </c>
      <c r="RTT13" s="1" t="s">
        <v>80</v>
      </c>
      <c r="RTU13" s="1" t="s">
        <v>80</v>
      </c>
      <c r="RTV13" s="1" t="s">
        <v>80</v>
      </c>
      <c r="RTW13" s="1" t="s">
        <v>80</v>
      </c>
      <c r="RTX13" s="1" t="s">
        <v>80</v>
      </c>
      <c r="RTY13" s="1" t="s">
        <v>80</v>
      </c>
      <c r="RTZ13" s="1" t="s">
        <v>80</v>
      </c>
      <c r="RUA13" s="1" t="s">
        <v>80</v>
      </c>
      <c r="RUB13" s="1" t="s">
        <v>80</v>
      </c>
      <c r="RUC13" s="1" t="s">
        <v>80</v>
      </c>
      <c r="RUD13" s="1" t="s">
        <v>80</v>
      </c>
      <c r="RUE13" s="1" t="s">
        <v>80</v>
      </c>
      <c r="RUF13" s="1" t="s">
        <v>80</v>
      </c>
      <c r="RUG13" s="1" t="s">
        <v>80</v>
      </c>
      <c r="RUH13" s="1" t="s">
        <v>80</v>
      </c>
      <c r="RUI13" s="1" t="s">
        <v>80</v>
      </c>
      <c r="RUJ13" s="1" t="s">
        <v>80</v>
      </c>
      <c r="RUK13" s="1" t="s">
        <v>80</v>
      </c>
      <c r="RUL13" s="1" t="s">
        <v>80</v>
      </c>
      <c r="RUM13" s="1" t="s">
        <v>80</v>
      </c>
      <c r="RUN13" s="1" t="s">
        <v>80</v>
      </c>
      <c r="RUO13" s="1" t="s">
        <v>80</v>
      </c>
      <c r="RUP13" s="1" t="s">
        <v>80</v>
      </c>
      <c r="RUQ13" s="1" t="s">
        <v>80</v>
      </c>
      <c r="RUR13" s="1" t="s">
        <v>80</v>
      </c>
      <c r="RUS13" s="1" t="s">
        <v>80</v>
      </c>
      <c r="RUT13" s="1" t="s">
        <v>80</v>
      </c>
      <c r="RUU13" s="1" t="s">
        <v>80</v>
      </c>
      <c r="RUV13" s="1" t="s">
        <v>80</v>
      </c>
      <c r="RUW13" s="1" t="s">
        <v>80</v>
      </c>
      <c r="RUX13" s="1" t="s">
        <v>80</v>
      </c>
      <c r="RUY13" s="1" t="s">
        <v>80</v>
      </c>
      <c r="RUZ13" s="1" t="s">
        <v>80</v>
      </c>
      <c r="RVA13" s="1" t="s">
        <v>80</v>
      </c>
      <c r="RVB13" s="1" t="s">
        <v>80</v>
      </c>
      <c r="RVC13" s="1" t="s">
        <v>80</v>
      </c>
      <c r="RVD13" s="1" t="s">
        <v>80</v>
      </c>
      <c r="RVE13" s="1" t="s">
        <v>80</v>
      </c>
      <c r="RVF13" s="1" t="s">
        <v>80</v>
      </c>
      <c r="RVG13" s="1" t="s">
        <v>80</v>
      </c>
      <c r="RVH13" s="1" t="s">
        <v>80</v>
      </c>
      <c r="RVI13" s="1" t="s">
        <v>80</v>
      </c>
      <c r="RVJ13" s="1" t="s">
        <v>80</v>
      </c>
      <c r="RVK13" s="1" t="s">
        <v>80</v>
      </c>
      <c r="RVL13" s="1" t="s">
        <v>80</v>
      </c>
      <c r="RVM13" s="1" t="s">
        <v>80</v>
      </c>
      <c r="RVN13" s="1" t="s">
        <v>80</v>
      </c>
      <c r="RVO13" s="1" t="s">
        <v>80</v>
      </c>
      <c r="RVP13" s="1" t="s">
        <v>80</v>
      </c>
      <c r="RVQ13" s="1" t="s">
        <v>80</v>
      </c>
      <c r="RVR13" s="1" t="s">
        <v>80</v>
      </c>
      <c r="RVS13" s="1" t="s">
        <v>80</v>
      </c>
      <c r="RVT13" s="1" t="s">
        <v>80</v>
      </c>
      <c r="RVU13" s="1" t="s">
        <v>80</v>
      </c>
      <c r="RVV13" s="1" t="s">
        <v>80</v>
      </c>
      <c r="RVW13" s="1" t="s">
        <v>80</v>
      </c>
      <c r="RVX13" s="1" t="s">
        <v>80</v>
      </c>
      <c r="RVY13" s="1" t="s">
        <v>80</v>
      </c>
      <c r="RVZ13" s="1" t="s">
        <v>80</v>
      </c>
      <c r="RWA13" s="1" t="s">
        <v>80</v>
      </c>
      <c r="RWB13" s="1" t="s">
        <v>80</v>
      </c>
      <c r="RWC13" s="1" t="s">
        <v>80</v>
      </c>
      <c r="RWD13" s="1" t="s">
        <v>80</v>
      </c>
      <c r="RWE13" s="1" t="s">
        <v>80</v>
      </c>
      <c r="RWF13" s="1" t="s">
        <v>80</v>
      </c>
      <c r="RWG13" s="1" t="s">
        <v>80</v>
      </c>
      <c r="RWH13" s="1" t="s">
        <v>80</v>
      </c>
      <c r="RWI13" s="1" t="s">
        <v>80</v>
      </c>
      <c r="RWJ13" s="1" t="s">
        <v>80</v>
      </c>
      <c r="RWK13" s="1" t="s">
        <v>80</v>
      </c>
      <c r="RWL13" s="1" t="s">
        <v>80</v>
      </c>
      <c r="RWM13" s="1" t="s">
        <v>80</v>
      </c>
      <c r="RWN13" s="1" t="s">
        <v>80</v>
      </c>
      <c r="RWO13" s="1" t="s">
        <v>80</v>
      </c>
      <c r="RWP13" s="1" t="s">
        <v>80</v>
      </c>
      <c r="RWQ13" s="1" t="s">
        <v>80</v>
      </c>
      <c r="RWR13" s="1" t="s">
        <v>80</v>
      </c>
      <c r="RWS13" s="1" t="s">
        <v>80</v>
      </c>
      <c r="RWT13" s="1" t="s">
        <v>80</v>
      </c>
      <c r="RWU13" s="1" t="s">
        <v>80</v>
      </c>
      <c r="RWV13" s="1" t="s">
        <v>80</v>
      </c>
      <c r="RWW13" s="1" t="s">
        <v>80</v>
      </c>
      <c r="RWX13" s="1" t="s">
        <v>80</v>
      </c>
      <c r="RWY13" s="1" t="s">
        <v>80</v>
      </c>
      <c r="RWZ13" s="1" t="s">
        <v>80</v>
      </c>
      <c r="RXA13" s="1" t="s">
        <v>80</v>
      </c>
      <c r="RXB13" s="1" t="s">
        <v>80</v>
      </c>
      <c r="RXC13" s="1" t="s">
        <v>80</v>
      </c>
      <c r="RXD13" s="1" t="s">
        <v>80</v>
      </c>
      <c r="RXE13" s="1" t="s">
        <v>80</v>
      </c>
      <c r="RXF13" s="1" t="s">
        <v>80</v>
      </c>
      <c r="RXG13" s="1" t="s">
        <v>80</v>
      </c>
      <c r="RXH13" s="1" t="s">
        <v>80</v>
      </c>
      <c r="RXI13" s="1" t="s">
        <v>80</v>
      </c>
      <c r="RXJ13" s="1" t="s">
        <v>80</v>
      </c>
      <c r="RXK13" s="1" t="s">
        <v>80</v>
      </c>
      <c r="RXL13" s="1" t="s">
        <v>80</v>
      </c>
      <c r="RXM13" s="1" t="s">
        <v>80</v>
      </c>
      <c r="RXN13" s="1" t="s">
        <v>80</v>
      </c>
      <c r="RXO13" s="1" t="s">
        <v>80</v>
      </c>
      <c r="RXP13" s="1" t="s">
        <v>80</v>
      </c>
      <c r="RXQ13" s="1" t="s">
        <v>80</v>
      </c>
      <c r="RXR13" s="1" t="s">
        <v>80</v>
      </c>
      <c r="RXS13" s="1" t="s">
        <v>80</v>
      </c>
      <c r="RXT13" s="1" t="s">
        <v>80</v>
      </c>
      <c r="RXU13" s="1" t="s">
        <v>80</v>
      </c>
      <c r="RXV13" s="1" t="s">
        <v>80</v>
      </c>
      <c r="RXW13" s="1" t="s">
        <v>80</v>
      </c>
      <c r="RXX13" s="1" t="s">
        <v>80</v>
      </c>
      <c r="RXY13" s="1" t="s">
        <v>80</v>
      </c>
      <c r="RXZ13" s="1" t="s">
        <v>80</v>
      </c>
      <c r="RYA13" s="1" t="s">
        <v>80</v>
      </c>
      <c r="RYB13" s="1" t="s">
        <v>80</v>
      </c>
      <c r="RYC13" s="1" t="s">
        <v>80</v>
      </c>
      <c r="RYD13" s="1" t="s">
        <v>80</v>
      </c>
      <c r="RYE13" s="1" t="s">
        <v>80</v>
      </c>
      <c r="RYF13" s="1" t="s">
        <v>80</v>
      </c>
      <c r="RYG13" s="1" t="s">
        <v>80</v>
      </c>
      <c r="RYH13" s="1" t="s">
        <v>80</v>
      </c>
      <c r="RYI13" s="1" t="s">
        <v>80</v>
      </c>
      <c r="RYJ13" s="1" t="s">
        <v>80</v>
      </c>
      <c r="RYK13" s="1" t="s">
        <v>80</v>
      </c>
      <c r="RYL13" s="1" t="s">
        <v>80</v>
      </c>
      <c r="RYM13" s="1" t="s">
        <v>80</v>
      </c>
      <c r="RYN13" s="1" t="s">
        <v>80</v>
      </c>
      <c r="RYO13" s="1" t="s">
        <v>80</v>
      </c>
      <c r="RYP13" s="1" t="s">
        <v>80</v>
      </c>
      <c r="RYQ13" s="1" t="s">
        <v>80</v>
      </c>
      <c r="RYR13" s="1" t="s">
        <v>80</v>
      </c>
      <c r="RYS13" s="1" t="s">
        <v>80</v>
      </c>
      <c r="RYT13" s="1" t="s">
        <v>80</v>
      </c>
      <c r="RYU13" s="1" t="s">
        <v>80</v>
      </c>
      <c r="RYV13" s="1" t="s">
        <v>80</v>
      </c>
      <c r="RYW13" s="1" t="s">
        <v>80</v>
      </c>
      <c r="RYX13" s="1" t="s">
        <v>80</v>
      </c>
      <c r="RYY13" s="1" t="s">
        <v>80</v>
      </c>
      <c r="RYZ13" s="1" t="s">
        <v>80</v>
      </c>
      <c r="RZA13" s="1" t="s">
        <v>80</v>
      </c>
      <c r="RZB13" s="1" t="s">
        <v>80</v>
      </c>
      <c r="RZC13" s="1" t="s">
        <v>80</v>
      </c>
      <c r="RZD13" s="1" t="s">
        <v>80</v>
      </c>
      <c r="RZE13" s="1" t="s">
        <v>80</v>
      </c>
      <c r="RZF13" s="1" t="s">
        <v>80</v>
      </c>
      <c r="RZG13" s="1" t="s">
        <v>80</v>
      </c>
      <c r="RZH13" s="1" t="s">
        <v>80</v>
      </c>
      <c r="RZI13" s="1" t="s">
        <v>80</v>
      </c>
      <c r="RZJ13" s="1" t="s">
        <v>80</v>
      </c>
      <c r="RZK13" s="1" t="s">
        <v>80</v>
      </c>
      <c r="RZL13" s="1" t="s">
        <v>80</v>
      </c>
      <c r="RZM13" s="1" t="s">
        <v>80</v>
      </c>
      <c r="RZN13" s="1" t="s">
        <v>80</v>
      </c>
      <c r="RZO13" s="1" t="s">
        <v>80</v>
      </c>
      <c r="RZP13" s="1" t="s">
        <v>80</v>
      </c>
      <c r="RZQ13" s="1" t="s">
        <v>80</v>
      </c>
      <c r="RZR13" s="1" t="s">
        <v>80</v>
      </c>
      <c r="RZS13" s="1" t="s">
        <v>80</v>
      </c>
      <c r="RZT13" s="1" t="s">
        <v>80</v>
      </c>
      <c r="RZU13" s="1" t="s">
        <v>80</v>
      </c>
      <c r="RZV13" s="1" t="s">
        <v>80</v>
      </c>
      <c r="RZW13" s="1" t="s">
        <v>80</v>
      </c>
      <c r="RZX13" s="1" t="s">
        <v>80</v>
      </c>
      <c r="RZY13" s="1" t="s">
        <v>80</v>
      </c>
      <c r="RZZ13" s="1" t="s">
        <v>80</v>
      </c>
      <c r="SAA13" s="1" t="s">
        <v>80</v>
      </c>
      <c r="SAB13" s="1" t="s">
        <v>80</v>
      </c>
      <c r="SAC13" s="1" t="s">
        <v>80</v>
      </c>
      <c r="SAD13" s="1" t="s">
        <v>80</v>
      </c>
      <c r="SAE13" s="1" t="s">
        <v>80</v>
      </c>
      <c r="SAF13" s="1" t="s">
        <v>80</v>
      </c>
      <c r="SAG13" s="1" t="s">
        <v>80</v>
      </c>
      <c r="SAH13" s="1" t="s">
        <v>80</v>
      </c>
      <c r="SAI13" s="1" t="s">
        <v>80</v>
      </c>
      <c r="SAJ13" s="1" t="s">
        <v>80</v>
      </c>
      <c r="SAK13" s="1" t="s">
        <v>80</v>
      </c>
      <c r="SAL13" s="1" t="s">
        <v>80</v>
      </c>
      <c r="SAM13" s="1" t="s">
        <v>80</v>
      </c>
      <c r="SAN13" s="1" t="s">
        <v>80</v>
      </c>
      <c r="SAO13" s="1" t="s">
        <v>80</v>
      </c>
      <c r="SAP13" s="1" t="s">
        <v>80</v>
      </c>
      <c r="SAQ13" s="1" t="s">
        <v>80</v>
      </c>
      <c r="SAR13" s="1" t="s">
        <v>80</v>
      </c>
      <c r="SAS13" s="1" t="s">
        <v>80</v>
      </c>
      <c r="SAT13" s="1" t="s">
        <v>80</v>
      </c>
      <c r="SAU13" s="1" t="s">
        <v>80</v>
      </c>
      <c r="SAV13" s="1" t="s">
        <v>80</v>
      </c>
      <c r="SAW13" s="1" t="s">
        <v>80</v>
      </c>
      <c r="SAX13" s="1" t="s">
        <v>80</v>
      </c>
      <c r="SAY13" s="1" t="s">
        <v>80</v>
      </c>
      <c r="SAZ13" s="1" t="s">
        <v>80</v>
      </c>
      <c r="SBA13" s="1" t="s">
        <v>80</v>
      </c>
      <c r="SBB13" s="1" t="s">
        <v>80</v>
      </c>
      <c r="SBC13" s="1" t="s">
        <v>80</v>
      </c>
      <c r="SBD13" s="1" t="s">
        <v>80</v>
      </c>
      <c r="SBE13" s="1" t="s">
        <v>80</v>
      </c>
      <c r="SBF13" s="1" t="s">
        <v>80</v>
      </c>
      <c r="SBG13" s="1" t="s">
        <v>80</v>
      </c>
      <c r="SBH13" s="1" t="s">
        <v>80</v>
      </c>
      <c r="SBI13" s="1" t="s">
        <v>80</v>
      </c>
      <c r="SBJ13" s="1" t="s">
        <v>80</v>
      </c>
      <c r="SBK13" s="1" t="s">
        <v>80</v>
      </c>
      <c r="SBL13" s="1" t="s">
        <v>80</v>
      </c>
      <c r="SBM13" s="1" t="s">
        <v>80</v>
      </c>
      <c r="SBN13" s="1" t="s">
        <v>80</v>
      </c>
      <c r="SBO13" s="1" t="s">
        <v>80</v>
      </c>
      <c r="SBP13" s="1" t="s">
        <v>80</v>
      </c>
      <c r="SBQ13" s="1" t="s">
        <v>80</v>
      </c>
      <c r="SBR13" s="1" t="s">
        <v>80</v>
      </c>
      <c r="SBS13" s="1" t="s">
        <v>80</v>
      </c>
      <c r="SBT13" s="1" t="s">
        <v>80</v>
      </c>
      <c r="SBU13" s="1" t="s">
        <v>80</v>
      </c>
      <c r="SBV13" s="1" t="s">
        <v>80</v>
      </c>
      <c r="SBW13" s="1" t="s">
        <v>80</v>
      </c>
      <c r="SBX13" s="1" t="s">
        <v>80</v>
      </c>
      <c r="SBY13" s="1" t="s">
        <v>80</v>
      </c>
      <c r="SBZ13" s="1" t="s">
        <v>80</v>
      </c>
      <c r="SCA13" s="1" t="s">
        <v>80</v>
      </c>
      <c r="SCB13" s="1" t="s">
        <v>80</v>
      </c>
      <c r="SCC13" s="1" t="s">
        <v>80</v>
      </c>
      <c r="SCD13" s="1" t="s">
        <v>80</v>
      </c>
      <c r="SCE13" s="1" t="s">
        <v>80</v>
      </c>
      <c r="SCF13" s="1" t="s">
        <v>80</v>
      </c>
      <c r="SCG13" s="1" t="s">
        <v>80</v>
      </c>
      <c r="SCH13" s="1" t="s">
        <v>80</v>
      </c>
      <c r="SCI13" s="1" t="s">
        <v>80</v>
      </c>
      <c r="SCJ13" s="1" t="s">
        <v>80</v>
      </c>
      <c r="SCK13" s="1" t="s">
        <v>80</v>
      </c>
      <c r="SCL13" s="1" t="s">
        <v>80</v>
      </c>
      <c r="SCM13" s="1" t="s">
        <v>80</v>
      </c>
      <c r="SCN13" s="1" t="s">
        <v>80</v>
      </c>
      <c r="SCO13" s="1" t="s">
        <v>80</v>
      </c>
      <c r="SCP13" s="1" t="s">
        <v>80</v>
      </c>
      <c r="SCQ13" s="1" t="s">
        <v>80</v>
      </c>
      <c r="SCR13" s="1" t="s">
        <v>80</v>
      </c>
      <c r="SCS13" s="1" t="s">
        <v>80</v>
      </c>
      <c r="SCT13" s="1" t="s">
        <v>80</v>
      </c>
      <c r="SCU13" s="1" t="s">
        <v>80</v>
      </c>
      <c r="SCV13" s="1" t="s">
        <v>80</v>
      </c>
      <c r="SCW13" s="1" t="s">
        <v>80</v>
      </c>
      <c r="SCX13" s="1" t="s">
        <v>80</v>
      </c>
      <c r="SCY13" s="1" t="s">
        <v>80</v>
      </c>
      <c r="SCZ13" s="1" t="s">
        <v>80</v>
      </c>
      <c r="SDA13" s="1" t="s">
        <v>80</v>
      </c>
      <c r="SDB13" s="1" t="s">
        <v>80</v>
      </c>
      <c r="SDC13" s="1" t="s">
        <v>80</v>
      </c>
      <c r="SDD13" s="1" t="s">
        <v>80</v>
      </c>
      <c r="SDE13" s="1" t="s">
        <v>80</v>
      </c>
      <c r="SDF13" s="1" t="s">
        <v>80</v>
      </c>
      <c r="SDG13" s="1" t="s">
        <v>80</v>
      </c>
      <c r="SDH13" s="1" t="s">
        <v>80</v>
      </c>
      <c r="SDI13" s="1" t="s">
        <v>80</v>
      </c>
      <c r="SDJ13" s="1" t="s">
        <v>80</v>
      </c>
      <c r="SDK13" s="1" t="s">
        <v>80</v>
      </c>
      <c r="SDL13" s="1" t="s">
        <v>80</v>
      </c>
      <c r="SDM13" s="1" t="s">
        <v>80</v>
      </c>
      <c r="SDN13" s="1" t="s">
        <v>80</v>
      </c>
      <c r="SDO13" s="1" t="s">
        <v>80</v>
      </c>
      <c r="SDP13" s="1" t="s">
        <v>80</v>
      </c>
      <c r="SDQ13" s="1" t="s">
        <v>80</v>
      </c>
      <c r="SDR13" s="1" t="s">
        <v>80</v>
      </c>
      <c r="SDS13" s="1" t="s">
        <v>80</v>
      </c>
      <c r="SDT13" s="1" t="s">
        <v>80</v>
      </c>
      <c r="SDU13" s="1" t="s">
        <v>80</v>
      </c>
      <c r="SDV13" s="1" t="s">
        <v>80</v>
      </c>
      <c r="SDW13" s="1" t="s">
        <v>80</v>
      </c>
      <c r="SDX13" s="1" t="s">
        <v>80</v>
      </c>
      <c r="SDY13" s="1" t="s">
        <v>80</v>
      </c>
      <c r="SDZ13" s="1" t="s">
        <v>80</v>
      </c>
      <c r="SEA13" s="1" t="s">
        <v>80</v>
      </c>
      <c r="SEB13" s="1" t="s">
        <v>80</v>
      </c>
      <c r="SEC13" s="1" t="s">
        <v>80</v>
      </c>
      <c r="SED13" s="1" t="s">
        <v>80</v>
      </c>
      <c r="SEE13" s="1" t="s">
        <v>80</v>
      </c>
      <c r="SEF13" s="1" t="s">
        <v>80</v>
      </c>
      <c r="SEG13" s="1" t="s">
        <v>80</v>
      </c>
      <c r="SEH13" s="1" t="s">
        <v>80</v>
      </c>
      <c r="SEI13" s="1" t="s">
        <v>80</v>
      </c>
      <c r="SEJ13" s="1" t="s">
        <v>80</v>
      </c>
      <c r="SEK13" s="1" t="s">
        <v>80</v>
      </c>
      <c r="SEL13" s="1" t="s">
        <v>80</v>
      </c>
      <c r="SEM13" s="1" t="s">
        <v>80</v>
      </c>
      <c r="SEN13" s="1" t="s">
        <v>80</v>
      </c>
      <c r="SEO13" s="1" t="s">
        <v>80</v>
      </c>
      <c r="SEP13" s="1" t="s">
        <v>80</v>
      </c>
      <c r="SEQ13" s="1" t="s">
        <v>80</v>
      </c>
      <c r="SER13" s="1" t="s">
        <v>80</v>
      </c>
      <c r="SES13" s="1" t="s">
        <v>80</v>
      </c>
      <c r="SET13" s="1" t="s">
        <v>80</v>
      </c>
      <c r="SEU13" s="1" t="s">
        <v>80</v>
      </c>
      <c r="SEV13" s="1" t="s">
        <v>80</v>
      </c>
      <c r="SEW13" s="1" t="s">
        <v>80</v>
      </c>
      <c r="SEX13" s="1" t="s">
        <v>80</v>
      </c>
      <c r="SEY13" s="1" t="s">
        <v>80</v>
      </c>
      <c r="SEZ13" s="1" t="s">
        <v>80</v>
      </c>
      <c r="SFA13" s="1" t="s">
        <v>80</v>
      </c>
      <c r="SFB13" s="1" t="s">
        <v>80</v>
      </c>
      <c r="SFC13" s="1" t="s">
        <v>80</v>
      </c>
      <c r="SFD13" s="1" t="s">
        <v>80</v>
      </c>
      <c r="SFE13" s="1" t="s">
        <v>80</v>
      </c>
      <c r="SFF13" s="1" t="s">
        <v>80</v>
      </c>
      <c r="SFG13" s="1" t="s">
        <v>80</v>
      </c>
      <c r="SFH13" s="1" t="s">
        <v>80</v>
      </c>
      <c r="SFI13" s="1" t="s">
        <v>80</v>
      </c>
      <c r="SFJ13" s="1" t="s">
        <v>80</v>
      </c>
      <c r="SFK13" s="1" t="s">
        <v>80</v>
      </c>
      <c r="SFL13" s="1" t="s">
        <v>80</v>
      </c>
      <c r="SFM13" s="1" t="s">
        <v>80</v>
      </c>
      <c r="SFN13" s="1" t="s">
        <v>80</v>
      </c>
      <c r="SFO13" s="1" t="s">
        <v>80</v>
      </c>
      <c r="SFP13" s="1" t="s">
        <v>80</v>
      </c>
      <c r="SFQ13" s="1" t="s">
        <v>80</v>
      </c>
      <c r="SFR13" s="1" t="s">
        <v>80</v>
      </c>
      <c r="SFS13" s="1" t="s">
        <v>80</v>
      </c>
      <c r="SFT13" s="1" t="s">
        <v>80</v>
      </c>
      <c r="SFU13" s="1" t="s">
        <v>80</v>
      </c>
      <c r="SFV13" s="1" t="s">
        <v>80</v>
      </c>
      <c r="SFW13" s="1" t="s">
        <v>80</v>
      </c>
      <c r="SFX13" s="1" t="s">
        <v>80</v>
      </c>
      <c r="SFY13" s="1" t="s">
        <v>80</v>
      </c>
      <c r="SFZ13" s="1" t="s">
        <v>80</v>
      </c>
      <c r="SGA13" s="1" t="s">
        <v>80</v>
      </c>
      <c r="SGB13" s="1" t="s">
        <v>80</v>
      </c>
      <c r="SGC13" s="1" t="s">
        <v>80</v>
      </c>
      <c r="SGD13" s="1" t="s">
        <v>80</v>
      </c>
      <c r="SGE13" s="1" t="s">
        <v>80</v>
      </c>
      <c r="SGF13" s="1" t="s">
        <v>80</v>
      </c>
      <c r="SGG13" s="1" t="s">
        <v>80</v>
      </c>
      <c r="SGH13" s="1" t="s">
        <v>80</v>
      </c>
      <c r="SGI13" s="1" t="s">
        <v>80</v>
      </c>
      <c r="SGJ13" s="1" t="s">
        <v>80</v>
      </c>
      <c r="SGK13" s="1" t="s">
        <v>80</v>
      </c>
      <c r="SGL13" s="1" t="s">
        <v>80</v>
      </c>
      <c r="SGM13" s="1" t="s">
        <v>80</v>
      </c>
      <c r="SGN13" s="1" t="s">
        <v>80</v>
      </c>
      <c r="SGO13" s="1" t="s">
        <v>80</v>
      </c>
      <c r="SGP13" s="1" t="s">
        <v>80</v>
      </c>
      <c r="SGQ13" s="1" t="s">
        <v>80</v>
      </c>
      <c r="SGR13" s="1" t="s">
        <v>80</v>
      </c>
      <c r="SGS13" s="1" t="s">
        <v>80</v>
      </c>
      <c r="SGT13" s="1" t="s">
        <v>80</v>
      </c>
      <c r="SGU13" s="1" t="s">
        <v>80</v>
      </c>
      <c r="SGV13" s="1" t="s">
        <v>80</v>
      </c>
      <c r="SGW13" s="1" t="s">
        <v>80</v>
      </c>
      <c r="SGX13" s="1" t="s">
        <v>80</v>
      </c>
      <c r="SGY13" s="1" t="s">
        <v>80</v>
      </c>
      <c r="SGZ13" s="1" t="s">
        <v>80</v>
      </c>
      <c r="SHA13" s="1" t="s">
        <v>80</v>
      </c>
      <c r="SHB13" s="1" t="s">
        <v>80</v>
      </c>
      <c r="SHC13" s="1" t="s">
        <v>80</v>
      </c>
      <c r="SHD13" s="1" t="s">
        <v>80</v>
      </c>
      <c r="SHE13" s="1" t="s">
        <v>80</v>
      </c>
      <c r="SHF13" s="1" t="s">
        <v>80</v>
      </c>
      <c r="SHG13" s="1" t="s">
        <v>80</v>
      </c>
      <c r="SHH13" s="1" t="s">
        <v>80</v>
      </c>
      <c r="SHI13" s="1" t="s">
        <v>80</v>
      </c>
      <c r="SHJ13" s="1" t="s">
        <v>80</v>
      </c>
      <c r="SHK13" s="1" t="s">
        <v>80</v>
      </c>
      <c r="SHL13" s="1" t="s">
        <v>80</v>
      </c>
      <c r="SHM13" s="1" t="s">
        <v>80</v>
      </c>
      <c r="SHN13" s="1" t="s">
        <v>80</v>
      </c>
      <c r="SHO13" s="1" t="s">
        <v>80</v>
      </c>
      <c r="SHP13" s="1" t="s">
        <v>80</v>
      </c>
      <c r="SHQ13" s="1" t="s">
        <v>80</v>
      </c>
      <c r="SHR13" s="1" t="s">
        <v>80</v>
      </c>
      <c r="SHS13" s="1" t="s">
        <v>80</v>
      </c>
      <c r="SHT13" s="1" t="s">
        <v>80</v>
      </c>
      <c r="SHU13" s="1" t="s">
        <v>80</v>
      </c>
      <c r="SHV13" s="1" t="s">
        <v>80</v>
      </c>
      <c r="SHW13" s="1" t="s">
        <v>80</v>
      </c>
      <c r="SHX13" s="1" t="s">
        <v>80</v>
      </c>
      <c r="SHY13" s="1" t="s">
        <v>80</v>
      </c>
      <c r="SHZ13" s="1" t="s">
        <v>80</v>
      </c>
      <c r="SIA13" s="1" t="s">
        <v>80</v>
      </c>
      <c r="SIB13" s="1" t="s">
        <v>80</v>
      </c>
      <c r="SIC13" s="1" t="s">
        <v>80</v>
      </c>
      <c r="SID13" s="1" t="s">
        <v>80</v>
      </c>
      <c r="SIE13" s="1" t="s">
        <v>80</v>
      </c>
      <c r="SIF13" s="1" t="s">
        <v>80</v>
      </c>
      <c r="SIG13" s="1" t="s">
        <v>80</v>
      </c>
      <c r="SIH13" s="1" t="s">
        <v>80</v>
      </c>
      <c r="SII13" s="1" t="s">
        <v>80</v>
      </c>
      <c r="SIJ13" s="1" t="s">
        <v>80</v>
      </c>
      <c r="SIK13" s="1" t="s">
        <v>80</v>
      </c>
      <c r="SIL13" s="1" t="s">
        <v>80</v>
      </c>
      <c r="SIM13" s="1" t="s">
        <v>80</v>
      </c>
      <c r="SIN13" s="1" t="s">
        <v>80</v>
      </c>
      <c r="SIO13" s="1" t="s">
        <v>80</v>
      </c>
      <c r="SIP13" s="1" t="s">
        <v>80</v>
      </c>
      <c r="SIQ13" s="1" t="s">
        <v>80</v>
      </c>
      <c r="SIR13" s="1" t="s">
        <v>80</v>
      </c>
      <c r="SIS13" s="1" t="s">
        <v>80</v>
      </c>
      <c r="SIT13" s="1" t="s">
        <v>80</v>
      </c>
      <c r="SIU13" s="1" t="s">
        <v>80</v>
      </c>
      <c r="SIV13" s="1" t="s">
        <v>80</v>
      </c>
      <c r="SIW13" s="1" t="s">
        <v>80</v>
      </c>
      <c r="SIX13" s="1" t="s">
        <v>80</v>
      </c>
      <c r="SIY13" s="1" t="s">
        <v>80</v>
      </c>
      <c r="SIZ13" s="1" t="s">
        <v>80</v>
      </c>
      <c r="SJA13" s="1" t="s">
        <v>80</v>
      </c>
      <c r="SJB13" s="1" t="s">
        <v>80</v>
      </c>
      <c r="SJC13" s="1" t="s">
        <v>80</v>
      </c>
      <c r="SJD13" s="1" t="s">
        <v>80</v>
      </c>
      <c r="SJE13" s="1" t="s">
        <v>80</v>
      </c>
      <c r="SJF13" s="1" t="s">
        <v>80</v>
      </c>
      <c r="SJG13" s="1" t="s">
        <v>80</v>
      </c>
      <c r="SJH13" s="1" t="s">
        <v>80</v>
      </c>
      <c r="SJI13" s="1" t="s">
        <v>80</v>
      </c>
      <c r="SJJ13" s="1" t="s">
        <v>80</v>
      </c>
      <c r="SJK13" s="1" t="s">
        <v>80</v>
      </c>
      <c r="SJL13" s="1" t="s">
        <v>80</v>
      </c>
      <c r="SJM13" s="1" t="s">
        <v>80</v>
      </c>
      <c r="SJN13" s="1" t="s">
        <v>80</v>
      </c>
      <c r="SJO13" s="1" t="s">
        <v>80</v>
      </c>
      <c r="SJP13" s="1" t="s">
        <v>80</v>
      </c>
      <c r="SJQ13" s="1" t="s">
        <v>80</v>
      </c>
      <c r="SJR13" s="1" t="s">
        <v>80</v>
      </c>
      <c r="SJS13" s="1" t="s">
        <v>80</v>
      </c>
      <c r="SJT13" s="1" t="s">
        <v>80</v>
      </c>
      <c r="SJU13" s="1" t="s">
        <v>80</v>
      </c>
      <c r="SJV13" s="1" t="s">
        <v>80</v>
      </c>
      <c r="SJW13" s="1" t="s">
        <v>80</v>
      </c>
      <c r="SJX13" s="1" t="s">
        <v>80</v>
      </c>
      <c r="SJY13" s="1" t="s">
        <v>80</v>
      </c>
      <c r="SJZ13" s="1" t="s">
        <v>80</v>
      </c>
      <c r="SKA13" s="1" t="s">
        <v>80</v>
      </c>
      <c r="SKB13" s="1" t="s">
        <v>80</v>
      </c>
      <c r="SKC13" s="1" t="s">
        <v>80</v>
      </c>
      <c r="SKD13" s="1" t="s">
        <v>80</v>
      </c>
      <c r="SKE13" s="1" t="s">
        <v>80</v>
      </c>
      <c r="SKF13" s="1" t="s">
        <v>80</v>
      </c>
      <c r="SKG13" s="1" t="s">
        <v>80</v>
      </c>
      <c r="SKH13" s="1" t="s">
        <v>80</v>
      </c>
      <c r="SKI13" s="1" t="s">
        <v>80</v>
      </c>
      <c r="SKJ13" s="1" t="s">
        <v>80</v>
      </c>
      <c r="SKK13" s="1" t="s">
        <v>80</v>
      </c>
      <c r="SKL13" s="1" t="s">
        <v>80</v>
      </c>
      <c r="SKM13" s="1" t="s">
        <v>80</v>
      </c>
      <c r="SKN13" s="1" t="s">
        <v>80</v>
      </c>
      <c r="SKO13" s="1" t="s">
        <v>80</v>
      </c>
      <c r="SKP13" s="1" t="s">
        <v>80</v>
      </c>
      <c r="SKQ13" s="1" t="s">
        <v>80</v>
      </c>
      <c r="SKR13" s="1" t="s">
        <v>80</v>
      </c>
      <c r="SKS13" s="1" t="s">
        <v>80</v>
      </c>
      <c r="SKT13" s="1" t="s">
        <v>80</v>
      </c>
      <c r="SKU13" s="1" t="s">
        <v>80</v>
      </c>
      <c r="SKV13" s="1" t="s">
        <v>80</v>
      </c>
      <c r="SKW13" s="1" t="s">
        <v>80</v>
      </c>
      <c r="SKX13" s="1" t="s">
        <v>80</v>
      </c>
      <c r="SKY13" s="1" t="s">
        <v>80</v>
      </c>
      <c r="SKZ13" s="1" t="s">
        <v>80</v>
      </c>
      <c r="SLA13" s="1" t="s">
        <v>80</v>
      </c>
      <c r="SLB13" s="1" t="s">
        <v>80</v>
      </c>
      <c r="SLC13" s="1" t="s">
        <v>80</v>
      </c>
      <c r="SLD13" s="1" t="s">
        <v>80</v>
      </c>
      <c r="SLE13" s="1" t="s">
        <v>80</v>
      </c>
      <c r="SLF13" s="1" t="s">
        <v>80</v>
      </c>
      <c r="SLG13" s="1" t="s">
        <v>80</v>
      </c>
      <c r="SLH13" s="1" t="s">
        <v>80</v>
      </c>
      <c r="SLI13" s="1" t="s">
        <v>80</v>
      </c>
      <c r="SLJ13" s="1" t="s">
        <v>80</v>
      </c>
      <c r="SLK13" s="1" t="s">
        <v>80</v>
      </c>
      <c r="SLL13" s="1" t="s">
        <v>80</v>
      </c>
      <c r="SLM13" s="1" t="s">
        <v>80</v>
      </c>
      <c r="SLN13" s="1" t="s">
        <v>80</v>
      </c>
      <c r="SLO13" s="1" t="s">
        <v>80</v>
      </c>
      <c r="SLP13" s="1" t="s">
        <v>80</v>
      </c>
      <c r="SLQ13" s="1" t="s">
        <v>80</v>
      </c>
      <c r="SLR13" s="1" t="s">
        <v>80</v>
      </c>
      <c r="SLS13" s="1" t="s">
        <v>80</v>
      </c>
      <c r="SLT13" s="1" t="s">
        <v>80</v>
      </c>
      <c r="SLU13" s="1" t="s">
        <v>80</v>
      </c>
      <c r="SLV13" s="1" t="s">
        <v>80</v>
      </c>
      <c r="SLW13" s="1" t="s">
        <v>80</v>
      </c>
      <c r="SLX13" s="1" t="s">
        <v>80</v>
      </c>
      <c r="SLY13" s="1" t="s">
        <v>80</v>
      </c>
      <c r="SLZ13" s="1" t="s">
        <v>80</v>
      </c>
      <c r="SMA13" s="1" t="s">
        <v>80</v>
      </c>
      <c r="SMB13" s="1" t="s">
        <v>80</v>
      </c>
      <c r="SMC13" s="1" t="s">
        <v>80</v>
      </c>
      <c r="SMD13" s="1" t="s">
        <v>80</v>
      </c>
      <c r="SME13" s="1" t="s">
        <v>80</v>
      </c>
      <c r="SMF13" s="1" t="s">
        <v>80</v>
      </c>
      <c r="SMG13" s="1" t="s">
        <v>80</v>
      </c>
      <c r="SMH13" s="1" t="s">
        <v>80</v>
      </c>
      <c r="SMI13" s="1" t="s">
        <v>80</v>
      </c>
      <c r="SMJ13" s="1" t="s">
        <v>80</v>
      </c>
      <c r="SMK13" s="1" t="s">
        <v>80</v>
      </c>
      <c r="SML13" s="1" t="s">
        <v>80</v>
      </c>
      <c r="SMM13" s="1" t="s">
        <v>80</v>
      </c>
      <c r="SMN13" s="1" t="s">
        <v>80</v>
      </c>
      <c r="SMO13" s="1" t="s">
        <v>80</v>
      </c>
      <c r="SMP13" s="1" t="s">
        <v>80</v>
      </c>
      <c r="SMQ13" s="1" t="s">
        <v>80</v>
      </c>
      <c r="SMR13" s="1" t="s">
        <v>80</v>
      </c>
      <c r="SMS13" s="1" t="s">
        <v>80</v>
      </c>
      <c r="SMT13" s="1" t="s">
        <v>80</v>
      </c>
      <c r="SMU13" s="1" t="s">
        <v>80</v>
      </c>
      <c r="SMV13" s="1" t="s">
        <v>80</v>
      </c>
      <c r="SMW13" s="1" t="s">
        <v>80</v>
      </c>
      <c r="SMX13" s="1" t="s">
        <v>80</v>
      </c>
      <c r="SMY13" s="1" t="s">
        <v>80</v>
      </c>
      <c r="SMZ13" s="1" t="s">
        <v>80</v>
      </c>
      <c r="SNA13" s="1" t="s">
        <v>80</v>
      </c>
      <c r="SNB13" s="1" t="s">
        <v>80</v>
      </c>
      <c r="SNC13" s="1" t="s">
        <v>80</v>
      </c>
      <c r="SND13" s="1" t="s">
        <v>80</v>
      </c>
      <c r="SNE13" s="1" t="s">
        <v>80</v>
      </c>
      <c r="SNF13" s="1" t="s">
        <v>80</v>
      </c>
      <c r="SNG13" s="1" t="s">
        <v>80</v>
      </c>
      <c r="SNH13" s="1" t="s">
        <v>80</v>
      </c>
      <c r="SNI13" s="1" t="s">
        <v>80</v>
      </c>
      <c r="SNJ13" s="1" t="s">
        <v>80</v>
      </c>
      <c r="SNK13" s="1" t="s">
        <v>80</v>
      </c>
      <c r="SNL13" s="1" t="s">
        <v>80</v>
      </c>
      <c r="SNM13" s="1" t="s">
        <v>80</v>
      </c>
      <c r="SNN13" s="1" t="s">
        <v>80</v>
      </c>
      <c r="SNO13" s="1" t="s">
        <v>80</v>
      </c>
      <c r="SNP13" s="1" t="s">
        <v>80</v>
      </c>
      <c r="SNQ13" s="1" t="s">
        <v>80</v>
      </c>
      <c r="SNR13" s="1" t="s">
        <v>80</v>
      </c>
      <c r="SNS13" s="1" t="s">
        <v>80</v>
      </c>
      <c r="SNT13" s="1" t="s">
        <v>80</v>
      </c>
      <c r="SNU13" s="1" t="s">
        <v>80</v>
      </c>
      <c r="SNV13" s="1" t="s">
        <v>80</v>
      </c>
      <c r="SNW13" s="1" t="s">
        <v>80</v>
      </c>
      <c r="SNX13" s="1" t="s">
        <v>80</v>
      </c>
      <c r="SNY13" s="1" t="s">
        <v>80</v>
      </c>
      <c r="SNZ13" s="1" t="s">
        <v>80</v>
      </c>
      <c r="SOA13" s="1" t="s">
        <v>80</v>
      </c>
      <c r="SOB13" s="1" t="s">
        <v>80</v>
      </c>
      <c r="SOC13" s="1" t="s">
        <v>80</v>
      </c>
      <c r="SOD13" s="1" t="s">
        <v>80</v>
      </c>
      <c r="SOE13" s="1" t="s">
        <v>80</v>
      </c>
      <c r="SOF13" s="1" t="s">
        <v>80</v>
      </c>
      <c r="SOG13" s="1" t="s">
        <v>80</v>
      </c>
      <c r="SOH13" s="1" t="s">
        <v>80</v>
      </c>
      <c r="SOI13" s="1" t="s">
        <v>80</v>
      </c>
      <c r="SOJ13" s="1" t="s">
        <v>80</v>
      </c>
      <c r="SOK13" s="1" t="s">
        <v>80</v>
      </c>
      <c r="SOL13" s="1" t="s">
        <v>80</v>
      </c>
      <c r="SOM13" s="1" t="s">
        <v>80</v>
      </c>
      <c r="SON13" s="1" t="s">
        <v>80</v>
      </c>
      <c r="SOO13" s="1" t="s">
        <v>80</v>
      </c>
      <c r="SOP13" s="1" t="s">
        <v>80</v>
      </c>
      <c r="SOQ13" s="1" t="s">
        <v>80</v>
      </c>
      <c r="SOR13" s="1" t="s">
        <v>80</v>
      </c>
      <c r="SOS13" s="1" t="s">
        <v>80</v>
      </c>
      <c r="SOT13" s="1" t="s">
        <v>80</v>
      </c>
      <c r="SOU13" s="1" t="s">
        <v>80</v>
      </c>
      <c r="SOV13" s="1" t="s">
        <v>80</v>
      </c>
      <c r="SOW13" s="1" t="s">
        <v>80</v>
      </c>
      <c r="SOX13" s="1" t="s">
        <v>80</v>
      </c>
      <c r="SOY13" s="1" t="s">
        <v>80</v>
      </c>
      <c r="SOZ13" s="1" t="s">
        <v>80</v>
      </c>
      <c r="SPA13" s="1" t="s">
        <v>80</v>
      </c>
      <c r="SPB13" s="1" t="s">
        <v>80</v>
      </c>
      <c r="SPC13" s="1" t="s">
        <v>80</v>
      </c>
      <c r="SPD13" s="1" t="s">
        <v>80</v>
      </c>
      <c r="SPE13" s="1" t="s">
        <v>80</v>
      </c>
      <c r="SPF13" s="1" t="s">
        <v>80</v>
      </c>
      <c r="SPG13" s="1" t="s">
        <v>80</v>
      </c>
      <c r="SPH13" s="1" t="s">
        <v>80</v>
      </c>
      <c r="SPI13" s="1" t="s">
        <v>80</v>
      </c>
      <c r="SPJ13" s="1" t="s">
        <v>80</v>
      </c>
      <c r="SPK13" s="1" t="s">
        <v>80</v>
      </c>
      <c r="SPL13" s="1" t="s">
        <v>80</v>
      </c>
      <c r="SPM13" s="1" t="s">
        <v>80</v>
      </c>
      <c r="SPN13" s="1" t="s">
        <v>80</v>
      </c>
      <c r="SPO13" s="1" t="s">
        <v>80</v>
      </c>
      <c r="SPP13" s="1" t="s">
        <v>80</v>
      </c>
      <c r="SPQ13" s="1" t="s">
        <v>80</v>
      </c>
      <c r="SPR13" s="1" t="s">
        <v>80</v>
      </c>
      <c r="SPS13" s="1" t="s">
        <v>80</v>
      </c>
      <c r="SPT13" s="1" t="s">
        <v>80</v>
      </c>
      <c r="SPU13" s="1" t="s">
        <v>80</v>
      </c>
      <c r="SPV13" s="1" t="s">
        <v>80</v>
      </c>
      <c r="SPW13" s="1" t="s">
        <v>80</v>
      </c>
      <c r="SPX13" s="1" t="s">
        <v>80</v>
      </c>
      <c r="SPY13" s="1" t="s">
        <v>80</v>
      </c>
      <c r="SPZ13" s="1" t="s">
        <v>80</v>
      </c>
      <c r="SQA13" s="1" t="s">
        <v>80</v>
      </c>
      <c r="SQB13" s="1" t="s">
        <v>80</v>
      </c>
      <c r="SQC13" s="1" t="s">
        <v>80</v>
      </c>
      <c r="SQD13" s="1" t="s">
        <v>80</v>
      </c>
      <c r="SQE13" s="1" t="s">
        <v>80</v>
      </c>
      <c r="SQF13" s="1" t="s">
        <v>80</v>
      </c>
      <c r="SQG13" s="1" t="s">
        <v>80</v>
      </c>
      <c r="SQH13" s="1" t="s">
        <v>80</v>
      </c>
      <c r="SQI13" s="1" t="s">
        <v>80</v>
      </c>
      <c r="SQJ13" s="1" t="s">
        <v>80</v>
      </c>
      <c r="SQK13" s="1" t="s">
        <v>80</v>
      </c>
      <c r="SQL13" s="1" t="s">
        <v>80</v>
      </c>
      <c r="SQM13" s="1" t="s">
        <v>80</v>
      </c>
      <c r="SQN13" s="1" t="s">
        <v>80</v>
      </c>
      <c r="SQO13" s="1" t="s">
        <v>80</v>
      </c>
      <c r="SQP13" s="1" t="s">
        <v>80</v>
      </c>
      <c r="SQQ13" s="1" t="s">
        <v>80</v>
      </c>
      <c r="SQR13" s="1" t="s">
        <v>80</v>
      </c>
      <c r="SQS13" s="1" t="s">
        <v>80</v>
      </c>
      <c r="SQT13" s="1" t="s">
        <v>80</v>
      </c>
      <c r="SQU13" s="1" t="s">
        <v>80</v>
      </c>
      <c r="SQV13" s="1" t="s">
        <v>80</v>
      </c>
      <c r="SQW13" s="1" t="s">
        <v>80</v>
      </c>
      <c r="SQX13" s="1" t="s">
        <v>80</v>
      </c>
      <c r="SQY13" s="1" t="s">
        <v>80</v>
      </c>
      <c r="SQZ13" s="1" t="s">
        <v>80</v>
      </c>
      <c r="SRA13" s="1" t="s">
        <v>80</v>
      </c>
      <c r="SRB13" s="1" t="s">
        <v>80</v>
      </c>
      <c r="SRC13" s="1" t="s">
        <v>80</v>
      </c>
      <c r="SRD13" s="1" t="s">
        <v>80</v>
      </c>
      <c r="SRE13" s="1" t="s">
        <v>80</v>
      </c>
      <c r="SRF13" s="1" t="s">
        <v>80</v>
      </c>
      <c r="SRG13" s="1" t="s">
        <v>80</v>
      </c>
      <c r="SRH13" s="1" t="s">
        <v>80</v>
      </c>
      <c r="SRI13" s="1" t="s">
        <v>80</v>
      </c>
      <c r="SRJ13" s="1" t="s">
        <v>80</v>
      </c>
      <c r="SRK13" s="1" t="s">
        <v>80</v>
      </c>
      <c r="SRL13" s="1" t="s">
        <v>80</v>
      </c>
      <c r="SRM13" s="1" t="s">
        <v>80</v>
      </c>
      <c r="SRN13" s="1" t="s">
        <v>80</v>
      </c>
      <c r="SRO13" s="1" t="s">
        <v>80</v>
      </c>
      <c r="SRP13" s="1" t="s">
        <v>80</v>
      </c>
      <c r="SRQ13" s="1" t="s">
        <v>80</v>
      </c>
      <c r="SRR13" s="1" t="s">
        <v>80</v>
      </c>
      <c r="SRS13" s="1" t="s">
        <v>80</v>
      </c>
      <c r="SRT13" s="1" t="s">
        <v>80</v>
      </c>
      <c r="SRU13" s="1" t="s">
        <v>80</v>
      </c>
      <c r="SRV13" s="1" t="s">
        <v>80</v>
      </c>
      <c r="SRW13" s="1" t="s">
        <v>80</v>
      </c>
      <c r="SRX13" s="1" t="s">
        <v>80</v>
      </c>
      <c r="SRY13" s="1" t="s">
        <v>80</v>
      </c>
      <c r="SRZ13" s="1" t="s">
        <v>80</v>
      </c>
      <c r="SSA13" s="1" t="s">
        <v>80</v>
      </c>
      <c r="SSB13" s="1" t="s">
        <v>80</v>
      </c>
      <c r="SSC13" s="1" t="s">
        <v>80</v>
      </c>
      <c r="SSD13" s="1" t="s">
        <v>80</v>
      </c>
      <c r="SSE13" s="1" t="s">
        <v>80</v>
      </c>
      <c r="SSF13" s="1" t="s">
        <v>80</v>
      </c>
      <c r="SSG13" s="1" t="s">
        <v>80</v>
      </c>
      <c r="SSH13" s="1" t="s">
        <v>80</v>
      </c>
      <c r="SSI13" s="1" t="s">
        <v>80</v>
      </c>
      <c r="SSJ13" s="1" t="s">
        <v>80</v>
      </c>
      <c r="SSK13" s="1" t="s">
        <v>80</v>
      </c>
      <c r="SSL13" s="1" t="s">
        <v>80</v>
      </c>
      <c r="SSM13" s="1" t="s">
        <v>80</v>
      </c>
      <c r="SSN13" s="1" t="s">
        <v>80</v>
      </c>
      <c r="SSO13" s="1" t="s">
        <v>80</v>
      </c>
      <c r="SSP13" s="1" t="s">
        <v>80</v>
      </c>
      <c r="SSQ13" s="1" t="s">
        <v>80</v>
      </c>
      <c r="SSR13" s="1" t="s">
        <v>80</v>
      </c>
      <c r="SSS13" s="1" t="s">
        <v>80</v>
      </c>
      <c r="SST13" s="1" t="s">
        <v>80</v>
      </c>
      <c r="SSU13" s="1" t="s">
        <v>80</v>
      </c>
      <c r="SSV13" s="1" t="s">
        <v>80</v>
      </c>
      <c r="SSW13" s="1" t="s">
        <v>80</v>
      </c>
      <c r="SSX13" s="1" t="s">
        <v>80</v>
      </c>
      <c r="SSY13" s="1" t="s">
        <v>80</v>
      </c>
      <c r="SSZ13" s="1" t="s">
        <v>80</v>
      </c>
      <c r="STA13" s="1" t="s">
        <v>80</v>
      </c>
      <c r="STB13" s="1" t="s">
        <v>80</v>
      </c>
      <c r="STC13" s="1" t="s">
        <v>80</v>
      </c>
      <c r="STD13" s="1" t="s">
        <v>80</v>
      </c>
      <c r="STE13" s="1" t="s">
        <v>80</v>
      </c>
      <c r="STF13" s="1" t="s">
        <v>80</v>
      </c>
      <c r="STG13" s="1" t="s">
        <v>80</v>
      </c>
      <c r="STH13" s="1" t="s">
        <v>80</v>
      </c>
      <c r="STI13" s="1" t="s">
        <v>80</v>
      </c>
      <c r="STJ13" s="1" t="s">
        <v>80</v>
      </c>
      <c r="STK13" s="1" t="s">
        <v>80</v>
      </c>
      <c r="STL13" s="1" t="s">
        <v>80</v>
      </c>
      <c r="STM13" s="1" t="s">
        <v>80</v>
      </c>
      <c r="STN13" s="1" t="s">
        <v>80</v>
      </c>
      <c r="STO13" s="1" t="s">
        <v>80</v>
      </c>
      <c r="STP13" s="1" t="s">
        <v>80</v>
      </c>
      <c r="STQ13" s="1" t="s">
        <v>80</v>
      </c>
      <c r="STR13" s="1" t="s">
        <v>80</v>
      </c>
      <c r="STS13" s="1" t="s">
        <v>80</v>
      </c>
      <c r="STT13" s="1" t="s">
        <v>80</v>
      </c>
      <c r="STU13" s="1" t="s">
        <v>80</v>
      </c>
      <c r="STV13" s="1" t="s">
        <v>80</v>
      </c>
      <c r="STW13" s="1" t="s">
        <v>80</v>
      </c>
      <c r="STX13" s="1" t="s">
        <v>80</v>
      </c>
      <c r="STY13" s="1" t="s">
        <v>80</v>
      </c>
      <c r="STZ13" s="1" t="s">
        <v>80</v>
      </c>
      <c r="SUA13" s="1" t="s">
        <v>80</v>
      </c>
      <c r="SUB13" s="1" t="s">
        <v>80</v>
      </c>
      <c r="SUC13" s="1" t="s">
        <v>80</v>
      </c>
      <c r="SUD13" s="1" t="s">
        <v>80</v>
      </c>
      <c r="SUE13" s="1" t="s">
        <v>80</v>
      </c>
      <c r="SUF13" s="1" t="s">
        <v>80</v>
      </c>
      <c r="SUG13" s="1" t="s">
        <v>80</v>
      </c>
      <c r="SUH13" s="1" t="s">
        <v>80</v>
      </c>
      <c r="SUI13" s="1" t="s">
        <v>80</v>
      </c>
      <c r="SUJ13" s="1" t="s">
        <v>80</v>
      </c>
      <c r="SUK13" s="1" t="s">
        <v>80</v>
      </c>
      <c r="SUL13" s="1" t="s">
        <v>80</v>
      </c>
      <c r="SUM13" s="1" t="s">
        <v>80</v>
      </c>
      <c r="SUN13" s="1" t="s">
        <v>80</v>
      </c>
      <c r="SUO13" s="1" t="s">
        <v>80</v>
      </c>
      <c r="SUP13" s="1" t="s">
        <v>80</v>
      </c>
      <c r="SUQ13" s="1" t="s">
        <v>80</v>
      </c>
      <c r="SUR13" s="1" t="s">
        <v>80</v>
      </c>
      <c r="SUS13" s="1" t="s">
        <v>80</v>
      </c>
      <c r="SUT13" s="1" t="s">
        <v>80</v>
      </c>
      <c r="SUU13" s="1" t="s">
        <v>80</v>
      </c>
      <c r="SUV13" s="1" t="s">
        <v>80</v>
      </c>
      <c r="SUW13" s="1" t="s">
        <v>80</v>
      </c>
      <c r="SUX13" s="1" t="s">
        <v>80</v>
      </c>
      <c r="SUY13" s="1" t="s">
        <v>80</v>
      </c>
      <c r="SUZ13" s="1" t="s">
        <v>80</v>
      </c>
      <c r="SVA13" s="1" t="s">
        <v>80</v>
      </c>
      <c r="SVB13" s="1" t="s">
        <v>80</v>
      </c>
      <c r="SVC13" s="1" t="s">
        <v>80</v>
      </c>
      <c r="SVD13" s="1" t="s">
        <v>80</v>
      </c>
      <c r="SVE13" s="1" t="s">
        <v>80</v>
      </c>
      <c r="SVF13" s="1" t="s">
        <v>80</v>
      </c>
      <c r="SVG13" s="1" t="s">
        <v>80</v>
      </c>
      <c r="SVH13" s="1" t="s">
        <v>80</v>
      </c>
      <c r="SVI13" s="1" t="s">
        <v>80</v>
      </c>
      <c r="SVJ13" s="1" t="s">
        <v>80</v>
      </c>
      <c r="SVK13" s="1" t="s">
        <v>80</v>
      </c>
      <c r="SVL13" s="1" t="s">
        <v>80</v>
      </c>
      <c r="SVM13" s="1" t="s">
        <v>80</v>
      </c>
      <c r="SVN13" s="1" t="s">
        <v>80</v>
      </c>
      <c r="SVO13" s="1" t="s">
        <v>80</v>
      </c>
      <c r="SVP13" s="1" t="s">
        <v>80</v>
      </c>
      <c r="SVQ13" s="1" t="s">
        <v>80</v>
      </c>
      <c r="SVR13" s="1" t="s">
        <v>80</v>
      </c>
      <c r="SVS13" s="1" t="s">
        <v>80</v>
      </c>
      <c r="SVT13" s="1" t="s">
        <v>80</v>
      </c>
      <c r="SVU13" s="1" t="s">
        <v>80</v>
      </c>
      <c r="SVV13" s="1" t="s">
        <v>80</v>
      </c>
      <c r="SVW13" s="1" t="s">
        <v>80</v>
      </c>
      <c r="SVX13" s="1" t="s">
        <v>80</v>
      </c>
      <c r="SVY13" s="1" t="s">
        <v>80</v>
      </c>
      <c r="SVZ13" s="1" t="s">
        <v>80</v>
      </c>
      <c r="SWA13" s="1" t="s">
        <v>80</v>
      </c>
      <c r="SWB13" s="1" t="s">
        <v>80</v>
      </c>
      <c r="SWC13" s="1" t="s">
        <v>80</v>
      </c>
      <c r="SWD13" s="1" t="s">
        <v>80</v>
      </c>
      <c r="SWE13" s="1" t="s">
        <v>80</v>
      </c>
      <c r="SWF13" s="1" t="s">
        <v>80</v>
      </c>
      <c r="SWG13" s="1" t="s">
        <v>80</v>
      </c>
      <c r="SWH13" s="1" t="s">
        <v>80</v>
      </c>
      <c r="SWI13" s="1" t="s">
        <v>80</v>
      </c>
      <c r="SWJ13" s="1" t="s">
        <v>80</v>
      </c>
      <c r="SWK13" s="1" t="s">
        <v>80</v>
      </c>
      <c r="SWL13" s="1" t="s">
        <v>80</v>
      </c>
      <c r="SWM13" s="1" t="s">
        <v>80</v>
      </c>
      <c r="SWN13" s="1" t="s">
        <v>80</v>
      </c>
      <c r="SWO13" s="1" t="s">
        <v>80</v>
      </c>
      <c r="SWP13" s="1" t="s">
        <v>80</v>
      </c>
      <c r="SWQ13" s="1" t="s">
        <v>80</v>
      </c>
      <c r="SWR13" s="1" t="s">
        <v>80</v>
      </c>
      <c r="SWS13" s="1" t="s">
        <v>80</v>
      </c>
      <c r="SWT13" s="1" t="s">
        <v>80</v>
      </c>
      <c r="SWU13" s="1" t="s">
        <v>80</v>
      </c>
      <c r="SWV13" s="1" t="s">
        <v>80</v>
      </c>
      <c r="SWW13" s="1" t="s">
        <v>80</v>
      </c>
      <c r="SWX13" s="1" t="s">
        <v>80</v>
      </c>
      <c r="SWY13" s="1" t="s">
        <v>80</v>
      </c>
      <c r="SWZ13" s="1" t="s">
        <v>80</v>
      </c>
      <c r="SXA13" s="1" t="s">
        <v>80</v>
      </c>
      <c r="SXB13" s="1" t="s">
        <v>80</v>
      </c>
      <c r="SXC13" s="1" t="s">
        <v>80</v>
      </c>
      <c r="SXD13" s="1" t="s">
        <v>80</v>
      </c>
      <c r="SXE13" s="1" t="s">
        <v>80</v>
      </c>
      <c r="SXF13" s="1" t="s">
        <v>80</v>
      </c>
      <c r="SXG13" s="1" t="s">
        <v>80</v>
      </c>
      <c r="SXH13" s="1" t="s">
        <v>80</v>
      </c>
      <c r="SXI13" s="1" t="s">
        <v>80</v>
      </c>
      <c r="SXJ13" s="1" t="s">
        <v>80</v>
      </c>
      <c r="SXK13" s="1" t="s">
        <v>80</v>
      </c>
      <c r="SXL13" s="1" t="s">
        <v>80</v>
      </c>
      <c r="SXM13" s="1" t="s">
        <v>80</v>
      </c>
      <c r="SXN13" s="1" t="s">
        <v>80</v>
      </c>
      <c r="SXO13" s="1" t="s">
        <v>80</v>
      </c>
      <c r="SXP13" s="1" t="s">
        <v>80</v>
      </c>
      <c r="SXQ13" s="1" t="s">
        <v>80</v>
      </c>
      <c r="SXR13" s="1" t="s">
        <v>80</v>
      </c>
      <c r="SXS13" s="1" t="s">
        <v>80</v>
      </c>
      <c r="SXT13" s="1" t="s">
        <v>80</v>
      </c>
      <c r="SXU13" s="1" t="s">
        <v>80</v>
      </c>
      <c r="SXV13" s="1" t="s">
        <v>80</v>
      </c>
      <c r="SXW13" s="1" t="s">
        <v>80</v>
      </c>
      <c r="SXX13" s="1" t="s">
        <v>80</v>
      </c>
      <c r="SXY13" s="1" t="s">
        <v>80</v>
      </c>
      <c r="SXZ13" s="1" t="s">
        <v>80</v>
      </c>
      <c r="SYA13" s="1" t="s">
        <v>80</v>
      </c>
      <c r="SYB13" s="1" t="s">
        <v>80</v>
      </c>
      <c r="SYC13" s="1" t="s">
        <v>80</v>
      </c>
      <c r="SYD13" s="1" t="s">
        <v>80</v>
      </c>
      <c r="SYE13" s="1" t="s">
        <v>80</v>
      </c>
      <c r="SYF13" s="1" t="s">
        <v>80</v>
      </c>
      <c r="SYG13" s="1" t="s">
        <v>80</v>
      </c>
      <c r="SYH13" s="1" t="s">
        <v>80</v>
      </c>
      <c r="SYI13" s="1" t="s">
        <v>80</v>
      </c>
      <c r="SYJ13" s="1" t="s">
        <v>80</v>
      </c>
      <c r="SYK13" s="1" t="s">
        <v>80</v>
      </c>
      <c r="SYL13" s="1" t="s">
        <v>80</v>
      </c>
      <c r="SYM13" s="1" t="s">
        <v>80</v>
      </c>
      <c r="SYN13" s="1" t="s">
        <v>80</v>
      </c>
      <c r="SYO13" s="1" t="s">
        <v>80</v>
      </c>
      <c r="SYP13" s="1" t="s">
        <v>80</v>
      </c>
      <c r="SYQ13" s="1" t="s">
        <v>80</v>
      </c>
      <c r="SYR13" s="1" t="s">
        <v>80</v>
      </c>
      <c r="SYS13" s="1" t="s">
        <v>80</v>
      </c>
      <c r="SYT13" s="1" t="s">
        <v>80</v>
      </c>
      <c r="SYU13" s="1" t="s">
        <v>80</v>
      </c>
      <c r="SYV13" s="1" t="s">
        <v>80</v>
      </c>
      <c r="SYW13" s="1" t="s">
        <v>80</v>
      </c>
      <c r="SYX13" s="1" t="s">
        <v>80</v>
      </c>
      <c r="SYY13" s="1" t="s">
        <v>80</v>
      </c>
      <c r="SYZ13" s="1" t="s">
        <v>80</v>
      </c>
      <c r="SZA13" s="1" t="s">
        <v>80</v>
      </c>
      <c r="SZB13" s="1" t="s">
        <v>80</v>
      </c>
      <c r="SZC13" s="1" t="s">
        <v>80</v>
      </c>
      <c r="SZD13" s="1" t="s">
        <v>80</v>
      </c>
      <c r="SZE13" s="1" t="s">
        <v>80</v>
      </c>
      <c r="SZF13" s="1" t="s">
        <v>80</v>
      </c>
      <c r="SZG13" s="1" t="s">
        <v>80</v>
      </c>
      <c r="SZH13" s="1" t="s">
        <v>80</v>
      </c>
      <c r="SZI13" s="1" t="s">
        <v>80</v>
      </c>
      <c r="SZJ13" s="1" t="s">
        <v>80</v>
      </c>
      <c r="SZK13" s="1" t="s">
        <v>80</v>
      </c>
      <c r="SZL13" s="1" t="s">
        <v>80</v>
      </c>
      <c r="SZM13" s="1" t="s">
        <v>80</v>
      </c>
      <c r="SZN13" s="1" t="s">
        <v>80</v>
      </c>
      <c r="SZO13" s="1" t="s">
        <v>80</v>
      </c>
      <c r="SZP13" s="1" t="s">
        <v>80</v>
      </c>
      <c r="SZQ13" s="1" t="s">
        <v>80</v>
      </c>
      <c r="SZR13" s="1" t="s">
        <v>80</v>
      </c>
      <c r="SZS13" s="1" t="s">
        <v>80</v>
      </c>
      <c r="SZT13" s="1" t="s">
        <v>80</v>
      </c>
      <c r="SZU13" s="1" t="s">
        <v>80</v>
      </c>
      <c r="SZV13" s="1" t="s">
        <v>80</v>
      </c>
      <c r="SZW13" s="1" t="s">
        <v>80</v>
      </c>
      <c r="SZX13" s="1" t="s">
        <v>80</v>
      </c>
      <c r="SZY13" s="1" t="s">
        <v>80</v>
      </c>
      <c r="SZZ13" s="1" t="s">
        <v>80</v>
      </c>
      <c r="TAA13" s="1" t="s">
        <v>80</v>
      </c>
      <c r="TAB13" s="1" t="s">
        <v>80</v>
      </c>
      <c r="TAC13" s="1" t="s">
        <v>80</v>
      </c>
      <c r="TAD13" s="1" t="s">
        <v>80</v>
      </c>
      <c r="TAE13" s="1" t="s">
        <v>80</v>
      </c>
      <c r="TAF13" s="1" t="s">
        <v>80</v>
      </c>
      <c r="TAG13" s="1" t="s">
        <v>80</v>
      </c>
      <c r="TAH13" s="1" t="s">
        <v>80</v>
      </c>
      <c r="TAI13" s="1" t="s">
        <v>80</v>
      </c>
      <c r="TAJ13" s="1" t="s">
        <v>80</v>
      </c>
      <c r="TAK13" s="1" t="s">
        <v>80</v>
      </c>
      <c r="TAL13" s="1" t="s">
        <v>80</v>
      </c>
      <c r="TAM13" s="1" t="s">
        <v>80</v>
      </c>
      <c r="TAN13" s="1" t="s">
        <v>80</v>
      </c>
      <c r="TAO13" s="1" t="s">
        <v>80</v>
      </c>
      <c r="TAP13" s="1" t="s">
        <v>80</v>
      </c>
      <c r="TAQ13" s="1" t="s">
        <v>80</v>
      </c>
      <c r="TAR13" s="1" t="s">
        <v>80</v>
      </c>
      <c r="TAS13" s="1" t="s">
        <v>80</v>
      </c>
      <c r="TAT13" s="1" t="s">
        <v>80</v>
      </c>
      <c r="TAU13" s="1" t="s">
        <v>80</v>
      </c>
      <c r="TAV13" s="1" t="s">
        <v>80</v>
      </c>
      <c r="TAW13" s="1" t="s">
        <v>80</v>
      </c>
      <c r="TAX13" s="1" t="s">
        <v>80</v>
      </c>
      <c r="TAY13" s="1" t="s">
        <v>80</v>
      </c>
      <c r="TAZ13" s="1" t="s">
        <v>80</v>
      </c>
      <c r="TBA13" s="1" t="s">
        <v>80</v>
      </c>
      <c r="TBB13" s="1" t="s">
        <v>80</v>
      </c>
      <c r="TBC13" s="1" t="s">
        <v>80</v>
      </c>
      <c r="TBD13" s="1" t="s">
        <v>80</v>
      </c>
      <c r="TBE13" s="1" t="s">
        <v>80</v>
      </c>
      <c r="TBF13" s="1" t="s">
        <v>80</v>
      </c>
      <c r="TBG13" s="1" t="s">
        <v>80</v>
      </c>
      <c r="TBH13" s="1" t="s">
        <v>80</v>
      </c>
      <c r="TBI13" s="1" t="s">
        <v>80</v>
      </c>
      <c r="TBJ13" s="1" t="s">
        <v>80</v>
      </c>
      <c r="TBK13" s="1" t="s">
        <v>80</v>
      </c>
      <c r="TBL13" s="1" t="s">
        <v>80</v>
      </c>
      <c r="TBM13" s="1" t="s">
        <v>80</v>
      </c>
      <c r="TBN13" s="1" t="s">
        <v>80</v>
      </c>
      <c r="TBO13" s="1" t="s">
        <v>80</v>
      </c>
      <c r="TBP13" s="1" t="s">
        <v>80</v>
      </c>
      <c r="TBQ13" s="1" t="s">
        <v>80</v>
      </c>
      <c r="TBR13" s="1" t="s">
        <v>80</v>
      </c>
      <c r="TBS13" s="1" t="s">
        <v>80</v>
      </c>
      <c r="TBT13" s="1" t="s">
        <v>80</v>
      </c>
      <c r="TBU13" s="1" t="s">
        <v>80</v>
      </c>
      <c r="TBV13" s="1" t="s">
        <v>80</v>
      </c>
      <c r="TBW13" s="1" t="s">
        <v>80</v>
      </c>
      <c r="TBX13" s="1" t="s">
        <v>80</v>
      </c>
      <c r="TBY13" s="1" t="s">
        <v>80</v>
      </c>
      <c r="TBZ13" s="1" t="s">
        <v>80</v>
      </c>
      <c r="TCA13" s="1" t="s">
        <v>80</v>
      </c>
      <c r="TCB13" s="1" t="s">
        <v>80</v>
      </c>
      <c r="TCC13" s="1" t="s">
        <v>80</v>
      </c>
      <c r="TCD13" s="1" t="s">
        <v>80</v>
      </c>
      <c r="TCE13" s="1" t="s">
        <v>80</v>
      </c>
      <c r="TCF13" s="1" t="s">
        <v>80</v>
      </c>
      <c r="TCG13" s="1" t="s">
        <v>80</v>
      </c>
      <c r="TCH13" s="1" t="s">
        <v>80</v>
      </c>
      <c r="TCI13" s="1" t="s">
        <v>80</v>
      </c>
      <c r="TCJ13" s="1" t="s">
        <v>80</v>
      </c>
      <c r="TCK13" s="1" t="s">
        <v>80</v>
      </c>
      <c r="TCL13" s="1" t="s">
        <v>80</v>
      </c>
      <c r="TCM13" s="1" t="s">
        <v>80</v>
      </c>
      <c r="TCN13" s="1" t="s">
        <v>80</v>
      </c>
      <c r="TCO13" s="1" t="s">
        <v>80</v>
      </c>
      <c r="TCP13" s="1" t="s">
        <v>80</v>
      </c>
      <c r="TCQ13" s="1" t="s">
        <v>80</v>
      </c>
      <c r="TCR13" s="1" t="s">
        <v>80</v>
      </c>
      <c r="TCS13" s="1" t="s">
        <v>80</v>
      </c>
      <c r="TCT13" s="1" t="s">
        <v>80</v>
      </c>
      <c r="TCU13" s="1" t="s">
        <v>80</v>
      </c>
      <c r="TCV13" s="1" t="s">
        <v>80</v>
      </c>
      <c r="TCW13" s="1" t="s">
        <v>80</v>
      </c>
      <c r="TCX13" s="1" t="s">
        <v>80</v>
      </c>
      <c r="TCY13" s="1" t="s">
        <v>80</v>
      </c>
      <c r="TCZ13" s="1" t="s">
        <v>80</v>
      </c>
      <c r="TDA13" s="1" t="s">
        <v>80</v>
      </c>
      <c r="TDB13" s="1" t="s">
        <v>80</v>
      </c>
      <c r="TDC13" s="1" t="s">
        <v>80</v>
      </c>
      <c r="TDD13" s="1" t="s">
        <v>80</v>
      </c>
      <c r="TDE13" s="1" t="s">
        <v>80</v>
      </c>
      <c r="TDF13" s="1" t="s">
        <v>80</v>
      </c>
      <c r="TDG13" s="1" t="s">
        <v>80</v>
      </c>
      <c r="TDH13" s="1" t="s">
        <v>80</v>
      </c>
      <c r="TDI13" s="1" t="s">
        <v>80</v>
      </c>
      <c r="TDJ13" s="1" t="s">
        <v>80</v>
      </c>
      <c r="TDK13" s="1" t="s">
        <v>80</v>
      </c>
      <c r="TDL13" s="1" t="s">
        <v>80</v>
      </c>
      <c r="TDM13" s="1" t="s">
        <v>80</v>
      </c>
      <c r="TDN13" s="1" t="s">
        <v>80</v>
      </c>
      <c r="TDO13" s="1" t="s">
        <v>80</v>
      </c>
      <c r="TDP13" s="1" t="s">
        <v>80</v>
      </c>
      <c r="TDQ13" s="1" t="s">
        <v>80</v>
      </c>
      <c r="TDR13" s="1" t="s">
        <v>80</v>
      </c>
      <c r="TDS13" s="1" t="s">
        <v>80</v>
      </c>
      <c r="TDT13" s="1" t="s">
        <v>80</v>
      </c>
      <c r="TDU13" s="1" t="s">
        <v>80</v>
      </c>
      <c r="TDV13" s="1" t="s">
        <v>80</v>
      </c>
      <c r="TDW13" s="1" t="s">
        <v>80</v>
      </c>
      <c r="TDX13" s="1" t="s">
        <v>80</v>
      </c>
      <c r="TDY13" s="1" t="s">
        <v>80</v>
      </c>
      <c r="TDZ13" s="1" t="s">
        <v>80</v>
      </c>
      <c r="TEA13" s="1" t="s">
        <v>80</v>
      </c>
      <c r="TEB13" s="1" t="s">
        <v>80</v>
      </c>
      <c r="TEC13" s="1" t="s">
        <v>80</v>
      </c>
      <c r="TED13" s="1" t="s">
        <v>80</v>
      </c>
      <c r="TEE13" s="1" t="s">
        <v>80</v>
      </c>
      <c r="TEF13" s="1" t="s">
        <v>80</v>
      </c>
      <c r="TEG13" s="1" t="s">
        <v>80</v>
      </c>
      <c r="TEH13" s="1" t="s">
        <v>80</v>
      </c>
      <c r="TEI13" s="1" t="s">
        <v>80</v>
      </c>
      <c r="TEJ13" s="1" t="s">
        <v>80</v>
      </c>
      <c r="TEK13" s="1" t="s">
        <v>80</v>
      </c>
      <c r="TEL13" s="1" t="s">
        <v>80</v>
      </c>
      <c r="TEM13" s="1" t="s">
        <v>80</v>
      </c>
      <c r="TEN13" s="1" t="s">
        <v>80</v>
      </c>
      <c r="TEO13" s="1" t="s">
        <v>80</v>
      </c>
      <c r="TEP13" s="1" t="s">
        <v>80</v>
      </c>
      <c r="TEQ13" s="1" t="s">
        <v>80</v>
      </c>
      <c r="TER13" s="1" t="s">
        <v>80</v>
      </c>
      <c r="TES13" s="1" t="s">
        <v>80</v>
      </c>
      <c r="TET13" s="1" t="s">
        <v>80</v>
      </c>
      <c r="TEU13" s="1" t="s">
        <v>80</v>
      </c>
      <c r="TEV13" s="1" t="s">
        <v>80</v>
      </c>
      <c r="TEW13" s="1" t="s">
        <v>80</v>
      </c>
      <c r="TEX13" s="1" t="s">
        <v>80</v>
      </c>
      <c r="TEY13" s="1" t="s">
        <v>80</v>
      </c>
      <c r="TEZ13" s="1" t="s">
        <v>80</v>
      </c>
      <c r="TFA13" s="1" t="s">
        <v>80</v>
      </c>
      <c r="TFB13" s="1" t="s">
        <v>80</v>
      </c>
      <c r="TFC13" s="1" t="s">
        <v>80</v>
      </c>
      <c r="TFD13" s="1" t="s">
        <v>80</v>
      </c>
      <c r="TFE13" s="1" t="s">
        <v>80</v>
      </c>
      <c r="TFF13" s="1" t="s">
        <v>80</v>
      </c>
      <c r="TFG13" s="1" t="s">
        <v>80</v>
      </c>
      <c r="TFH13" s="1" t="s">
        <v>80</v>
      </c>
      <c r="TFI13" s="1" t="s">
        <v>80</v>
      </c>
      <c r="TFJ13" s="1" t="s">
        <v>80</v>
      </c>
      <c r="TFK13" s="1" t="s">
        <v>80</v>
      </c>
      <c r="TFL13" s="1" t="s">
        <v>80</v>
      </c>
      <c r="TFM13" s="1" t="s">
        <v>80</v>
      </c>
      <c r="TFN13" s="1" t="s">
        <v>80</v>
      </c>
      <c r="TFO13" s="1" t="s">
        <v>80</v>
      </c>
      <c r="TFP13" s="1" t="s">
        <v>80</v>
      </c>
      <c r="TFQ13" s="1" t="s">
        <v>80</v>
      </c>
      <c r="TFR13" s="1" t="s">
        <v>80</v>
      </c>
      <c r="TFS13" s="1" t="s">
        <v>80</v>
      </c>
      <c r="TFT13" s="1" t="s">
        <v>80</v>
      </c>
      <c r="TFU13" s="1" t="s">
        <v>80</v>
      </c>
      <c r="TFV13" s="1" t="s">
        <v>80</v>
      </c>
      <c r="TFW13" s="1" t="s">
        <v>80</v>
      </c>
      <c r="TFX13" s="1" t="s">
        <v>80</v>
      </c>
      <c r="TFY13" s="1" t="s">
        <v>80</v>
      </c>
      <c r="TFZ13" s="1" t="s">
        <v>80</v>
      </c>
      <c r="TGA13" s="1" t="s">
        <v>80</v>
      </c>
      <c r="TGB13" s="1" t="s">
        <v>80</v>
      </c>
      <c r="TGC13" s="1" t="s">
        <v>80</v>
      </c>
      <c r="TGD13" s="1" t="s">
        <v>80</v>
      </c>
      <c r="TGE13" s="1" t="s">
        <v>80</v>
      </c>
      <c r="TGF13" s="1" t="s">
        <v>80</v>
      </c>
      <c r="TGG13" s="1" t="s">
        <v>80</v>
      </c>
      <c r="TGH13" s="1" t="s">
        <v>80</v>
      </c>
      <c r="TGI13" s="1" t="s">
        <v>80</v>
      </c>
      <c r="TGJ13" s="1" t="s">
        <v>80</v>
      </c>
      <c r="TGK13" s="1" t="s">
        <v>80</v>
      </c>
      <c r="TGL13" s="1" t="s">
        <v>80</v>
      </c>
      <c r="TGM13" s="1" t="s">
        <v>80</v>
      </c>
      <c r="TGN13" s="1" t="s">
        <v>80</v>
      </c>
      <c r="TGO13" s="1" t="s">
        <v>80</v>
      </c>
      <c r="TGP13" s="1" t="s">
        <v>80</v>
      </c>
      <c r="TGQ13" s="1" t="s">
        <v>80</v>
      </c>
      <c r="TGR13" s="1" t="s">
        <v>80</v>
      </c>
      <c r="TGS13" s="1" t="s">
        <v>80</v>
      </c>
      <c r="TGT13" s="1" t="s">
        <v>80</v>
      </c>
      <c r="TGU13" s="1" t="s">
        <v>80</v>
      </c>
      <c r="TGV13" s="1" t="s">
        <v>80</v>
      </c>
      <c r="TGW13" s="1" t="s">
        <v>80</v>
      </c>
      <c r="TGX13" s="1" t="s">
        <v>80</v>
      </c>
      <c r="TGY13" s="1" t="s">
        <v>80</v>
      </c>
      <c r="TGZ13" s="1" t="s">
        <v>80</v>
      </c>
      <c r="THA13" s="1" t="s">
        <v>80</v>
      </c>
      <c r="THB13" s="1" t="s">
        <v>80</v>
      </c>
      <c r="THC13" s="1" t="s">
        <v>80</v>
      </c>
      <c r="THD13" s="1" t="s">
        <v>80</v>
      </c>
      <c r="THE13" s="1" t="s">
        <v>80</v>
      </c>
      <c r="THF13" s="1" t="s">
        <v>80</v>
      </c>
      <c r="THG13" s="1" t="s">
        <v>80</v>
      </c>
      <c r="THH13" s="1" t="s">
        <v>80</v>
      </c>
      <c r="THI13" s="1" t="s">
        <v>80</v>
      </c>
      <c r="THJ13" s="1" t="s">
        <v>80</v>
      </c>
      <c r="THK13" s="1" t="s">
        <v>80</v>
      </c>
      <c r="THL13" s="1" t="s">
        <v>80</v>
      </c>
      <c r="THM13" s="1" t="s">
        <v>80</v>
      </c>
      <c r="THN13" s="1" t="s">
        <v>80</v>
      </c>
      <c r="THO13" s="1" t="s">
        <v>80</v>
      </c>
      <c r="THP13" s="1" t="s">
        <v>80</v>
      </c>
      <c r="THQ13" s="1" t="s">
        <v>80</v>
      </c>
      <c r="THR13" s="1" t="s">
        <v>80</v>
      </c>
      <c r="THS13" s="1" t="s">
        <v>80</v>
      </c>
      <c r="THT13" s="1" t="s">
        <v>80</v>
      </c>
      <c r="THU13" s="1" t="s">
        <v>80</v>
      </c>
      <c r="THV13" s="1" t="s">
        <v>80</v>
      </c>
      <c r="THW13" s="1" t="s">
        <v>80</v>
      </c>
      <c r="THX13" s="1" t="s">
        <v>80</v>
      </c>
      <c r="THY13" s="1" t="s">
        <v>80</v>
      </c>
      <c r="THZ13" s="1" t="s">
        <v>80</v>
      </c>
      <c r="TIA13" s="1" t="s">
        <v>80</v>
      </c>
      <c r="TIB13" s="1" t="s">
        <v>80</v>
      </c>
      <c r="TIC13" s="1" t="s">
        <v>80</v>
      </c>
      <c r="TID13" s="1" t="s">
        <v>80</v>
      </c>
      <c r="TIE13" s="1" t="s">
        <v>80</v>
      </c>
      <c r="TIF13" s="1" t="s">
        <v>80</v>
      </c>
      <c r="TIG13" s="1" t="s">
        <v>80</v>
      </c>
      <c r="TIH13" s="1" t="s">
        <v>80</v>
      </c>
      <c r="TII13" s="1" t="s">
        <v>80</v>
      </c>
      <c r="TIJ13" s="1" t="s">
        <v>80</v>
      </c>
      <c r="TIK13" s="1" t="s">
        <v>80</v>
      </c>
      <c r="TIL13" s="1" t="s">
        <v>80</v>
      </c>
      <c r="TIM13" s="1" t="s">
        <v>80</v>
      </c>
      <c r="TIN13" s="1" t="s">
        <v>80</v>
      </c>
      <c r="TIO13" s="1" t="s">
        <v>80</v>
      </c>
      <c r="TIP13" s="1" t="s">
        <v>80</v>
      </c>
      <c r="TIQ13" s="1" t="s">
        <v>80</v>
      </c>
      <c r="TIR13" s="1" t="s">
        <v>80</v>
      </c>
      <c r="TIS13" s="1" t="s">
        <v>80</v>
      </c>
      <c r="TIT13" s="1" t="s">
        <v>80</v>
      </c>
      <c r="TIU13" s="1" t="s">
        <v>80</v>
      </c>
      <c r="TIV13" s="1" t="s">
        <v>80</v>
      </c>
      <c r="TIW13" s="1" t="s">
        <v>80</v>
      </c>
      <c r="TIX13" s="1" t="s">
        <v>80</v>
      </c>
      <c r="TIY13" s="1" t="s">
        <v>80</v>
      </c>
      <c r="TIZ13" s="1" t="s">
        <v>80</v>
      </c>
      <c r="TJA13" s="1" t="s">
        <v>80</v>
      </c>
      <c r="TJB13" s="1" t="s">
        <v>80</v>
      </c>
      <c r="TJC13" s="1" t="s">
        <v>80</v>
      </c>
      <c r="TJD13" s="1" t="s">
        <v>80</v>
      </c>
      <c r="TJE13" s="1" t="s">
        <v>80</v>
      </c>
      <c r="TJF13" s="1" t="s">
        <v>80</v>
      </c>
      <c r="TJG13" s="1" t="s">
        <v>80</v>
      </c>
      <c r="TJH13" s="1" t="s">
        <v>80</v>
      </c>
      <c r="TJI13" s="1" t="s">
        <v>80</v>
      </c>
      <c r="TJJ13" s="1" t="s">
        <v>80</v>
      </c>
      <c r="TJK13" s="1" t="s">
        <v>80</v>
      </c>
      <c r="TJL13" s="1" t="s">
        <v>80</v>
      </c>
      <c r="TJM13" s="1" t="s">
        <v>80</v>
      </c>
      <c r="TJN13" s="1" t="s">
        <v>80</v>
      </c>
      <c r="TJO13" s="1" t="s">
        <v>80</v>
      </c>
      <c r="TJP13" s="1" t="s">
        <v>80</v>
      </c>
      <c r="TJQ13" s="1" t="s">
        <v>80</v>
      </c>
      <c r="TJR13" s="1" t="s">
        <v>80</v>
      </c>
      <c r="TJS13" s="1" t="s">
        <v>80</v>
      </c>
      <c r="TJT13" s="1" t="s">
        <v>80</v>
      </c>
      <c r="TJU13" s="1" t="s">
        <v>80</v>
      </c>
      <c r="TJV13" s="1" t="s">
        <v>80</v>
      </c>
      <c r="TJW13" s="1" t="s">
        <v>80</v>
      </c>
      <c r="TJX13" s="1" t="s">
        <v>80</v>
      </c>
      <c r="TJY13" s="1" t="s">
        <v>80</v>
      </c>
      <c r="TJZ13" s="1" t="s">
        <v>80</v>
      </c>
      <c r="TKA13" s="1" t="s">
        <v>80</v>
      </c>
      <c r="TKB13" s="1" t="s">
        <v>80</v>
      </c>
      <c r="TKC13" s="1" t="s">
        <v>80</v>
      </c>
      <c r="TKD13" s="1" t="s">
        <v>80</v>
      </c>
      <c r="TKE13" s="1" t="s">
        <v>80</v>
      </c>
      <c r="TKF13" s="1" t="s">
        <v>80</v>
      </c>
      <c r="TKG13" s="1" t="s">
        <v>80</v>
      </c>
      <c r="TKH13" s="1" t="s">
        <v>80</v>
      </c>
      <c r="TKI13" s="1" t="s">
        <v>80</v>
      </c>
      <c r="TKJ13" s="1" t="s">
        <v>80</v>
      </c>
      <c r="TKK13" s="1" t="s">
        <v>80</v>
      </c>
      <c r="TKL13" s="1" t="s">
        <v>80</v>
      </c>
      <c r="TKM13" s="1" t="s">
        <v>80</v>
      </c>
      <c r="TKN13" s="1" t="s">
        <v>80</v>
      </c>
      <c r="TKO13" s="1" t="s">
        <v>80</v>
      </c>
      <c r="TKP13" s="1" t="s">
        <v>80</v>
      </c>
      <c r="TKQ13" s="1" t="s">
        <v>80</v>
      </c>
      <c r="TKR13" s="1" t="s">
        <v>80</v>
      </c>
      <c r="TKS13" s="1" t="s">
        <v>80</v>
      </c>
      <c r="TKT13" s="1" t="s">
        <v>80</v>
      </c>
      <c r="TKU13" s="1" t="s">
        <v>80</v>
      </c>
      <c r="TKV13" s="1" t="s">
        <v>80</v>
      </c>
      <c r="TKW13" s="1" t="s">
        <v>80</v>
      </c>
      <c r="TKX13" s="1" t="s">
        <v>80</v>
      </c>
      <c r="TKY13" s="1" t="s">
        <v>80</v>
      </c>
      <c r="TKZ13" s="1" t="s">
        <v>80</v>
      </c>
      <c r="TLA13" s="1" t="s">
        <v>80</v>
      </c>
      <c r="TLB13" s="1" t="s">
        <v>80</v>
      </c>
      <c r="TLC13" s="1" t="s">
        <v>80</v>
      </c>
      <c r="TLD13" s="1" t="s">
        <v>80</v>
      </c>
      <c r="TLE13" s="1" t="s">
        <v>80</v>
      </c>
      <c r="TLF13" s="1" t="s">
        <v>80</v>
      </c>
      <c r="TLG13" s="1" t="s">
        <v>80</v>
      </c>
      <c r="TLH13" s="1" t="s">
        <v>80</v>
      </c>
      <c r="TLI13" s="1" t="s">
        <v>80</v>
      </c>
      <c r="TLJ13" s="1" t="s">
        <v>80</v>
      </c>
      <c r="TLK13" s="1" t="s">
        <v>80</v>
      </c>
      <c r="TLL13" s="1" t="s">
        <v>80</v>
      </c>
      <c r="TLM13" s="1" t="s">
        <v>80</v>
      </c>
      <c r="TLN13" s="1" t="s">
        <v>80</v>
      </c>
      <c r="TLO13" s="1" t="s">
        <v>80</v>
      </c>
      <c r="TLP13" s="1" t="s">
        <v>80</v>
      </c>
      <c r="TLQ13" s="1" t="s">
        <v>80</v>
      </c>
      <c r="TLR13" s="1" t="s">
        <v>80</v>
      </c>
      <c r="TLS13" s="1" t="s">
        <v>80</v>
      </c>
      <c r="TLT13" s="1" t="s">
        <v>80</v>
      </c>
      <c r="TLU13" s="1" t="s">
        <v>80</v>
      </c>
      <c r="TLV13" s="1" t="s">
        <v>80</v>
      </c>
      <c r="TLW13" s="1" t="s">
        <v>80</v>
      </c>
      <c r="TLX13" s="1" t="s">
        <v>80</v>
      </c>
      <c r="TLY13" s="1" t="s">
        <v>80</v>
      </c>
      <c r="TLZ13" s="1" t="s">
        <v>80</v>
      </c>
      <c r="TMA13" s="1" t="s">
        <v>80</v>
      </c>
      <c r="TMB13" s="1" t="s">
        <v>80</v>
      </c>
      <c r="TMC13" s="1" t="s">
        <v>80</v>
      </c>
      <c r="TMD13" s="1" t="s">
        <v>80</v>
      </c>
      <c r="TME13" s="1" t="s">
        <v>80</v>
      </c>
      <c r="TMF13" s="1" t="s">
        <v>80</v>
      </c>
      <c r="TMG13" s="1" t="s">
        <v>80</v>
      </c>
      <c r="TMH13" s="1" t="s">
        <v>80</v>
      </c>
      <c r="TMI13" s="1" t="s">
        <v>80</v>
      </c>
      <c r="TMJ13" s="1" t="s">
        <v>80</v>
      </c>
      <c r="TMK13" s="1" t="s">
        <v>80</v>
      </c>
      <c r="TML13" s="1" t="s">
        <v>80</v>
      </c>
      <c r="TMM13" s="1" t="s">
        <v>80</v>
      </c>
      <c r="TMN13" s="1" t="s">
        <v>80</v>
      </c>
      <c r="TMO13" s="1" t="s">
        <v>80</v>
      </c>
      <c r="TMP13" s="1" t="s">
        <v>80</v>
      </c>
      <c r="TMQ13" s="1" t="s">
        <v>80</v>
      </c>
      <c r="TMR13" s="1" t="s">
        <v>80</v>
      </c>
      <c r="TMS13" s="1" t="s">
        <v>80</v>
      </c>
      <c r="TMT13" s="1" t="s">
        <v>80</v>
      </c>
      <c r="TMU13" s="1" t="s">
        <v>80</v>
      </c>
      <c r="TMV13" s="1" t="s">
        <v>80</v>
      </c>
      <c r="TMW13" s="1" t="s">
        <v>80</v>
      </c>
      <c r="TMX13" s="1" t="s">
        <v>80</v>
      </c>
      <c r="TMY13" s="1" t="s">
        <v>80</v>
      </c>
      <c r="TMZ13" s="1" t="s">
        <v>80</v>
      </c>
      <c r="TNA13" s="1" t="s">
        <v>80</v>
      </c>
      <c r="TNB13" s="1" t="s">
        <v>80</v>
      </c>
      <c r="TNC13" s="1" t="s">
        <v>80</v>
      </c>
      <c r="TND13" s="1" t="s">
        <v>80</v>
      </c>
      <c r="TNE13" s="1" t="s">
        <v>80</v>
      </c>
      <c r="TNF13" s="1" t="s">
        <v>80</v>
      </c>
      <c r="TNG13" s="1" t="s">
        <v>80</v>
      </c>
      <c r="TNH13" s="1" t="s">
        <v>80</v>
      </c>
      <c r="TNI13" s="1" t="s">
        <v>80</v>
      </c>
      <c r="TNJ13" s="1" t="s">
        <v>80</v>
      </c>
      <c r="TNK13" s="1" t="s">
        <v>80</v>
      </c>
      <c r="TNL13" s="1" t="s">
        <v>80</v>
      </c>
      <c r="TNM13" s="1" t="s">
        <v>80</v>
      </c>
      <c r="TNN13" s="1" t="s">
        <v>80</v>
      </c>
      <c r="TNO13" s="1" t="s">
        <v>80</v>
      </c>
      <c r="TNP13" s="1" t="s">
        <v>80</v>
      </c>
      <c r="TNQ13" s="1" t="s">
        <v>80</v>
      </c>
      <c r="TNR13" s="1" t="s">
        <v>80</v>
      </c>
      <c r="TNS13" s="1" t="s">
        <v>80</v>
      </c>
      <c r="TNT13" s="1" t="s">
        <v>80</v>
      </c>
      <c r="TNU13" s="1" t="s">
        <v>80</v>
      </c>
      <c r="TNV13" s="1" t="s">
        <v>80</v>
      </c>
      <c r="TNW13" s="1" t="s">
        <v>80</v>
      </c>
      <c r="TNX13" s="1" t="s">
        <v>80</v>
      </c>
      <c r="TNY13" s="1" t="s">
        <v>80</v>
      </c>
      <c r="TNZ13" s="1" t="s">
        <v>80</v>
      </c>
      <c r="TOA13" s="1" t="s">
        <v>80</v>
      </c>
      <c r="TOB13" s="1" t="s">
        <v>80</v>
      </c>
      <c r="TOC13" s="1" t="s">
        <v>80</v>
      </c>
      <c r="TOD13" s="1" t="s">
        <v>80</v>
      </c>
      <c r="TOE13" s="1" t="s">
        <v>80</v>
      </c>
      <c r="TOF13" s="1" t="s">
        <v>80</v>
      </c>
      <c r="TOG13" s="1" t="s">
        <v>80</v>
      </c>
      <c r="TOH13" s="1" t="s">
        <v>80</v>
      </c>
      <c r="TOI13" s="1" t="s">
        <v>80</v>
      </c>
      <c r="TOJ13" s="1" t="s">
        <v>80</v>
      </c>
      <c r="TOK13" s="1" t="s">
        <v>80</v>
      </c>
      <c r="TOL13" s="1" t="s">
        <v>80</v>
      </c>
      <c r="TOM13" s="1" t="s">
        <v>80</v>
      </c>
      <c r="TON13" s="1" t="s">
        <v>80</v>
      </c>
      <c r="TOO13" s="1" t="s">
        <v>80</v>
      </c>
      <c r="TOP13" s="1" t="s">
        <v>80</v>
      </c>
      <c r="TOQ13" s="1" t="s">
        <v>80</v>
      </c>
      <c r="TOR13" s="1" t="s">
        <v>80</v>
      </c>
      <c r="TOS13" s="1" t="s">
        <v>80</v>
      </c>
      <c r="TOT13" s="1" t="s">
        <v>80</v>
      </c>
      <c r="TOU13" s="1" t="s">
        <v>80</v>
      </c>
      <c r="TOV13" s="1" t="s">
        <v>80</v>
      </c>
      <c r="TOW13" s="1" t="s">
        <v>80</v>
      </c>
      <c r="TOX13" s="1" t="s">
        <v>80</v>
      </c>
      <c r="TOY13" s="1" t="s">
        <v>80</v>
      </c>
      <c r="TOZ13" s="1" t="s">
        <v>80</v>
      </c>
      <c r="TPA13" s="1" t="s">
        <v>80</v>
      </c>
      <c r="TPB13" s="1" t="s">
        <v>80</v>
      </c>
      <c r="TPC13" s="1" t="s">
        <v>80</v>
      </c>
      <c r="TPD13" s="1" t="s">
        <v>80</v>
      </c>
      <c r="TPE13" s="1" t="s">
        <v>80</v>
      </c>
      <c r="TPF13" s="1" t="s">
        <v>80</v>
      </c>
      <c r="TPG13" s="1" t="s">
        <v>80</v>
      </c>
      <c r="TPH13" s="1" t="s">
        <v>80</v>
      </c>
      <c r="TPI13" s="1" t="s">
        <v>80</v>
      </c>
      <c r="TPJ13" s="1" t="s">
        <v>80</v>
      </c>
      <c r="TPK13" s="1" t="s">
        <v>80</v>
      </c>
      <c r="TPL13" s="1" t="s">
        <v>80</v>
      </c>
      <c r="TPM13" s="1" t="s">
        <v>80</v>
      </c>
      <c r="TPN13" s="1" t="s">
        <v>80</v>
      </c>
      <c r="TPO13" s="1" t="s">
        <v>80</v>
      </c>
      <c r="TPP13" s="1" t="s">
        <v>80</v>
      </c>
      <c r="TPQ13" s="1" t="s">
        <v>80</v>
      </c>
      <c r="TPR13" s="1" t="s">
        <v>80</v>
      </c>
      <c r="TPS13" s="1" t="s">
        <v>80</v>
      </c>
      <c r="TPT13" s="1" t="s">
        <v>80</v>
      </c>
      <c r="TPU13" s="1" t="s">
        <v>80</v>
      </c>
      <c r="TPV13" s="1" t="s">
        <v>80</v>
      </c>
      <c r="TPW13" s="1" t="s">
        <v>80</v>
      </c>
      <c r="TPX13" s="1" t="s">
        <v>80</v>
      </c>
      <c r="TPY13" s="1" t="s">
        <v>80</v>
      </c>
      <c r="TPZ13" s="1" t="s">
        <v>80</v>
      </c>
      <c r="TQA13" s="1" t="s">
        <v>80</v>
      </c>
      <c r="TQB13" s="1" t="s">
        <v>80</v>
      </c>
      <c r="TQC13" s="1" t="s">
        <v>80</v>
      </c>
      <c r="TQD13" s="1" t="s">
        <v>80</v>
      </c>
      <c r="TQE13" s="1" t="s">
        <v>80</v>
      </c>
      <c r="TQF13" s="1" t="s">
        <v>80</v>
      </c>
      <c r="TQG13" s="1" t="s">
        <v>80</v>
      </c>
      <c r="TQH13" s="1" t="s">
        <v>80</v>
      </c>
      <c r="TQI13" s="1" t="s">
        <v>80</v>
      </c>
      <c r="TQJ13" s="1" t="s">
        <v>80</v>
      </c>
      <c r="TQK13" s="1" t="s">
        <v>80</v>
      </c>
      <c r="TQL13" s="1" t="s">
        <v>80</v>
      </c>
      <c r="TQM13" s="1" t="s">
        <v>80</v>
      </c>
      <c r="TQN13" s="1" t="s">
        <v>80</v>
      </c>
      <c r="TQO13" s="1" t="s">
        <v>80</v>
      </c>
      <c r="TQP13" s="1" t="s">
        <v>80</v>
      </c>
      <c r="TQQ13" s="1" t="s">
        <v>80</v>
      </c>
      <c r="TQR13" s="1" t="s">
        <v>80</v>
      </c>
      <c r="TQS13" s="1" t="s">
        <v>80</v>
      </c>
      <c r="TQT13" s="1" t="s">
        <v>80</v>
      </c>
      <c r="TQU13" s="1" t="s">
        <v>80</v>
      </c>
      <c r="TQV13" s="1" t="s">
        <v>80</v>
      </c>
      <c r="TQW13" s="1" t="s">
        <v>80</v>
      </c>
      <c r="TQX13" s="1" t="s">
        <v>80</v>
      </c>
      <c r="TQY13" s="1" t="s">
        <v>80</v>
      </c>
      <c r="TQZ13" s="1" t="s">
        <v>80</v>
      </c>
      <c r="TRA13" s="1" t="s">
        <v>80</v>
      </c>
      <c r="TRB13" s="1" t="s">
        <v>80</v>
      </c>
      <c r="TRC13" s="1" t="s">
        <v>80</v>
      </c>
      <c r="TRD13" s="1" t="s">
        <v>80</v>
      </c>
      <c r="TRE13" s="1" t="s">
        <v>80</v>
      </c>
      <c r="TRF13" s="1" t="s">
        <v>80</v>
      </c>
      <c r="TRG13" s="1" t="s">
        <v>80</v>
      </c>
      <c r="TRH13" s="1" t="s">
        <v>80</v>
      </c>
      <c r="TRI13" s="1" t="s">
        <v>80</v>
      </c>
      <c r="TRJ13" s="1" t="s">
        <v>80</v>
      </c>
      <c r="TRK13" s="1" t="s">
        <v>80</v>
      </c>
      <c r="TRL13" s="1" t="s">
        <v>80</v>
      </c>
      <c r="TRM13" s="1" t="s">
        <v>80</v>
      </c>
      <c r="TRN13" s="1" t="s">
        <v>80</v>
      </c>
      <c r="TRO13" s="1" t="s">
        <v>80</v>
      </c>
      <c r="TRP13" s="1" t="s">
        <v>80</v>
      </c>
      <c r="TRQ13" s="1" t="s">
        <v>80</v>
      </c>
      <c r="TRR13" s="1" t="s">
        <v>80</v>
      </c>
      <c r="TRS13" s="1" t="s">
        <v>80</v>
      </c>
      <c r="TRT13" s="1" t="s">
        <v>80</v>
      </c>
      <c r="TRU13" s="1" t="s">
        <v>80</v>
      </c>
      <c r="TRV13" s="1" t="s">
        <v>80</v>
      </c>
      <c r="TRW13" s="1" t="s">
        <v>80</v>
      </c>
      <c r="TRX13" s="1" t="s">
        <v>80</v>
      </c>
      <c r="TRY13" s="1" t="s">
        <v>80</v>
      </c>
      <c r="TRZ13" s="1" t="s">
        <v>80</v>
      </c>
      <c r="TSA13" s="1" t="s">
        <v>80</v>
      </c>
      <c r="TSB13" s="1" t="s">
        <v>80</v>
      </c>
      <c r="TSC13" s="1" t="s">
        <v>80</v>
      </c>
      <c r="TSD13" s="1" t="s">
        <v>80</v>
      </c>
      <c r="TSE13" s="1" t="s">
        <v>80</v>
      </c>
      <c r="TSF13" s="1" t="s">
        <v>80</v>
      </c>
      <c r="TSG13" s="1" t="s">
        <v>80</v>
      </c>
      <c r="TSH13" s="1" t="s">
        <v>80</v>
      </c>
      <c r="TSI13" s="1" t="s">
        <v>80</v>
      </c>
      <c r="TSJ13" s="1" t="s">
        <v>80</v>
      </c>
      <c r="TSK13" s="1" t="s">
        <v>80</v>
      </c>
      <c r="TSL13" s="1" t="s">
        <v>80</v>
      </c>
      <c r="TSM13" s="1" t="s">
        <v>80</v>
      </c>
      <c r="TSN13" s="1" t="s">
        <v>80</v>
      </c>
      <c r="TSO13" s="1" t="s">
        <v>80</v>
      </c>
      <c r="TSP13" s="1" t="s">
        <v>80</v>
      </c>
      <c r="TSQ13" s="1" t="s">
        <v>80</v>
      </c>
      <c r="TSR13" s="1" t="s">
        <v>80</v>
      </c>
      <c r="TSS13" s="1" t="s">
        <v>80</v>
      </c>
      <c r="TST13" s="1" t="s">
        <v>80</v>
      </c>
      <c r="TSU13" s="1" t="s">
        <v>80</v>
      </c>
      <c r="TSV13" s="1" t="s">
        <v>80</v>
      </c>
      <c r="TSW13" s="1" t="s">
        <v>80</v>
      </c>
      <c r="TSX13" s="1" t="s">
        <v>80</v>
      </c>
      <c r="TSY13" s="1" t="s">
        <v>80</v>
      </c>
      <c r="TSZ13" s="1" t="s">
        <v>80</v>
      </c>
      <c r="TTA13" s="1" t="s">
        <v>80</v>
      </c>
      <c r="TTB13" s="1" t="s">
        <v>80</v>
      </c>
      <c r="TTC13" s="1" t="s">
        <v>80</v>
      </c>
      <c r="TTD13" s="1" t="s">
        <v>80</v>
      </c>
      <c r="TTE13" s="1" t="s">
        <v>80</v>
      </c>
      <c r="TTF13" s="1" t="s">
        <v>80</v>
      </c>
      <c r="TTG13" s="1" t="s">
        <v>80</v>
      </c>
      <c r="TTH13" s="1" t="s">
        <v>80</v>
      </c>
      <c r="TTI13" s="1" t="s">
        <v>80</v>
      </c>
      <c r="TTJ13" s="1" t="s">
        <v>80</v>
      </c>
      <c r="TTK13" s="1" t="s">
        <v>80</v>
      </c>
      <c r="TTL13" s="1" t="s">
        <v>80</v>
      </c>
      <c r="TTM13" s="1" t="s">
        <v>80</v>
      </c>
      <c r="TTN13" s="1" t="s">
        <v>80</v>
      </c>
      <c r="TTO13" s="1" t="s">
        <v>80</v>
      </c>
      <c r="TTP13" s="1" t="s">
        <v>80</v>
      </c>
      <c r="TTQ13" s="1" t="s">
        <v>80</v>
      </c>
      <c r="TTR13" s="1" t="s">
        <v>80</v>
      </c>
      <c r="TTS13" s="1" t="s">
        <v>80</v>
      </c>
      <c r="TTT13" s="1" t="s">
        <v>80</v>
      </c>
      <c r="TTU13" s="1" t="s">
        <v>80</v>
      </c>
      <c r="TTV13" s="1" t="s">
        <v>80</v>
      </c>
      <c r="TTW13" s="1" t="s">
        <v>80</v>
      </c>
      <c r="TTX13" s="1" t="s">
        <v>80</v>
      </c>
      <c r="TTY13" s="1" t="s">
        <v>80</v>
      </c>
      <c r="TTZ13" s="1" t="s">
        <v>80</v>
      </c>
      <c r="TUA13" s="1" t="s">
        <v>80</v>
      </c>
      <c r="TUB13" s="1" t="s">
        <v>80</v>
      </c>
      <c r="TUC13" s="1" t="s">
        <v>80</v>
      </c>
      <c r="TUD13" s="1" t="s">
        <v>80</v>
      </c>
      <c r="TUE13" s="1" t="s">
        <v>80</v>
      </c>
      <c r="TUF13" s="1" t="s">
        <v>80</v>
      </c>
      <c r="TUG13" s="1" t="s">
        <v>80</v>
      </c>
      <c r="TUH13" s="1" t="s">
        <v>80</v>
      </c>
      <c r="TUI13" s="1" t="s">
        <v>80</v>
      </c>
      <c r="TUJ13" s="1" t="s">
        <v>80</v>
      </c>
      <c r="TUK13" s="1" t="s">
        <v>80</v>
      </c>
      <c r="TUL13" s="1" t="s">
        <v>80</v>
      </c>
      <c r="TUM13" s="1" t="s">
        <v>80</v>
      </c>
      <c r="TUN13" s="1" t="s">
        <v>80</v>
      </c>
      <c r="TUO13" s="1" t="s">
        <v>80</v>
      </c>
      <c r="TUP13" s="1" t="s">
        <v>80</v>
      </c>
      <c r="TUQ13" s="1" t="s">
        <v>80</v>
      </c>
      <c r="TUR13" s="1" t="s">
        <v>80</v>
      </c>
      <c r="TUS13" s="1" t="s">
        <v>80</v>
      </c>
      <c r="TUT13" s="1" t="s">
        <v>80</v>
      </c>
      <c r="TUU13" s="1" t="s">
        <v>80</v>
      </c>
      <c r="TUV13" s="1" t="s">
        <v>80</v>
      </c>
      <c r="TUW13" s="1" t="s">
        <v>80</v>
      </c>
      <c r="TUX13" s="1" t="s">
        <v>80</v>
      </c>
      <c r="TUY13" s="1" t="s">
        <v>80</v>
      </c>
      <c r="TUZ13" s="1" t="s">
        <v>80</v>
      </c>
      <c r="TVA13" s="1" t="s">
        <v>80</v>
      </c>
      <c r="TVB13" s="1" t="s">
        <v>80</v>
      </c>
      <c r="TVC13" s="1" t="s">
        <v>80</v>
      </c>
      <c r="TVD13" s="1" t="s">
        <v>80</v>
      </c>
      <c r="TVE13" s="1" t="s">
        <v>80</v>
      </c>
      <c r="TVF13" s="1" t="s">
        <v>80</v>
      </c>
      <c r="TVG13" s="1" t="s">
        <v>80</v>
      </c>
      <c r="TVH13" s="1" t="s">
        <v>80</v>
      </c>
      <c r="TVI13" s="1" t="s">
        <v>80</v>
      </c>
      <c r="TVJ13" s="1" t="s">
        <v>80</v>
      </c>
      <c r="TVK13" s="1" t="s">
        <v>80</v>
      </c>
      <c r="TVL13" s="1" t="s">
        <v>80</v>
      </c>
      <c r="TVM13" s="1" t="s">
        <v>80</v>
      </c>
      <c r="TVN13" s="1" t="s">
        <v>80</v>
      </c>
      <c r="TVO13" s="1" t="s">
        <v>80</v>
      </c>
      <c r="TVP13" s="1" t="s">
        <v>80</v>
      </c>
      <c r="TVQ13" s="1" t="s">
        <v>80</v>
      </c>
      <c r="TVR13" s="1" t="s">
        <v>80</v>
      </c>
      <c r="TVS13" s="1" t="s">
        <v>80</v>
      </c>
      <c r="TVT13" s="1" t="s">
        <v>80</v>
      </c>
      <c r="TVU13" s="1" t="s">
        <v>80</v>
      </c>
      <c r="TVV13" s="1" t="s">
        <v>80</v>
      </c>
      <c r="TVW13" s="1" t="s">
        <v>80</v>
      </c>
      <c r="TVX13" s="1" t="s">
        <v>80</v>
      </c>
      <c r="TVY13" s="1" t="s">
        <v>80</v>
      </c>
      <c r="TVZ13" s="1" t="s">
        <v>80</v>
      </c>
      <c r="TWA13" s="1" t="s">
        <v>80</v>
      </c>
      <c r="TWB13" s="1" t="s">
        <v>80</v>
      </c>
      <c r="TWC13" s="1" t="s">
        <v>80</v>
      </c>
      <c r="TWD13" s="1" t="s">
        <v>80</v>
      </c>
      <c r="TWE13" s="1" t="s">
        <v>80</v>
      </c>
      <c r="TWF13" s="1" t="s">
        <v>80</v>
      </c>
      <c r="TWG13" s="1" t="s">
        <v>80</v>
      </c>
      <c r="TWH13" s="1" t="s">
        <v>80</v>
      </c>
      <c r="TWI13" s="1" t="s">
        <v>80</v>
      </c>
      <c r="TWJ13" s="1" t="s">
        <v>80</v>
      </c>
      <c r="TWK13" s="1" t="s">
        <v>80</v>
      </c>
      <c r="TWL13" s="1" t="s">
        <v>80</v>
      </c>
      <c r="TWM13" s="1" t="s">
        <v>80</v>
      </c>
      <c r="TWN13" s="1" t="s">
        <v>80</v>
      </c>
      <c r="TWO13" s="1" t="s">
        <v>80</v>
      </c>
      <c r="TWP13" s="1" t="s">
        <v>80</v>
      </c>
      <c r="TWQ13" s="1" t="s">
        <v>80</v>
      </c>
      <c r="TWR13" s="1" t="s">
        <v>80</v>
      </c>
      <c r="TWS13" s="1" t="s">
        <v>80</v>
      </c>
      <c r="TWT13" s="1" t="s">
        <v>80</v>
      </c>
      <c r="TWU13" s="1" t="s">
        <v>80</v>
      </c>
      <c r="TWV13" s="1" t="s">
        <v>80</v>
      </c>
      <c r="TWW13" s="1" t="s">
        <v>80</v>
      </c>
      <c r="TWX13" s="1" t="s">
        <v>80</v>
      </c>
      <c r="TWY13" s="1" t="s">
        <v>80</v>
      </c>
      <c r="TWZ13" s="1" t="s">
        <v>80</v>
      </c>
      <c r="TXA13" s="1" t="s">
        <v>80</v>
      </c>
      <c r="TXB13" s="1" t="s">
        <v>80</v>
      </c>
      <c r="TXC13" s="1" t="s">
        <v>80</v>
      </c>
      <c r="TXD13" s="1" t="s">
        <v>80</v>
      </c>
      <c r="TXE13" s="1" t="s">
        <v>80</v>
      </c>
      <c r="TXF13" s="1" t="s">
        <v>80</v>
      </c>
      <c r="TXG13" s="1" t="s">
        <v>80</v>
      </c>
      <c r="TXH13" s="1" t="s">
        <v>80</v>
      </c>
      <c r="TXI13" s="1" t="s">
        <v>80</v>
      </c>
      <c r="TXJ13" s="1" t="s">
        <v>80</v>
      </c>
      <c r="TXK13" s="1" t="s">
        <v>80</v>
      </c>
      <c r="TXL13" s="1" t="s">
        <v>80</v>
      </c>
      <c r="TXM13" s="1" t="s">
        <v>80</v>
      </c>
      <c r="TXN13" s="1" t="s">
        <v>80</v>
      </c>
      <c r="TXO13" s="1" t="s">
        <v>80</v>
      </c>
      <c r="TXP13" s="1" t="s">
        <v>80</v>
      </c>
      <c r="TXQ13" s="1" t="s">
        <v>80</v>
      </c>
      <c r="TXR13" s="1" t="s">
        <v>80</v>
      </c>
      <c r="TXS13" s="1" t="s">
        <v>80</v>
      </c>
      <c r="TXT13" s="1" t="s">
        <v>80</v>
      </c>
      <c r="TXU13" s="1" t="s">
        <v>80</v>
      </c>
      <c r="TXV13" s="1" t="s">
        <v>80</v>
      </c>
      <c r="TXW13" s="1" t="s">
        <v>80</v>
      </c>
      <c r="TXX13" s="1" t="s">
        <v>80</v>
      </c>
      <c r="TXY13" s="1" t="s">
        <v>80</v>
      </c>
      <c r="TXZ13" s="1" t="s">
        <v>80</v>
      </c>
      <c r="TYA13" s="1" t="s">
        <v>80</v>
      </c>
      <c r="TYB13" s="1" t="s">
        <v>80</v>
      </c>
      <c r="TYC13" s="1" t="s">
        <v>80</v>
      </c>
      <c r="TYD13" s="1" t="s">
        <v>80</v>
      </c>
      <c r="TYE13" s="1" t="s">
        <v>80</v>
      </c>
      <c r="TYF13" s="1" t="s">
        <v>80</v>
      </c>
      <c r="TYG13" s="1" t="s">
        <v>80</v>
      </c>
      <c r="TYH13" s="1" t="s">
        <v>80</v>
      </c>
      <c r="TYI13" s="1" t="s">
        <v>80</v>
      </c>
      <c r="TYJ13" s="1" t="s">
        <v>80</v>
      </c>
      <c r="TYK13" s="1" t="s">
        <v>80</v>
      </c>
      <c r="TYL13" s="1" t="s">
        <v>80</v>
      </c>
      <c r="TYM13" s="1" t="s">
        <v>80</v>
      </c>
      <c r="TYN13" s="1" t="s">
        <v>80</v>
      </c>
      <c r="TYO13" s="1" t="s">
        <v>80</v>
      </c>
      <c r="TYP13" s="1" t="s">
        <v>80</v>
      </c>
      <c r="TYQ13" s="1" t="s">
        <v>80</v>
      </c>
      <c r="TYR13" s="1" t="s">
        <v>80</v>
      </c>
      <c r="TYS13" s="1" t="s">
        <v>80</v>
      </c>
      <c r="TYT13" s="1" t="s">
        <v>80</v>
      </c>
      <c r="TYU13" s="1" t="s">
        <v>80</v>
      </c>
      <c r="TYV13" s="1" t="s">
        <v>80</v>
      </c>
      <c r="TYW13" s="1" t="s">
        <v>80</v>
      </c>
      <c r="TYX13" s="1" t="s">
        <v>80</v>
      </c>
      <c r="TYY13" s="1" t="s">
        <v>80</v>
      </c>
      <c r="TYZ13" s="1" t="s">
        <v>80</v>
      </c>
      <c r="TZA13" s="1" t="s">
        <v>80</v>
      </c>
      <c r="TZB13" s="1" t="s">
        <v>80</v>
      </c>
      <c r="TZC13" s="1" t="s">
        <v>80</v>
      </c>
      <c r="TZD13" s="1" t="s">
        <v>80</v>
      </c>
      <c r="TZE13" s="1" t="s">
        <v>80</v>
      </c>
      <c r="TZF13" s="1" t="s">
        <v>80</v>
      </c>
      <c r="TZG13" s="1" t="s">
        <v>80</v>
      </c>
      <c r="TZH13" s="1" t="s">
        <v>80</v>
      </c>
      <c r="TZI13" s="1" t="s">
        <v>80</v>
      </c>
      <c r="TZJ13" s="1" t="s">
        <v>80</v>
      </c>
      <c r="TZK13" s="1" t="s">
        <v>80</v>
      </c>
      <c r="TZL13" s="1" t="s">
        <v>80</v>
      </c>
      <c r="TZM13" s="1" t="s">
        <v>80</v>
      </c>
      <c r="TZN13" s="1" t="s">
        <v>80</v>
      </c>
      <c r="TZO13" s="1" t="s">
        <v>80</v>
      </c>
      <c r="TZP13" s="1" t="s">
        <v>80</v>
      </c>
      <c r="TZQ13" s="1" t="s">
        <v>80</v>
      </c>
      <c r="TZR13" s="1" t="s">
        <v>80</v>
      </c>
      <c r="TZS13" s="1" t="s">
        <v>80</v>
      </c>
      <c r="TZT13" s="1" t="s">
        <v>80</v>
      </c>
      <c r="TZU13" s="1" t="s">
        <v>80</v>
      </c>
      <c r="TZV13" s="1" t="s">
        <v>80</v>
      </c>
      <c r="TZW13" s="1" t="s">
        <v>80</v>
      </c>
      <c r="TZX13" s="1" t="s">
        <v>80</v>
      </c>
      <c r="TZY13" s="1" t="s">
        <v>80</v>
      </c>
      <c r="TZZ13" s="1" t="s">
        <v>80</v>
      </c>
      <c r="UAA13" s="1" t="s">
        <v>80</v>
      </c>
      <c r="UAB13" s="1" t="s">
        <v>80</v>
      </c>
      <c r="UAC13" s="1" t="s">
        <v>80</v>
      </c>
      <c r="UAD13" s="1" t="s">
        <v>80</v>
      </c>
      <c r="UAE13" s="1" t="s">
        <v>80</v>
      </c>
      <c r="UAF13" s="1" t="s">
        <v>80</v>
      </c>
      <c r="UAG13" s="1" t="s">
        <v>80</v>
      </c>
      <c r="UAH13" s="1" t="s">
        <v>80</v>
      </c>
      <c r="UAI13" s="1" t="s">
        <v>80</v>
      </c>
      <c r="UAJ13" s="1" t="s">
        <v>80</v>
      </c>
      <c r="UAK13" s="1" t="s">
        <v>80</v>
      </c>
      <c r="UAL13" s="1" t="s">
        <v>80</v>
      </c>
      <c r="UAM13" s="1" t="s">
        <v>80</v>
      </c>
      <c r="UAN13" s="1" t="s">
        <v>80</v>
      </c>
      <c r="UAO13" s="1" t="s">
        <v>80</v>
      </c>
      <c r="UAP13" s="1" t="s">
        <v>80</v>
      </c>
      <c r="UAQ13" s="1" t="s">
        <v>80</v>
      </c>
      <c r="UAR13" s="1" t="s">
        <v>80</v>
      </c>
      <c r="UAS13" s="1" t="s">
        <v>80</v>
      </c>
      <c r="UAT13" s="1" t="s">
        <v>80</v>
      </c>
      <c r="UAU13" s="1" t="s">
        <v>80</v>
      </c>
      <c r="UAV13" s="1" t="s">
        <v>80</v>
      </c>
      <c r="UAW13" s="1" t="s">
        <v>80</v>
      </c>
      <c r="UAX13" s="1" t="s">
        <v>80</v>
      </c>
      <c r="UAY13" s="1" t="s">
        <v>80</v>
      </c>
      <c r="UAZ13" s="1" t="s">
        <v>80</v>
      </c>
      <c r="UBA13" s="1" t="s">
        <v>80</v>
      </c>
      <c r="UBB13" s="1" t="s">
        <v>80</v>
      </c>
      <c r="UBC13" s="1" t="s">
        <v>80</v>
      </c>
      <c r="UBD13" s="1" t="s">
        <v>80</v>
      </c>
      <c r="UBE13" s="1" t="s">
        <v>80</v>
      </c>
      <c r="UBF13" s="1" t="s">
        <v>80</v>
      </c>
      <c r="UBG13" s="1" t="s">
        <v>80</v>
      </c>
      <c r="UBH13" s="1" t="s">
        <v>80</v>
      </c>
      <c r="UBI13" s="1" t="s">
        <v>80</v>
      </c>
      <c r="UBJ13" s="1" t="s">
        <v>80</v>
      </c>
      <c r="UBK13" s="1" t="s">
        <v>80</v>
      </c>
      <c r="UBL13" s="1" t="s">
        <v>80</v>
      </c>
      <c r="UBM13" s="1" t="s">
        <v>80</v>
      </c>
      <c r="UBN13" s="1" t="s">
        <v>80</v>
      </c>
      <c r="UBO13" s="1" t="s">
        <v>80</v>
      </c>
      <c r="UBP13" s="1" t="s">
        <v>80</v>
      </c>
      <c r="UBQ13" s="1" t="s">
        <v>80</v>
      </c>
      <c r="UBR13" s="1" t="s">
        <v>80</v>
      </c>
      <c r="UBS13" s="1" t="s">
        <v>80</v>
      </c>
      <c r="UBT13" s="1" t="s">
        <v>80</v>
      </c>
      <c r="UBU13" s="1" t="s">
        <v>80</v>
      </c>
      <c r="UBV13" s="1" t="s">
        <v>80</v>
      </c>
      <c r="UBW13" s="1" t="s">
        <v>80</v>
      </c>
      <c r="UBX13" s="1" t="s">
        <v>80</v>
      </c>
      <c r="UBY13" s="1" t="s">
        <v>80</v>
      </c>
      <c r="UBZ13" s="1" t="s">
        <v>80</v>
      </c>
      <c r="UCA13" s="1" t="s">
        <v>80</v>
      </c>
      <c r="UCB13" s="1" t="s">
        <v>80</v>
      </c>
      <c r="UCC13" s="1" t="s">
        <v>80</v>
      </c>
      <c r="UCD13" s="1" t="s">
        <v>80</v>
      </c>
      <c r="UCE13" s="1" t="s">
        <v>80</v>
      </c>
      <c r="UCF13" s="1" t="s">
        <v>80</v>
      </c>
      <c r="UCG13" s="1" t="s">
        <v>80</v>
      </c>
      <c r="UCH13" s="1" t="s">
        <v>80</v>
      </c>
      <c r="UCI13" s="1" t="s">
        <v>80</v>
      </c>
      <c r="UCJ13" s="1" t="s">
        <v>80</v>
      </c>
      <c r="UCK13" s="1" t="s">
        <v>80</v>
      </c>
      <c r="UCL13" s="1" t="s">
        <v>80</v>
      </c>
      <c r="UCM13" s="1" t="s">
        <v>80</v>
      </c>
      <c r="UCN13" s="1" t="s">
        <v>80</v>
      </c>
      <c r="UCO13" s="1" t="s">
        <v>80</v>
      </c>
      <c r="UCP13" s="1" t="s">
        <v>80</v>
      </c>
      <c r="UCQ13" s="1" t="s">
        <v>80</v>
      </c>
      <c r="UCR13" s="1" t="s">
        <v>80</v>
      </c>
      <c r="UCS13" s="1" t="s">
        <v>80</v>
      </c>
      <c r="UCT13" s="1" t="s">
        <v>80</v>
      </c>
      <c r="UCU13" s="1" t="s">
        <v>80</v>
      </c>
      <c r="UCV13" s="1" t="s">
        <v>80</v>
      </c>
      <c r="UCW13" s="1" t="s">
        <v>80</v>
      </c>
      <c r="UCX13" s="1" t="s">
        <v>80</v>
      </c>
      <c r="UCY13" s="1" t="s">
        <v>80</v>
      </c>
      <c r="UCZ13" s="1" t="s">
        <v>80</v>
      </c>
      <c r="UDA13" s="1" t="s">
        <v>80</v>
      </c>
      <c r="UDB13" s="1" t="s">
        <v>80</v>
      </c>
      <c r="UDC13" s="1" t="s">
        <v>80</v>
      </c>
      <c r="UDD13" s="1" t="s">
        <v>80</v>
      </c>
      <c r="UDE13" s="1" t="s">
        <v>80</v>
      </c>
      <c r="UDF13" s="1" t="s">
        <v>80</v>
      </c>
      <c r="UDG13" s="1" t="s">
        <v>80</v>
      </c>
      <c r="UDH13" s="1" t="s">
        <v>80</v>
      </c>
      <c r="UDI13" s="1" t="s">
        <v>80</v>
      </c>
      <c r="UDJ13" s="1" t="s">
        <v>80</v>
      </c>
      <c r="UDK13" s="1" t="s">
        <v>80</v>
      </c>
      <c r="UDL13" s="1" t="s">
        <v>80</v>
      </c>
      <c r="UDM13" s="1" t="s">
        <v>80</v>
      </c>
      <c r="UDN13" s="1" t="s">
        <v>80</v>
      </c>
      <c r="UDO13" s="1" t="s">
        <v>80</v>
      </c>
      <c r="UDP13" s="1" t="s">
        <v>80</v>
      </c>
      <c r="UDQ13" s="1" t="s">
        <v>80</v>
      </c>
      <c r="UDR13" s="1" t="s">
        <v>80</v>
      </c>
      <c r="UDS13" s="1" t="s">
        <v>80</v>
      </c>
      <c r="UDT13" s="1" t="s">
        <v>80</v>
      </c>
      <c r="UDU13" s="1" t="s">
        <v>80</v>
      </c>
      <c r="UDV13" s="1" t="s">
        <v>80</v>
      </c>
      <c r="UDW13" s="1" t="s">
        <v>80</v>
      </c>
      <c r="UDX13" s="1" t="s">
        <v>80</v>
      </c>
      <c r="UDY13" s="1" t="s">
        <v>80</v>
      </c>
      <c r="UDZ13" s="1" t="s">
        <v>80</v>
      </c>
      <c r="UEA13" s="1" t="s">
        <v>80</v>
      </c>
      <c r="UEB13" s="1" t="s">
        <v>80</v>
      </c>
      <c r="UEC13" s="1" t="s">
        <v>80</v>
      </c>
      <c r="UED13" s="1" t="s">
        <v>80</v>
      </c>
      <c r="UEE13" s="1" t="s">
        <v>80</v>
      </c>
      <c r="UEF13" s="1" t="s">
        <v>80</v>
      </c>
      <c r="UEG13" s="1" t="s">
        <v>80</v>
      </c>
      <c r="UEH13" s="1" t="s">
        <v>80</v>
      </c>
      <c r="UEI13" s="1" t="s">
        <v>80</v>
      </c>
      <c r="UEJ13" s="1" t="s">
        <v>80</v>
      </c>
      <c r="UEK13" s="1" t="s">
        <v>80</v>
      </c>
      <c r="UEL13" s="1" t="s">
        <v>80</v>
      </c>
      <c r="UEM13" s="1" t="s">
        <v>80</v>
      </c>
      <c r="UEN13" s="1" t="s">
        <v>80</v>
      </c>
      <c r="UEO13" s="1" t="s">
        <v>80</v>
      </c>
      <c r="UEP13" s="1" t="s">
        <v>80</v>
      </c>
      <c r="UEQ13" s="1" t="s">
        <v>80</v>
      </c>
      <c r="UER13" s="1" t="s">
        <v>80</v>
      </c>
      <c r="UES13" s="1" t="s">
        <v>80</v>
      </c>
      <c r="UET13" s="1" t="s">
        <v>80</v>
      </c>
      <c r="UEU13" s="1" t="s">
        <v>80</v>
      </c>
      <c r="UEV13" s="1" t="s">
        <v>80</v>
      </c>
      <c r="UEW13" s="1" t="s">
        <v>80</v>
      </c>
      <c r="UEX13" s="1" t="s">
        <v>80</v>
      </c>
      <c r="UEY13" s="1" t="s">
        <v>80</v>
      </c>
      <c r="UEZ13" s="1" t="s">
        <v>80</v>
      </c>
      <c r="UFA13" s="1" t="s">
        <v>80</v>
      </c>
      <c r="UFB13" s="1" t="s">
        <v>80</v>
      </c>
      <c r="UFC13" s="1" t="s">
        <v>80</v>
      </c>
      <c r="UFD13" s="1" t="s">
        <v>80</v>
      </c>
      <c r="UFE13" s="1" t="s">
        <v>80</v>
      </c>
      <c r="UFF13" s="1" t="s">
        <v>80</v>
      </c>
      <c r="UFG13" s="1" t="s">
        <v>80</v>
      </c>
      <c r="UFH13" s="1" t="s">
        <v>80</v>
      </c>
      <c r="UFI13" s="1" t="s">
        <v>80</v>
      </c>
      <c r="UFJ13" s="1" t="s">
        <v>80</v>
      </c>
      <c r="UFK13" s="1" t="s">
        <v>80</v>
      </c>
      <c r="UFL13" s="1" t="s">
        <v>80</v>
      </c>
      <c r="UFM13" s="1" t="s">
        <v>80</v>
      </c>
      <c r="UFN13" s="1" t="s">
        <v>80</v>
      </c>
      <c r="UFO13" s="1" t="s">
        <v>80</v>
      </c>
      <c r="UFP13" s="1" t="s">
        <v>80</v>
      </c>
      <c r="UFQ13" s="1" t="s">
        <v>80</v>
      </c>
      <c r="UFR13" s="1" t="s">
        <v>80</v>
      </c>
      <c r="UFS13" s="1" t="s">
        <v>80</v>
      </c>
      <c r="UFT13" s="1" t="s">
        <v>80</v>
      </c>
      <c r="UFU13" s="1" t="s">
        <v>80</v>
      </c>
      <c r="UFV13" s="1" t="s">
        <v>80</v>
      </c>
      <c r="UFW13" s="1" t="s">
        <v>80</v>
      </c>
      <c r="UFX13" s="1" t="s">
        <v>80</v>
      </c>
      <c r="UFY13" s="1" t="s">
        <v>80</v>
      </c>
      <c r="UFZ13" s="1" t="s">
        <v>80</v>
      </c>
      <c r="UGA13" s="1" t="s">
        <v>80</v>
      </c>
      <c r="UGB13" s="1" t="s">
        <v>80</v>
      </c>
      <c r="UGC13" s="1" t="s">
        <v>80</v>
      </c>
      <c r="UGD13" s="1" t="s">
        <v>80</v>
      </c>
      <c r="UGE13" s="1" t="s">
        <v>80</v>
      </c>
      <c r="UGF13" s="1" t="s">
        <v>80</v>
      </c>
      <c r="UGG13" s="1" t="s">
        <v>80</v>
      </c>
      <c r="UGH13" s="1" t="s">
        <v>80</v>
      </c>
      <c r="UGI13" s="1" t="s">
        <v>80</v>
      </c>
      <c r="UGJ13" s="1" t="s">
        <v>80</v>
      </c>
      <c r="UGK13" s="1" t="s">
        <v>80</v>
      </c>
      <c r="UGL13" s="1" t="s">
        <v>80</v>
      </c>
      <c r="UGM13" s="1" t="s">
        <v>80</v>
      </c>
      <c r="UGN13" s="1" t="s">
        <v>80</v>
      </c>
      <c r="UGO13" s="1" t="s">
        <v>80</v>
      </c>
      <c r="UGP13" s="1" t="s">
        <v>80</v>
      </c>
      <c r="UGQ13" s="1" t="s">
        <v>80</v>
      </c>
      <c r="UGR13" s="1" t="s">
        <v>80</v>
      </c>
      <c r="UGS13" s="1" t="s">
        <v>80</v>
      </c>
      <c r="UGT13" s="1" t="s">
        <v>80</v>
      </c>
      <c r="UGU13" s="1" t="s">
        <v>80</v>
      </c>
      <c r="UGV13" s="1" t="s">
        <v>80</v>
      </c>
      <c r="UGW13" s="1" t="s">
        <v>80</v>
      </c>
      <c r="UGX13" s="1" t="s">
        <v>80</v>
      </c>
      <c r="UGY13" s="1" t="s">
        <v>80</v>
      </c>
      <c r="UGZ13" s="1" t="s">
        <v>80</v>
      </c>
      <c r="UHA13" s="1" t="s">
        <v>80</v>
      </c>
      <c r="UHB13" s="1" t="s">
        <v>80</v>
      </c>
      <c r="UHC13" s="1" t="s">
        <v>80</v>
      </c>
      <c r="UHD13" s="1" t="s">
        <v>80</v>
      </c>
      <c r="UHE13" s="1" t="s">
        <v>80</v>
      </c>
      <c r="UHF13" s="1" t="s">
        <v>80</v>
      </c>
      <c r="UHG13" s="1" t="s">
        <v>80</v>
      </c>
      <c r="UHH13" s="1" t="s">
        <v>80</v>
      </c>
      <c r="UHI13" s="1" t="s">
        <v>80</v>
      </c>
      <c r="UHJ13" s="1" t="s">
        <v>80</v>
      </c>
      <c r="UHK13" s="1" t="s">
        <v>80</v>
      </c>
      <c r="UHL13" s="1" t="s">
        <v>80</v>
      </c>
      <c r="UHM13" s="1" t="s">
        <v>80</v>
      </c>
      <c r="UHN13" s="1" t="s">
        <v>80</v>
      </c>
      <c r="UHO13" s="1" t="s">
        <v>80</v>
      </c>
      <c r="UHP13" s="1" t="s">
        <v>80</v>
      </c>
      <c r="UHQ13" s="1" t="s">
        <v>80</v>
      </c>
      <c r="UHR13" s="1" t="s">
        <v>80</v>
      </c>
      <c r="UHS13" s="1" t="s">
        <v>80</v>
      </c>
      <c r="UHT13" s="1" t="s">
        <v>80</v>
      </c>
      <c r="UHU13" s="1" t="s">
        <v>80</v>
      </c>
      <c r="UHV13" s="1" t="s">
        <v>80</v>
      </c>
      <c r="UHW13" s="1" t="s">
        <v>80</v>
      </c>
      <c r="UHX13" s="1" t="s">
        <v>80</v>
      </c>
      <c r="UHY13" s="1" t="s">
        <v>80</v>
      </c>
      <c r="UHZ13" s="1" t="s">
        <v>80</v>
      </c>
      <c r="UIA13" s="1" t="s">
        <v>80</v>
      </c>
      <c r="UIB13" s="1" t="s">
        <v>80</v>
      </c>
      <c r="UIC13" s="1" t="s">
        <v>80</v>
      </c>
      <c r="UID13" s="1" t="s">
        <v>80</v>
      </c>
      <c r="UIE13" s="1" t="s">
        <v>80</v>
      </c>
      <c r="UIF13" s="1" t="s">
        <v>80</v>
      </c>
      <c r="UIG13" s="1" t="s">
        <v>80</v>
      </c>
      <c r="UIH13" s="1" t="s">
        <v>80</v>
      </c>
      <c r="UII13" s="1" t="s">
        <v>80</v>
      </c>
      <c r="UIJ13" s="1" t="s">
        <v>80</v>
      </c>
      <c r="UIK13" s="1" t="s">
        <v>80</v>
      </c>
      <c r="UIL13" s="1" t="s">
        <v>80</v>
      </c>
      <c r="UIM13" s="1" t="s">
        <v>80</v>
      </c>
      <c r="UIN13" s="1" t="s">
        <v>80</v>
      </c>
      <c r="UIO13" s="1" t="s">
        <v>80</v>
      </c>
      <c r="UIP13" s="1" t="s">
        <v>80</v>
      </c>
      <c r="UIQ13" s="1" t="s">
        <v>80</v>
      </c>
      <c r="UIR13" s="1" t="s">
        <v>80</v>
      </c>
      <c r="UIS13" s="1" t="s">
        <v>80</v>
      </c>
      <c r="UIT13" s="1" t="s">
        <v>80</v>
      </c>
      <c r="UIU13" s="1" t="s">
        <v>80</v>
      </c>
      <c r="UIV13" s="1" t="s">
        <v>80</v>
      </c>
      <c r="UIW13" s="1" t="s">
        <v>80</v>
      </c>
      <c r="UIX13" s="1" t="s">
        <v>80</v>
      </c>
      <c r="UIY13" s="1" t="s">
        <v>80</v>
      </c>
      <c r="UIZ13" s="1" t="s">
        <v>80</v>
      </c>
      <c r="UJA13" s="1" t="s">
        <v>80</v>
      </c>
      <c r="UJB13" s="1" t="s">
        <v>80</v>
      </c>
      <c r="UJC13" s="1" t="s">
        <v>80</v>
      </c>
      <c r="UJD13" s="1" t="s">
        <v>80</v>
      </c>
      <c r="UJE13" s="1" t="s">
        <v>80</v>
      </c>
      <c r="UJF13" s="1" t="s">
        <v>80</v>
      </c>
      <c r="UJG13" s="1" t="s">
        <v>80</v>
      </c>
      <c r="UJH13" s="1" t="s">
        <v>80</v>
      </c>
      <c r="UJI13" s="1" t="s">
        <v>80</v>
      </c>
      <c r="UJJ13" s="1" t="s">
        <v>80</v>
      </c>
      <c r="UJK13" s="1" t="s">
        <v>80</v>
      </c>
      <c r="UJL13" s="1" t="s">
        <v>80</v>
      </c>
      <c r="UJM13" s="1" t="s">
        <v>80</v>
      </c>
      <c r="UJN13" s="1" t="s">
        <v>80</v>
      </c>
      <c r="UJO13" s="1" t="s">
        <v>80</v>
      </c>
      <c r="UJP13" s="1" t="s">
        <v>80</v>
      </c>
      <c r="UJQ13" s="1" t="s">
        <v>80</v>
      </c>
      <c r="UJR13" s="1" t="s">
        <v>80</v>
      </c>
      <c r="UJS13" s="1" t="s">
        <v>80</v>
      </c>
      <c r="UJT13" s="1" t="s">
        <v>80</v>
      </c>
      <c r="UJU13" s="1" t="s">
        <v>80</v>
      </c>
      <c r="UJV13" s="1" t="s">
        <v>80</v>
      </c>
      <c r="UJW13" s="1" t="s">
        <v>80</v>
      </c>
      <c r="UJX13" s="1" t="s">
        <v>80</v>
      </c>
      <c r="UJY13" s="1" t="s">
        <v>80</v>
      </c>
      <c r="UJZ13" s="1" t="s">
        <v>80</v>
      </c>
      <c r="UKA13" s="1" t="s">
        <v>80</v>
      </c>
      <c r="UKB13" s="1" t="s">
        <v>80</v>
      </c>
      <c r="UKC13" s="1" t="s">
        <v>80</v>
      </c>
      <c r="UKD13" s="1" t="s">
        <v>80</v>
      </c>
      <c r="UKE13" s="1" t="s">
        <v>80</v>
      </c>
      <c r="UKF13" s="1" t="s">
        <v>80</v>
      </c>
      <c r="UKG13" s="1" t="s">
        <v>80</v>
      </c>
      <c r="UKH13" s="1" t="s">
        <v>80</v>
      </c>
      <c r="UKI13" s="1" t="s">
        <v>80</v>
      </c>
      <c r="UKJ13" s="1" t="s">
        <v>80</v>
      </c>
      <c r="UKK13" s="1" t="s">
        <v>80</v>
      </c>
      <c r="UKL13" s="1" t="s">
        <v>80</v>
      </c>
      <c r="UKM13" s="1" t="s">
        <v>80</v>
      </c>
      <c r="UKN13" s="1" t="s">
        <v>80</v>
      </c>
      <c r="UKO13" s="1" t="s">
        <v>80</v>
      </c>
      <c r="UKP13" s="1" t="s">
        <v>80</v>
      </c>
      <c r="UKQ13" s="1" t="s">
        <v>80</v>
      </c>
      <c r="UKR13" s="1" t="s">
        <v>80</v>
      </c>
      <c r="UKS13" s="1" t="s">
        <v>80</v>
      </c>
      <c r="UKT13" s="1" t="s">
        <v>80</v>
      </c>
      <c r="UKU13" s="1" t="s">
        <v>80</v>
      </c>
      <c r="UKV13" s="1" t="s">
        <v>80</v>
      </c>
      <c r="UKW13" s="1" t="s">
        <v>80</v>
      </c>
      <c r="UKX13" s="1" t="s">
        <v>80</v>
      </c>
      <c r="UKY13" s="1" t="s">
        <v>80</v>
      </c>
      <c r="UKZ13" s="1" t="s">
        <v>80</v>
      </c>
      <c r="ULA13" s="1" t="s">
        <v>80</v>
      </c>
      <c r="ULB13" s="1" t="s">
        <v>80</v>
      </c>
      <c r="ULC13" s="1" t="s">
        <v>80</v>
      </c>
      <c r="ULD13" s="1" t="s">
        <v>80</v>
      </c>
      <c r="ULE13" s="1" t="s">
        <v>80</v>
      </c>
      <c r="ULF13" s="1" t="s">
        <v>80</v>
      </c>
      <c r="ULG13" s="1" t="s">
        <v>80</v>
      </c>
      <c r="ULH13" s="1" t="s">
        <v>80</v>
      </c>
      <c r="ULI13" s="1" t="s">
        <v>80</v>
      </c>
      <c r="ULJ13" s="1" t="s">
        <v>80</v>
      </c>
      <c r="ULK13" s="1" t="s">
        <v>80</v>
      </c>
      <c r="ULL13" s="1" t="s">
        <v>80</v>
      </c>
      <c r="ULM13" s="1" t="s">
        <v>80</v>
      </c>
      <c r="ULN13" s="1" t="s">
        <v>80</v>
      </c>
      <c r="ULO13" s="1" t="s">
        <v>80</v>
      </c>
      <c r="ULP13" s="1" t="s">
        <v>80</v>
      </c>
      <c r="ULQ13" s="1" t="s">
        <v>80</v>
      </c>
      <c r="ULR13" s="1" t="s">
        <v>80</v>
      </c>
      <c r="ULS13" s="1" t="s">
        <v>80</v>
      </c>
      <c r="ULT13" s="1" t="s">
        <v>80</v>
      </c>
      <c r="ULU13" s="1" t="s">
        <v>80</v>
      </c>
      <c r="ULV13" s="1" t="s">
        <v>80</v>
      </c>
      <c r="ULW13" s="1" t="s">
        <v>80</v>
      </c>
      <c r="ULX13" s="1" t="s">
        <v>80</v>
      </c>
      <c r="ULY13" s="1" t="s">
        <v>80</v>
      </c>
      <c r="ULZ13" s="1" t="s">
        <v>80</v>
      </c>
      <c r="UMA13" s="1" t="s">
        <v>80</v>
      </c>
      <c r="UMB13" s="1" t="s">
        <v>80</v>
      </c>
      <c r="UMC13" s="1" t="s">
        <v>80</v>
      </c>
      <c r="UMD13" s="1" t="s">
        <v>80</v>
      </c>
      <c r="UME13" s="1" t="s">
        <v>80</v>
      </c>
      <c r="UMF13" s="1" t="s">
        <v>80</v>
      </c>
      <c r="UMG13" s="1" t="s">
        <v>80</v>
      </c>
      <c r="UMH13" s="1" t="s">
        <v>80</v>
      </c>
      <c r="UMI13" s="1" t="s">
        <v>80</v>
      </c>
      <c r="UMJ13" s="1" t="s">
        <v>80</v>
      </c>
      <c r="UMK13" s="1" t="s">
        <v>80</v>
      </c>
      <c r="UML13" s="1" t="s">
        <v>80</v>
      </c>
      <c r="UMM13" s="1" t="s">
        <v>80</v>
      </c>
      <c r="UMN13" s="1" t="s">
        <v>80</v>
      </c>
      <c r="UMO13" s="1" t="s">
        <v>80</v>
      </c>
      <c r="UMP13" s="1" t="s">
        <v>80</v>
      </c>
      <c r="UMQ13" s="1" t="s">
        <v>80</v>
      </c>
      <c r="UMR13" s="1" t="s">
        <v>80</v>
      </c>
      <c r="UMS13" s="1" t="s">
        <v>80</v>
      </c>
      <c r="UMT13" s="1" t="s">
        <v>80</v>
      </c>
      <c r="UMU13" s="1" t="s">
        <v>80</v>
      </c>
      <c r="UMV13" s="1" t="s">
        <v>80</v>
      </c>
      <c r="UMW13" s="1" t="s">
        <v>80</v>
      </c>
      <c r="UMX13" s="1" t="s">
        <v>80</v>
      </c>
      <c r="UMY13" s="1" t="s">
        <v>80</v>
      </c>
      <c r="UMZ13" s="1" t="s">
        <v>80</v>
      </c>
      <c r="UNA13" s="1" t="s">
        <v>80</v>
      </c>
      <c r="UNB13" s="1" t="s">
        <v>80</v>
      </c>
      <c r="UNC13" s="1" t="s">
        <v>80</v>
      </c>
      <c r="UND13" s="1" t="s">
        <v>80</v>
      </c>
      <c r="UNE13" s="1" t="s">
        <v>80</v>
      </c>
      <c r="UNF13" s="1" t="s">
        <v>80</v>
      </c>
      <c r="UNG13" s="1" t="s">
        <v>80</v>
      </c>
      <c r="UNH13" s="1" t="s">
        <v>80</v>
      </c>
      <c r="UNI13" s="1" t="s">
        <v>80</v>
      </c>
      <c r="UNJ13" s="1" t="s">
        <v>80</v>
      </c>
      <c r="UNK13" s="1" t="s">
        <v>80</v>
      </c>
      <c r="UNL13" s="1" t="s">
        <v>80</v>
      </c>
      <c r="UNM13" s="1" t="s">
        <v>80</v>
      </c>
      <c r="UNN13" s="1" t="s">
        <v>80</v>
      </c>
      <c r="UNO13" s="1" t="s">
        <v>80</v>
      </c>
      <c r="UNP13" s="1" t="s">
        <v>80</v>
      </c>
      <c r="UNQ13" s="1" t="s">
        <v>80</v>
      </c>
      <c r="UNR13" s="1" t="s">
        <v>80</v>
      </c>
      <c r="UNS13" s="1" t="s">
        <v>80</v>
      </c>
      <c r="UNT13" s="1" t="s">
        <v>80</v>
      </c>
      <c r="UNU13" s="1" t="s">
        <v>80</v>
      </c>
      <c r="UNV13" s="1" t="s">
        <v>80</v>
      </c>
      <c r="UNW13" s="1" t="s">
        <v>80</v>
      </c>
      <c r="UNX13" s="1" t="s">
        <v>80</v>
      </c>
      <c r="UNY13" s="1" t="s">
        <v>80</v>
      </c>
      <c r="UNZ13" s="1" t="s">
        <v>80</v>
      </c>
      <c r="UOA13" s="1" t="s">
        <v>80</v>
      </c>
      <c r="UOB13" s="1" t="s">
        <v>80</v>
      </c>
      <c r="UOC13" s="1" t="s">
        <v>80</v>
      </c>
      <c r="UOD13" s="1" t="s">
        <v>80</v>
      </c>
      <c r="UOE13" s="1" t="s">
        <v>80</v>
      </c>
      <c r="UOF13" s="1" t="s">
        <v>80</v>
      </c>
      <c r="UOG13" s="1" t="s">
        <v>80</v>
      </c>
      <c r="UOH13" s="1" t="s">
        <v>80</v>
      </c>
      <c r="UOI13" s="1" t="s">
        <v>80</v>
      </c>
      <c r="UOJ13" s="1" t="s">
        <v>80</v>
      </c>
      <c r="UOK13" s="1" t="s">
        <v>80</v>
      </c>
      <c r="UOL13" s="1" t="s">
        <v>80</v>
      </c>
      <c r="UOM13" s="1" t="s">
        <v>80</v>
      </c>
      <c r="UON13" s="1" t="s">
        <v>80</v>
      </c>
      <c r="UOO13" s="1" t="s">
        <v>80</v>
      </c>
      <c r="UOP13" s="1" t="s">
        <v>80</v>
      </c>
      <c r="UOQ13" s="1" t="s">
        <v>80</v>
      </c>
      <c r="UOR13" s="1" t="s">
        <v>80</v>
      </c>
      <c r="UOS13" s="1" t="s">
        <v>80</v>
      </c>
      <c r="UOT13" s="1" t="s">
        <v>80</v>
      </c>
      <c r="UOU13" s="1" t="s">
        <v>80</v>
      </c>
      <c r="UOV13" s="1" t="s">
        <v>80</v>
      </c>
      <c r="UOW13" s="1" t="s">
        <v>80</v>
      </c>
      <c r="UOX13" s="1" t="s">
        <v>80</v>
      </c>
      <c r="UOY13" s="1" t="s">
        <v>80</v>
      </c>
      <c r="UOZ13" s="1" t="s">
        <v>80</v>
      </c>
      <c r="UPA13" s="1" t="s">
        <v>80</v>
      </c>
      <c r="UPB13" s="1" t="s">
        <v>80</v>
      </c>
      <c r="UPC13" s="1" t="s">
        <v>80</v>
      </c>
      <c r="UPD13" s="1" t="s">
        <v>80</v>
      </c>
      <c r="UPE13" s="1" t="s">
        <v>80</v>
      </c>
      <c r="UPF13" s="1" t="s">
        <v>80</v>
      </c>
      <c r="UPG13" s="1" t="s">
        <v>80</v>
      </c>
      <c r="UPH13" s="1" t="s">
        <v>80</v>
      </c>
      <c r="UPI13" s="1" t="s">
        <v>80</v>
      </c>
      <c r="UPJ13" s="1" t="s">
        <v>80</v>
      </c>
      <c r="UPK13" s="1" t="s">
        <v>80</v>
      </c>
      <c r="UPL13" s="1" t="s">
        <v>80</v>
      </c>
      <c r="UPM13" s="1" t="s">
        <v>80</v>
      </c>
      <c r="UPN13" s="1" t="s">
        <v>80</v>
      </c>
      <c r="UPO13" s="1" t="s">
        <v>80</v>
      </c>
      <c r="UPP13" s="1" t="s">
        <v>80</v>
      </c>
      <c r="UPQ13" s="1" t="s">
        <v>80</v>
      </c>
      <c r="UPR13" s="1" t="s">
        <v>80</v>
      </c>
      <c r="UPS13" s="1" t="s">
        <v>80</v>
      </c>
      <c r="UPT13" s="1" t="s">
        <v>80</v>
      </c>
      <c r="UPU13" s="1" t="s">
        <v>80</v>
      </c>
      <c r="UPV13" s="1" t="s">
        <v>80</v>
      </c>
      <c r="UPW13" s="1" t="s">
        <v>80</v>
      </c>
      <c r="UPX13" s="1" t="s">
        <v>80</v>
      </c>
      <c r="UPY13" s="1" t="s">
        <v>80</v>
      </c>
      <c r="UPZ13" s="1" t="s">
        <v>80</v>
      </c>
      <c r="UQA13" s="1" t="s">
        <v>80</v>
      </c>
      <c r="UQB13" s="1" t="s">
        <v>80</v>
      </c>
      <c r="UQC13" s="1" t="s">
        <v>80</v>
      </c>
      <c r="UQD13" s="1" t="s">
        <v>80</v>
      </c>
      <c r="UQE13" s="1" t="s">
        <v>80</v>
      </c>
      <c r="UQF13" s="1" t="s">
        <v>80</v>
      </c>
      <c r="UQG13" s="1" t="s">
        <v>80</v>
      </c>
      <c r="UQH13" s="1" t="s">
        <v>80</v>
      </c>
      <c r="UQI13" s="1" t="s">
        <v>80</v>
      </c>
      <c r="UQJ13" s="1" t="s">
        <v>80</v>
      </c>
      <c r="UQK13" s="1" t="s">
        <v>80</v>
      </c>
      <c r="UQL13" s="1" t="s">
        <v>80</v>
      </c>
      <c r="UQM13" s="1" t="s">
        <v>80</v>
      </c>
      <c r="UQN13" s="1" t="s">
        <v>80</v>
      </c>
      <c r="UQO13" s="1" t="s">
        <v>80</v>
      </c>
      <c r="UQP13" s="1" t="s">
        <v>80</v>
      </c>
      <c r="UQQ13" s="1" t="s">
        <v>80</v>
      </c>
      <c r="UQR13" s="1" t="s">
        <v>80</v>
      </c>
      <c r="UQS13" s="1" t="s">
        <v>80</v>
      </c>
      <c r="UQT13" s="1" t="s">
        <v>80</v>
      </c>
      <c r="UQU13" s="1" t="s">
        <v>80</v>
      </c>
      <c r="UQV13" s="1" t="s">
        <v>80</v>
      </c>
      <c r="UQW13" s="1" t="s">
        <v>80</v>
      </c>
      <c r="UQX13" s="1" t="s">
        <v>80</v>
      </c>
      <c r="UQY13" s="1" t="s">
        <v>80</v>
      </c>
      <c r="UQZ13" s="1" t="s">
        <v>80</v>
      </c>
      <c r="URA13" s="1" t="s">
        <v>80</v>
      </c>
      <c r="URB13" s="1" t="s">
        <v>80</v>
      </c>
      <c r="URC13" s="1" t="s">
        <v>80</v>
      </c>
      <c r="URD13" s="1" t="s">
        <v>80</v>
      </c>
      <c r="URE13" s="1" t="s">
        <v>80</v>
      </c>
      <c r="URF13" s="1" t="s">
        <v>80</v>
      </c>
      <c r="URG13" s="1" t="s">
        <v>80</v>
      </c>
      <c r="URH13" s="1" t="s">
        <v>80</v>
      </c>
      <c r="URI13" s="1" t="s">
        <v>80</v>
      </c>
      <c r="URJ13" s="1" t="s">
        <v>80</v>
      </c>
      <c r="URK13" s="1" t="s">
        <v>80</v>
      </c>
      <c r="URL13" s="1" t="s">
        <v>80</v>
      </c>
      <c r="URM13" s="1" t="s">
        <v>80</v>
      </c>
      <c r="URN13" s="1" t="s">
        <v>80</v>
      </c>
      <c r="URO13" s="1" t="s">
        <v>80</v>
      </c>
      <c r="URP13" s="1" t="s">
        <v>80</v>
      </c>
      <c r="URQ13" s="1" t="s">
        <v>80</v>
      </c>
      <c r="URR13" s="1" t="s">
        <v>80</v>
      </c>
      <c r="URS13" s="1" t="s">
        <v>80</v>
      </c>
      <c r="URT13" s="1" t="s">
        <v>80</v>
      </c>
      <c r="URU13" s="1" t="s">
        <v>80</v>
      </c>
      <c r="URV13" s="1" t="s">
        <v>80</v>
      </c>
      <c r="URW13" s="1" t="s">
        <v>80</v>
      </c>
      <c r="URX13" s="1" t="s">
        <v>80</v>
      </c>
      <c r="URY13" s="1" t="s">
        <v>80</v>
      </c>
      <c r="URZ13" s="1" t="s">
        <v>80</v>
      </c>
      <c r="USA13" s="1" t="s">
        <v>80</v>
      </c>
      <c r="USB13" s="1" t="s">
        <v>80</v>
      </c>
      <c r="USC13" s="1" t="s">
        <v>80</v>
      </c>
      <c r="USD13" s="1" t="s">
        <v>80</v>
      </c>
      <c r="USE13" s="1" t="s">
        <v>80</v>
      </c>
      <c r="USF13" s="1" t="s">
        <v>80</v>
      </c>
      <c r="USG13" s="1" t="s">
        <v>80</v>
      </c>
      <c r="USH13" s="1" t="s">
        <v>80</v>
      </c>
      <c r="USI13" s="1" t="s">
        <v>80</v>
      </c>
      <c r="USJ13" s="1" t="s">
        <v>80</v>
      </c>
      <c r="USK13" s="1" t="s">
        <v>80</v>
      </c>
      <c r="USL13" s="1" t="s">
        <v>80</v>
      </c>
      <c r="USM13" s="1" t="s">
        <v>80</v>
      </c>
      <c r="USN13" s="1" t="s">
        <v>80</v>
      </c>
      <c r="USO13" s="1" t="s">
        <v>80</v>
      </c>
      <c r="USP13" s="1" t="s">
        <v>80</v>
      </c>
      <c r="USQ13" s="1" t="s">
        <v>80</v>
      </c>
      <c r="USR13" s="1" t="s">
        <v>80</v>
      </c>
      <c r="USS13" s="1" t="s">
        <v>80</v>
      </c>
      <c r="UST13" s="1" t="s">
        <v>80</v>
      </c>
      <c r="USU13" s="1" t="s">
        <v>80</v>
      </c>
      <c r="USV13" s="1" t="s">
        <v>80</v>
      </c>
      <c r="USW13" s="1" t="s">
        <v>80</v>
      </c>
      <c r="USX13" s="1" t="s">
        <v>80</v>
      </c>
      <c r="USY13" s="1" t="s">
        <v>80</v>
      </c>
      <c r="USZ13" s="1" t="s">
        <v>80</v>
      </c>
      <c r="UTA13" s="1" t="s">
        <v>80</v>
      </c>
      <c r="UTB13" s="1" t="s">
        <v>80</v>
      </c>
      <c r="UTC13" s="1" t="s">
        <v>80</v>
      </c>
      <c r="UTD13" s="1" t="s">
        <v>80</v>
      </c>
      <c r="UTE13" s="1" t="s">
        <v>80</v>
      </c>
      <c r="UTF13" s="1" t="s">
        <v>80</v>
      </c>
      <c r="UTG13" s="1" t="s">
        <v>80</v>
      </c>
      <c r="UTH13" s="1" t="s">
        <v>80</v>
      </c>
      <c r="UTI13" s="1" t="s">
        <v>80</v>
      </c>
      <c r="UTJ13" s="1" t="s">
        <v>80</v>
      </c>
      <c r="UTK13" s="1" t="s">
        <v>80</v>
      </c>
      <c r="UTL13" s="1" t="s">
        <v>80</v>
      </c>
      <c r="UTM13" s="1" t="s">
        <v>80</v>
      </c>
      <c r="UTN13" s="1" t="s">
        <v>80</v>
      </c>
      <c r="UTO13" s="1" t="s">
        <v>80</v>
      </c>
      <c r="UTP13" s="1" t="s">
        <v>80</v>
      </c>
      <c r="UTQ13" s="1" t="s">
        <v>80</v>
      </c>
      <c r="UTR13" s="1" t="s">
        <v>80</v>
      </c>
      <c r="UTS13" s="1" t="s">
        <v>80</v>
      </c>
      <c r="UTT13" s="1" t="s">
        <v>80</v>
      </c>
      <c r="UTU13" s="1" t="s">
        <v>80</v>
      </c>
      <c r="UTV13" s="1" t="s">
        <v>80</v>
      </c>
      <c r="UTW13" s="1" t="s">
        <v>80</v>
      </c>
      <c r="UTX13" s="1" t="s">
        <v>80</v>
      </c>
      <c r="UTY13" s="1" t="s">
        <v>80</v>
      </c>
      <c r="UTZ13" s="1" t="s">
        <v>80</v>
      </c>
      <c r="UUA13" s="1" t="s">
        <v>80</v>
      </c>
      <c r="UUB13" s="1" t="s">
        <v>80</v>
      </c>
      <c r="UUC13" s="1" t="s">
        <v>80</v>
      </c>
      <c r="UUD13" s="1" t="s">
        <v>80</v>
      </c>
      <c r="UUE13" s="1" t="s">
        <v>80</v>
      </c>
      <c r="UUF13" s="1" t="s">
        <v>80</v>
      </c>
      <c r="UUG13" s="1" t="s">
        <v>80</v>
      </c>
      <c r="UUH13" s="1" t="s">
        <v>80</v>
      </c>
      <c r="UUI13" s="1" t="s">
        <v>80</v>
      </c>
      <c r="UUJ13" s="1" t="s">
        <v>80</v>
      </c>
      <c r="UUK13" s="1" t="s">
        <v>80</v>
      </c>
      <c r="UUL13" s="1" t="s">
        <v>80</v>
      </c>
      <c r="UUM13" s="1" t="s">
        <v>80</v>
      </c>
      <c r="UUN13" s="1" t="s">
        <v>80</v>
      </c>
      <c r="UUO13" s="1" t="s">
        <v>80</v>
      </c>
      <c r="UUP13" s="1" t="s">
        <v>80</v>
      </c>
      <c r="UUQ13" s="1" t="s">
        <v>80</v>
      </c>
      <c r="UUR13" s="1" t="s">
        <v>80</v>
      </c>
      <c r="UUS13" s="1" t="s">
        <v>80</v>
      </c>
      <c r="UUT13" s="1" t="s">
        <v>80</v>
      </c>
      <c r="UUU13" s="1" t="s">
        <v>80</v>
      </c>
      <c r="UUV13" s="1" t="s">
        <v>80</v>
      </c>
      <c r="UUW13" s="1" t="s">
        <v>80</v>
      </c>
      <c r="UUX13" s="1" t="s">
        <v>80</v>
      </c>
      <c r="UUY13" s="1" t="s">
        <v>80</v>
      </c>
      <c r="UUZ13" s="1" t="s">
        <v>80</v>
      </c>
      <c r="UVA13" s="1" t="s">
        <v>80</v>
      </c>
      <c r="UVB13" s="1" t="s">
        <v>80</v>
      </c>
      <c r="UVC13" s="1" t="s">
        <v>80</v>
      </c>
      <c r="UVD13" s="1" t="s">
        <v>80</v>
      </c>
      <c r="UVE13" s="1" t="s">
        <v>80</v>
      </c>
      <c r="UVF13" s="1" t="s">
        <v>80</v>
      </c>
      <c r="UVG13" s="1" t="s">
        <v>80</v>
      </c>
      <c r="UVH13" s="1" t="s">
        <v>80</v>
      </c>
      <c r="UVI13" s="1" t="s">
        <v>80</v>
      </c>
      <c r="UVJ13" s="1" t="s">
        <v>80</v>
      </c>
      <c r="UVK13" s="1" t="s">
        <v>80</v>
      </c>
      <c r="UVL13" s="1" t="s">
        <v>80</v>
      </c>
      <c r="UVM13" s="1" t="s">
        <v>80</v>
      </c>
      <c r="UVN13" s="1" t="s">
        <v>80</v>
      </c>
      <c r="UVO13" s="1" t="s">
        <v>80</v>
      </c>
      <c r="UVP13" s="1" t="s">
        <v>80</v>
      </c>
      <c r="UVQ13" s="1" t="s">
        <v>80</v>
      </c>
      <c r="UVR13" s="1" t="s">
        <v>80</v>
      </c>
      <c r="UVS13" s="1" t="s">
        <v>80</v>
      </c>
      <c r="UVT13" s="1" t="s">
        <v>80</v>
      </c>
      <c r="UVU13" s="1" t="s">
        <v>80</v>
      </c>
      <c r="UVV13" s="1" t="s">
        <v>80</v>
      </c>
      <c r="UVW13" s="1" t="s">
        <v>80</v>
      </c>
      <c r="UVX13" s="1" t="s">
        <v>80</v>
      </c>
      <c r="UVY13" s="1" t="s">
        <v>80</v>
      </c>
      <c r="UVZ13" s="1" t="s">
        <v>80</v>
      </c>
      <c r="UWA13" s="1" t="s">
        <v>80</v>
      </c>
      <c r="UWB13" s="1" t="s">
        <v>80</v>
      </c>
      <c r="UWC13" s="1" t="s">
        <v>80</v>
      </c>
      <c r="UWD13" s="1" t="s">
        <v>80</v>
      </c>
      <c r="UWE13" s="1" t="s">
        <v>80</v>
      </c>
      <c r="UWF13" s="1" t="s">
        <v>80</v>
      </c>
      <c r="UWG13" s="1" t="s">
        <v>80</v>
      </c>
      <c r="UWH13" s="1" t="s">
        <v>80</v>
      </c>
      <c r="UWI13" s="1" t="s">
        <v>80</v>
      </c>
      <c r="UWJ13" s="1" t="s">
        <v>80</v>
      </c>
      <c r="UWK13" s="1" t="s">
        <v>80</v>
      </c>
      <c r="UWL13" s="1" t="s">
        <v>80</v>
      </c>
      <c r="UWM13" s="1" t="s">
        <v>80</v>
      </c>
      <c r="UWN13" s="1" t="s">
        <v>80</v>
      </c>
      <c r="UWO13" s="1" t="s">
        <v>80</v>
      </c>
      <c r="UWP13" s="1" t="s">
        <v>80</v>
      </c>
      <c r="UWQ13" s="1" t="s">
        <v>80</v>
      </c>
      <c r="UWR13" s="1" t="s">
        <v>80</v>
      </c>
      <c r="UWS13" s="1" t="s">
        <v>80</v>
      </c>
      <c r="UWT13" s="1" t="s">
        <v>80</v>
      </c>
      <c r="UWU13" s="1" t="s">
        <v>80</v>
      </c>
      <c r="UWV13" s="1" t="s">
        <v>80</v>
      </c>
      <c r="UWW13" s="1" t="s">
        <v>80</v>
      </c>
      <c r="UWX13" s="1" t="s">
        <v>80</v>
      </c>
      <c r="UWY13" s="1" t="s">
        <v>80</v>
      </c>
      <c r="UWZ13" s="1" t="s">
        <v>80</v>
      </c>
      <c r="UXA13" s="1" t="s">
        <v>80</v>
      </c>
      <c r="UXB13" s="1" t="s">
        <v>80</v>
      </c>
      <c r="UXC13" s="1" t="s">
        <v>80</v>
      </c>
      <c r="UXD13" s="1" t="s">
        <v>80</v>
      </c>
      <c r="UXE13" s="1" t="s">
        <v>80</v>
      </c>
      <c r="UXF13" s="1" t="s">
        <v>80</v>
      </c>
      <c r="UXG13" s="1" t="s">
        <v>80</v>
      </c>
      <c r="UXH13" s="1" t="s">
        <v>80</v>
      </c>
      <c r="UXI13" s="1" t="s">
        <v>80</v>
      </c>
      <c r="UXJ13" s="1" t="s">
        <v>80</v>
      </c>
      <c r="UXK13" s="1" t="s">
        <v>80</v>
      </c>
      <c r="UXL13" s="1" t="s">
        <v>80</v>
      </c>
      <c r="UXM13" s="1" t="s">
        <v>80</v>
      </c>
      <c r="UXN13" s="1" t="s">
        <v>80</v>
      </c>
      <c r="UXO13" s="1" t="s">
        <v>80</v>
      </c>
      <c r="UXP13" s="1" t="s">
        <v>80</v>
      </c>
      <c r="UXQ13" s="1" t="s">
        <v>80</v>
      </c>
      <c r="UXR13" s="1" t="s">
        <v>80</v>
      </c>
      <c r="UXS13" s="1" t="s">
        <v>80</v>
      </c>
      <c r="UXT13" s="1" t="s">
        <v>80</v>
      </c>
      <c r="UXU13" s="1" t="s">
        <v>80</v>
      </c>
      <c r="UXV13" s="1" t="s">
        <v>80</v>
      </c>
      <c r="UXW13" s="1" t="s">
        <v>80</v>
      </c>
      <c r="UXX13" s="1" t="s">
        <v>80</v>
      </c>
      <c r="UXY13" s="1" t="s">
        <v>80</v>
      </c>
      <c r="UXZ13" s="1" t="s">
        <v>80</v>
      </c>
      <c r="UYA13" s="1" t="s">
        <v>80</v>
      </c>
      <c r="UYB13" s="1" t="s">
        <v>80</v>
      </c>
      <c r="UYC13" s="1" t="s">
        <v>80</v>
      </c>
      <c r="UYD13" s="1" t="s">
        <v>80</v>
      </c>
      <c r="UYE13" s="1" t="s">
        <v>80</v>
      </c>
      <c r="UYF13" s="1" t="s">
        <v>80</v>
      </c>
      <c r="UYG13" s="1" t="s">
        <v>80</v>
      </c>
      <c r="UYH13" s="1" t="s">
        <v>80</v>
      </c>
      <c r="UYI13" s="1" t="s">
        <v>80</v>
      </c>
      <c r="UYJ13" s="1" t="s">
        <v>80</v>
      </c>
      <c r="UYK13" s="1" t="s">
        <v>80</v>
      </c>
      <c r="UYL13" s="1" t="s">
        <v>80</v>
      </c>
      <c r="UYM13" s="1" t="s">
        <v>80</v>
      </c>
      <c r="UYN13" s="1" t="s">
        <v>80</v>
      </c>
      <c r="UYO13" s="1" t="s">
        <v>80</v>
      </c>
      <c r="UYP13" s="1" t="s">
        <v>80</v>
      </c>
      <c r="UYQ13" s="1" t="s">
        <v>80</v>
      </c>
      <c r="UYR13" s="1" t="s">
        <v>80</v>
      </c>
      <c r="UYS13" s="1" t="s">
        <v>80</v>
      </c>
      <c r="UYT13" s="1" t="s">
        <v>80</v>
      </c>
      <c r="UYU13" s="1" t="s">
        <v>80</v>
      </c>
      <c r="UYV13" s="1" t="s">
        <v>80</v>
      </c>
      <c r="UYW13" s="1" t="s">
        <v>80</v>
      </c>
      <c r="UYX13" s="1" t="s">
        <v>80</v>
      </c>
      <c r="UYY13" s="1" t="s">
        <v>80</v>
      </c>
      <c r="UYZ13" s="1" t="s">
        <v>80</v>
      </c>
      <c r="UZA13" s="1" t="s">
        <v>80</v>
      </c>
      <c r="UZB13" s="1" t="s">
        <v>80</v>
      </c>
      <c r="UZC13" s="1" t="s">
        <v>80</v>
      </c>
      <c r="UZD13" s="1" t="s">
        <v>80</v>
      </c>
      <c r="UZE13" s="1" t="s">
        <v>80</v>
      </c>
      <c r="UZF13" s="1" t="s">
        <v>80</v>
      </c>
      <c r="UZG13" s="1" t="s">
        <v>80</v>
      </c>
      <c r="UZH13" s="1" t="s">
        <v>80</v>
      </c>
      <c r="UZI13" s="1" t="s">
        <v>80</v>
      </c>
      <c r="UZJ13" s="1" t="s">
        <v>80</v>
      </c>
      <c r="UZK13" s="1" t="s">
        <v>80</v>
      </c>
      <c r="UZL13" s="1" t="s">
        <v>80</v>
      </c>
      <c r="UZM13" s="1" t="s">
        <v>80</v>
      </c>
      <c r="UZN13" s="1" t="s">
        <v>80</v>
      </c>
      <c r="UZO13" s="1" t="s">
        <v>80</v>
      </c>
      <c r="UZP13" s="1" t="s">
        <v>80</v>
      </c>
      <c r="UZQ13" s="1" t="s">
        <v>80</v>
      </c>
      <c r="UZR13" s="1" t="s">
        <v>80</v>
      </c>
      <c r="UZS13" s="1" t="s">
        <v>80</v>
      </c>
      <c r="UZT13" s="1" t="s">
        <v>80</v>
      </c>
      <c r="UZU13" s="1" t="s">
        <v>80</v>
      </c>
      <c r="UZV13" s="1" t="s">
        <v>80</v>
      </c>
      <c r="UZW13" s="1" t="s">
        <v>80</v>
      </c>
      <c r="UZX13" s="1" t="s">
        <v>80</v>
      </c>
      <c r="UZY13" s="1" t="s">
        <v>80</v>
      </c>
      <c r="UZZ13" s="1" t="s">
        <v>80</v>
      </c>
      <c r="VAA13" s="1" t="s">
        <v>80</v>
      </c>
      <c r="VAB13" s="1" t="s">
        <v>80</v>
      </c>
      <c r="VAC13" s="1" t="s">
        <v>80</v>
      </c>
      <c r="VAD13" s="1" t="s">
        <v>80</v>
      </c>
      <c r="VAE13" s="1" t="s">
        <v>80</v>
      </c>
      <c r="VAF13" s="1" t="s">
        <v>80</v>
      </c>
      <c r="VAG13" s="1" t="s">
        <v>80</v>
      </c>
      <c r="VAH13" s="1" t="s">
        <v>80</v>
      </c>
      <c r="VAI13" s="1" t="s">
        <v>80</v>
      </c>
      <c r="VAJ13" s="1" t="s">
        <v>80</v>
      </c>
      <c r="VAK13" s="1" t="s">
        <v>80</v>
      </c>
      <c r="VAL13" s="1" t="s">
        <v>80</v>
      </c>
      <c r="VAM13" s="1" t="s">
        <v>80</v>
      </c>
      <c r="VAN13" s="1" t="s">
        <v>80</v>
      </c>
      <c r="VAO13" s="1" t="s">
        <v>80</v>
      </c>
      <c r="VAP13" s="1" t="s">
        <v>80</v>
      </c>
      <c r="VAQ13" s="1" t="s">
        <v>80</v>
      </c>
      <c r="VAR13" s="1" t="s">
        <v>80</v>
      </c>
      <c r="VAS13" s="1" t="s">
        <v>80</v>
      </c>
      <c r="VAT13" s="1" t="s">
        <v>80</v>
      </c>
      <c r="VAU13" s="1" t="s">
        <v>80</v>
      </c>
      <c r="VAV13" s="1" t="s">
        <v>80</v>
      </c>
      <c r="VAW13" s="1" t="s">
        <v>80</v>
      </c>
      <c r="VAX13" s="1" t="s">
        <v>80</v>
      </c>
      <c r="VAY13" s="1" t="s">
        <v>80</v>
      </c>
      <c r="VAZ13" s="1" t="s">
        <v>80</v>
      </c>
      <c r="VBA13" s="1" t="s">
        <v>80</v>
      </c>
      <c r="VBB13" s="1" t="s">
        <v>80</v>
      </c>
      <c r="VBC13" s="1" t="s">
        <v>80</v>
      </c>
      <c r="VBD13" s="1" t="s">
        <v>80</v>
      </c>
      <c r="VBE13" s="1" t="s">
        <v>80</v>
      </c>
      <c r="VBF13" s="1" t="s">
        <v>80</v>
      </c>
      <c r="VBG13" s="1" t="s">
        <v>80</v>
      </c>
      <c r="VBH13" s="1" t="s">
        <v>80</v>
      </c>
      <c r="VBI13" s="1" t="s">
        <v>80</v>
      </c>
      <c r="VBJ13" s="1" t="s">
        <v>80</v>
      </c>
      <c r="VBK13" s="1" t="s">
        <v>80</v>
      </c>
      <c r="VBL13" s="1" t="s">
        <v>80</v>
      </c>
      <c r="VBM13" s="1" t="s">
        <v>80</v>
      </c>
      <c r="VBN13" s="1" t="s">
        <v>80</v>
      </c>
      <c r="VBO13" s="1" t="s">
        <v>80</v>
      </c>
      <c r="VBP13" s="1" t="s">
        <v>80</v>
      </c>
      <c r="VBQ13" s="1" t="s">
        <v>80</v>
      </c>
      <c r="VBR13" s="1" t="s">
        <v>80</v>
      </c>
      <c r="VBS13" s="1" t="s">
        <v>80</v>
      </c>
      <c r="VBT13" s="1" t="s">
        <v>80</v>
      </c>
      <c r="VBU13" s="1" t="s">
        <v>80</v>
      </c>
      <c r="VBV13" s="1" t="s">
        <v>80</v>
      </c>
      <c r="VBW13" s="1" t="s">
        <v>80</v>
      </c>
      <c r="VBX13" s="1" t="s">
        <v>80</v>
      </c>
      <c r="VBY13" s="1" t="s">
        <v>80</v>
      </c>
      <c r="VBZ13" s="1" t="s">
        <v>80</v>
      </c>
      <c r="VCA13" s="1" t="s">
        <v>80</v>
      </c>
      <c r="VCB13" s="1" t="s">
        <v>80</v>
      </c>
      <c r="VCC13" s="1" t="s">
        <v>80</v>
      </c>
      <c r="VCD13" s="1" t="s">
        <v>80</v>
      </c>
      <c r="VCE13" s="1" t="s">
        <v>80</v>
      </c>
      <c r="VCF13" s="1" t="s">
        <v>80</v>
      </c>
      <c r="VCG13" s="1" t="s">
        <v>80</v>
      </c>
      <c r="VCH13" s="1" t="s">
        <v>80</v>
      </c>
      <c r="VCI13" s="1" t="s">
        <v>80</v>
      </c>
      <c r="VCJ13" s="1" t="s">
        <v>80</v>
      </c>
      <c r="VCK13" s="1" t="s">
        <v>80</v>
      </c>
      <c r="VCL13" s="1" t="s">
        <v>80</v>
      </c>
      <c r="VCM13" s="1" t="s">
        <v>80</v>
      </c>
      <c r="VCN13" s="1" t="s">
        <v>80</v>
      </c>
      <c r="VCO13" s="1" t="s">
        <v>80</v>
      </c>
      <c r="VCP13" s="1" t="s">
        <v>80</v>
      </c>
      <c r="VCQ13" s="1" t="s">
        <v>80</v>
      </c>
      <c r="VCR13" s="1" t="s">
        <v>80</v>
      </c>
      <c r="VCS13" s="1" t="s">
        <v>80</v>
      </c>
      <c r="VCT13" s="1" t="s">
        <v>80</v>
      </c>
      <c r="VCU13" s="1" t="s">
        <v>80</v>
      </c>
      <c r="VCV13" s="1" t="s">
        <v>80</v>
      </c>
      <c r="VCW13" s="1" t="s">
        <v>80</v>
      </c>
      <c r="VCX13" s="1" t="s">
        <v>80</v>
      </c>
      <c r="VCY13" s="1" t="s">
        <v>80</v>
      </c>
      <c r="VCZ13" s="1" t="s">
        <v>80</v>
      </c>
      <c r="VDA13" s="1" t="s">
        <v>80</v>
      </c>
      <c r="VDB13" s="1" t="s">
        <v>80</v>
      </c>
      <c r="VDC13" s="1" t="s">
        <v>80</v>
      </c>
      <c r="VDD13" s="1" t="s">
        <v>80</v>
      </c>
      <c r="VDE13" s="1" t="s">
        <v>80</v>
      </c>
      <c r="VDF13" s="1" t="s">
        <v>80</v>
      </c>
      <c r="VDG13" s="1" t="s">
        <v>80</v>
      </c>
      <c r="VDH13" s="1" t="s">
        <v>80</v>
      </c>
      <c r="VDI13" s="1" t="s">
        <v>80</v>
      </c>
      <c r="VDJ13" s="1" t="s">
        <v>80</v>
      </c>
      <c r="VDK13" s="1" t="s">
        <v>80</v>
      </c>
      <c r="VDL13" s="1" t="s">
        <v>80</v>
      </c>
      <c r="VDM13" s="1" t="s">
        <v>80</v>
      </c>
      <c r="VDN13" s="1" t="s">
        <v>80</v>
      </c>
      <c r="VDO13" s="1" t="s">
        <v>80</v>
      </c>
      <c r="VDP13" s="1" t="s">
        <v>80</v>
      </c>
      <c r="VDQ13" s="1" t="s">
        <v>80</v>
      </c>
      <c r="VDR13" s="1" t="s">
        <v>80</v>
      </c>
      <c r="VDS13" s="1" t="s">
        <v>80</v>
      </c>
      <c r="VDT13" s="1" t="s">
        <v>80</v>
      </c>
      <c r="VDU13" s="1" t="s">
        <v>80</v>
      </c>
      <c r="VDV13" s="1" t="s">
        <v>80</v>
      </c>
      <c r="VDW13" s="1" t="s">
        <v>80</v>
      </c>
      <c r="VDX13" s="1" t="s">
        <v>80</v>
      </c>
      <c r="VDY13" s="1" t="s">
        <v>80</v>
      </c>
      <c r="VDZ13" s="1" t="s">
        <v>80</v>
      </c>
      <c r="VEA13" s="1" t="s">
        <v>80</v>
      </c>
      <c r="VEB13" s="1" t="s">
        <v>80</v>
      </c>
      <c r="VEC13" s="1" t="s">
        <v>80</v>
      </c>
      <c r="VED13" s="1" t="s">
        <v>80</v>
      </c>
      <c r="VEE13" s="1" t="s">
        <v>80</v>
      </c>
      <c r="VEF13" s="1" t="s">
        <v>80</v>
      </c>
      <c r="VEG13" s="1" t="s">
        <v>80</v>
      </c>
      <c r="VEH13" s="1" t="s">
        <v>80</v>
      </c>
      <c r="VEI13" s="1" t="s">
        <v>80</v>
      </c>
      <c r="VEJ13" s="1" t="s">
        <v>80</v>
      </c>
      <c r="VEK13" s="1" t="s">
        <v>80</v>
      </c>
      <c r="VEL13" s="1" t="s">
        <v>80</v>
      </c>
      <c r="VEM13" s="1" t="s">
        <v>80</v>
      </c>
      <c r="VEN13" s="1" t="s">
        <v>80</v>
      </c>
      <c r="VEO13" s="1" t="s">
        <v>80</v>
      </c>
      <c r="VEP13" s="1" t="s">
        <v>80</v>
      </c>
      <c r="VEQ13" s="1" t="s">
        <v>80</v>
      </c>
      <c r="VER13" s="1" t="s">
        <v>80</v>
      </c>
      <c r="VES13" s="1" t="s">
        <v>80</v>
      </c>
      <c r="VET13" s="1" t="s">
        <v>80</v>
      </c>
      <c r="VEU13" s="1" t="s">
        <v>80</v>
      </c>
      <c r="VEV13" s="1" t="s">
        <v>80</v>
      </c>
      <c r="VEW13" s="1" t="s">
        <v>80</v>
      </c>
      <c r="VEX13" s="1" t="s">
        <v>80</v>
      </c>
      <c r="VEY13" s="1" t="s">
        <v>80</v>
      </c>
      <c r="VEZ13" s="1" t="s">
        <v>80</v>
      </c>
      <c r="VFA13" s="1" t="s">
        <v>80</v>
      </c>
      <c r="VFB13" s="1" t="s">
        <v>80</v>
      </c>
      <c r="VFC13" s="1" t="s">
        <v>80</v>
      </c>
      <c r="VFD13" s="1" t="s">
        <v>80</v>
      </c>
      <c r="VFE13" s="1" t="s">
        <v>80</v>
      </c>
      <c r="VFF13" s="1" t="s">
        <v>80</v>
      </c>
      <c r="VFG13" s="1" t="s">
        <v>80</v>
      </c>
      <c r="VFH13" s="1" t="s">
        <v>80</v>
      </c>
      <c r="VFI13" s="1" t="s">
        <v>80</v>
      </c>
      <c r="VFJ13" s="1" t="s">
        <v>80</v>
      </c>
      <c r="VFK13" s="1" t="s">
        <v>80</v>
      </c>
      <c r="VFL13" s="1" t="s">
        <v>80</v>
      </c>
      <c r="VFM13" s="1" t="s">
        <v>80</v>
      </c>
      <c r="VFN13" s="1" t="s">
        <v>80</v>
      </c>
      <c r="VFO13" s="1" t="s">
        <v>80</v>
      </c>
      <c r="VFP13" s="1" t="s">
        <v>80</v>
      </c>
      <c r="VFQ13" s="1" t="s">
        <v>80</v>
      </c>
      <c r="VFR13" s="1" t="s">
        <v>80</v>
      </c>
      <c r="VFS13" s="1" t="s">
        <v>80</v>
      </c>
      <c r="VFT13" s="1" t="s">
        <v>80</v>
      </c>
      <c r="VFU13" s="1" t="s">
        <v>80</v>
      </c>
      <c r="VFV13" s="1" t="s">
        <v>80</v>
      </c>
      <c r="VFW13" s="1" t="s">
        <v>80</v>
      </c>
      <c r="VFX13" s="1" t="s">
        <v>80</v>
      </c>
      <c r="VFY13" s="1" t="s">
        <v>80</v>
      </c>
      <c r="VFZ13" s="1" t="s">
        <v>80</v>
      </c>
      <c r="VGA13" s="1" t="s">
        <v>80</v>
      </c>
      <c r="VGB13" s="1" t="s">
        <v>80</v>
      </c>
      <c r="VGC13" s="1" t="s">
        <v>80</v>
      </c>
      <c r="VGD13" s="1" t="s">
        <v>80</v>
      </c>
      <c r="VGE13" s="1" t="s">
        <v>80</v>
      </c>
      <c r="VGF13" s="1" t="s">
        <v>80</v>
      </c>
      <c r="VGG13" s="1" t="s">
        <v>80</v>
      </c>
      <c r="VGH13" s="1" t="s">
        <v>80</v>
      </c>
      <c r="VGI13" s="1" t="s">
        <v>80</v>
      </c>
      <c r="VGJ13" s="1" t="s">
        <v>80</v>
      </c>
      <c r="VGK13" s="1" t="s">
        <v>80</v>
      </c>
      <c r="VGL13" s="1" t="s">
        <v>80</v>
      </c>
      <c r="VGM13" s="1" t="s">
        <v>80</v>
      </c>
      <c r="VGN13" s="1" t="s">
        <v>80</v>
      </c>
      <c r="VGO13" s="1" t="s">
        <v>80</v>
      </c>
      <c r="VGP13" s="1" t="s">
        <v>80</v>
      </c>
      <c r="VGQ13" s="1" t="s">
        <v>80</v>
      </c>
      <c r="VGR13" s="1" t="s">
        <v>80</v>
      </c>
      <c r="VGS13" s="1" t="s">
        <v>80</v>
      </c>
      <c r="VGT13" s="1" t="s">
        <v>80</v>
      </c>
      <c r="VGU13" s="1" t="s">
        <v>80</v>
      </c>
      <c r="VGV13" s="1" t="s">
        <v>80</v>
      </c>
      <c r="VGW13" s="1" t="s">
        <v>80</v>
      </c>
      <c r="VGX13" s="1" t="s">
        <v>80</v>
      </c>
      <c r="VGY13" s="1" t="s">
        <v>80</v>
      </c>
      <c r="VGZ13" s="1" t="s">
        <v>80</v>
      </c>
      <c r="VHA13" s="1" t="s">
        <v>80</v>
      </c>
      <c r="VHB13" s="1" t="s">
        <v>80</v>
      </c>
      <c r="VHC13" s="1" t="s">
        <v>80</v>
      </c>
      <c r="VHD13" s="1" t="s">
        <v>80</v>
      </c>
      <c r="VHE13" s="1" t="s">
        <v>80</v>
      </c>
      <c r="VHF13" s="1" t="s">
        <v>80</v>
      </c>
      <c r="VHG13" s="1" t="s">
        <v>80</v>
      </c>
      <c r="VHH13" s="1" t="s">
        <v>80</v>
      </c>
      <c r="VHI13" s="1" t="s">
        <v>80</v>
      </c>
      <c r="VHJ13" s="1" t="s">
        <v>80</v>
      </c>
      <c r="VHK13" s="1" t="s">
        <v>80</v>
      </c>
      <c r="VHL13" s="1" t="s">
        <v>80</v>
      </c>
      <c r="VHM13" s="1" t="s">
        <v>80</v>
      </c>
      <c r="VHN13" s="1" t="s">
        <v>80</v>
      </c>
      <c r="VHO13" s="1" t="s">
        <v>80</v>
      </c>
      <c r="VHP13" s="1" t="s">
        <v>80</v>
      </c>
      <c r="VHQ13" s="1" t="s">
        <v>80</v>
      </c>
      <c r="VHR13" s="1" t="s">
        <v>80</v>
      </c>
      <c r="VHS13" s="1" t="s">
        <v>80</v>
      </c>
      <c r="VHT13" s="1" t="s">
        <v>80</v>
      </c>
      <c r="VHU13" s="1" t="s">
        <v>80</v>
      </c>
      <c r="VHV13" s="1" t="s">
        <v>80</v>
      </c>
      <c r="VHW13" s="1" t="s">
        <v>80</v>
      </c>
      <c r="VHX13" s="1" t="s">
        <v>80</v>
      </c>
      <c r="VHY13" s="1" t="s">
        <v>80</v>
      </c>
      <c r="VHZ13" s="1" t="s">
        <v>80</v>
      </c>
      <c r="VIA13" s="1" t="s">
        <v>80</v>
      </c>
      <c r="VIB13" s="1" t="s">
        <v>80</v>
      </c>
      <c r="VIC13" s="1" t="s">
        <v>80</v>
      </c>
      <c r="VID13" s="1" t="s">
        <v>80</v>
      </c>
      <c r="VIE13" s="1" t="s">
        <v>80</v>
      </c>
      <c r="VIF13" s="1" t="s">
        <v>80</v>
      </c>
      <c r="VIG13" s="1" t="s">
        <v>80</v>
      </c>
      <c r="VIH13" s="1" t="s">
        <v>80</v>
      </c>
      <c r="VII13" s="1" t="s">
        <v>80</v>
      </c>
      <c r="VIJ13" s="1" t="s">
        <v>80</v>
      </c>
      <c r="VIK13" s="1" t="s">
        <v>80</v>
      </c>
      <c r="VIL13" s="1" t="s">
        <v>80</v>
      </c>
      <c r="VIM13" s="1" t="s">
        <v>80</v>
      </c>
      <c r="VIN13" s="1" t="s">
        <v>80</v>
      </c>
      <c r="VIO13" s="1" t="s">
        <v>80</v>
      </c>
      <c r="VIP13" s="1" t="s">
        <v>80</v>
      </c>
      <c r="VIQ13" s="1" t="s">
        <v>80</v>
      </c>
      <c r="VIR13" s="1" t="s">
        <v>80</v>
      </c>
      <c r="VIS13" s="1" t="s">
        <v>80</v>
      </c>
      <c r="VIT13" s="1" t="s">
        <v>80</v>
      </c>
      <c r="VIU13" s="1" t="s">
        <v>80</v>
      </c>
      <c r="VIV13" s="1" t="s">
        <v>80</v>
      </c>
      <c r="VIW13" s="1" t="s">
        <v>80</v>
      </c>
      <c r="VIX13" s="1" t="s">
        <v>80</v>
      </c>
      <c r="VIY13" s="1" t="s">
        <v>80</v>
      </c>
      <c r="VIZ13" s="1" t="s">
        <v>80</v>
      </c>
      <c r="VJA13" s="1" t="s">
        <v>80</v>
      </c>
      <c r="VJB13" s="1" t="s">
        <v>80</v>
      </c>
      <c r="VJC13" s="1" t="s">
        <v>80</v>
      </c>
      <c r="VJD13" s="1" t="s">
        <v>80</v>
      </c>
      <c r="VJE13" s="1" t="s">
        <v>80</v>
      </c>
      <c r="VJF13" s="1" t="s">
        <v>80</v>
      </c>
      <c r="VJG13" s="1" t="s">
        <v>80</v>
      </c>
      <c r="VJH13" s="1" t="s">
        <v>80</v>
      </c>
      <c r="VJI13" s="1" t="s">
        <v>80</v>
      </c>
      <c r="VJJ13" s="1" t="s">
        <v>80</v>
      </c>
      <c r="VJK13" s="1" t="s">
        <v>80</v>
      </c>
      <c r="VJL13" s="1" t="s">
        <v>80</v>
      </c>
      <c r="VJM13" s="1" t="s">
        <v>80</v>
      </c>
      <c r="VJN13" s="1" t="s">
        <v>80</v>
      </c>
      <c r="VJO13" s="1" t="s">
        <v>80</v>
      </c>
      <c r="VJP13" s="1" t="s">
        <v>80</v>
      </c>
      <c r="VJQ13" s="1" t="s">
        <v>80</v>
      </c>
      <c r="VJR13" s="1" t="s">
        <v>80</v>
      </c>
      <c r="VJS13" s="1" t="s">
        <v>80</v>
      </c>
      <c r="VJT13" s="1" t="s">
        <v>80</v>
      </c>
      <c r="VJU13" s="1" t="s">
        <v>80</v>
      </c>
      <c r="VJV13" s="1" t="s">
        <v>80</v>
      </c>
      <c r="VJW13" s="1" t="s">
        <v>80</v>
      </c>
      <c r="VJX13" s="1" t="s">
        <v>80</v>
      </c>
      <c r="VJY13" s="1" t="s">
        <v>80</v>
      </c>
      <c r="VJZ13" s="1" t="s">
        <v>80</v>
      </c>
      <c r="VKA13" s="1" t="s">
        <v>80</v>
      </c>
      <c r="VKB13" s="1" t="s">
        <v>80</v>
      </c>
      <c r="VKC13" s="1" t="s">
        <v>80</v>
      </c>
      <c r="VKD13" s="1" t="s">
        <v>80</v>
      </c>
      <c r="VKE13" s="1" t="s">
        <v>80</v>
      </c>
      <c r="VKF13" s="1" t="s">
        <v>80</v>
      </c>
      <c r="VKG13" s="1" t="s">
        <v>80</v>
      </c>
      <c r="VKH13" s="1" t="s">
        <v>80</v>
      </c>
      <c r="VKI13" s="1" t="s">
        <v>80</v>
      </c>
      <c r="VKJ13" s="1" t="s">
        <v>80</v>
      </c>
      <c r="VKK13" s="1" t="s">
        <v>80</v>
      </c>
      <c r="VKL13" s="1" t="s">
        <v>80</v>
      </c>
      <c r="VKM13" s="1" t="s">
        <v>80</v>
      </c>
      <c r="VKN13" s="1" t="s">
        <v>80</v>
      </c>
      <c r="VKO13" s="1" t="s">
        <v>80</v>
      </c>
      <c r="VKP13" s="1" t="s">
        <v>80</v>
      </c>
      <c r="VKQ13" s="1" t="s">
        <v>80</v>
      </c>
      <c r="VKR13" s="1" t="s">
        <v>80</v>
      </c>
      <c r="VKS13" s="1" t="s">
        <v>80</v>
      </c>
      <c r="VKT13" s="1" t="s">
        <v>80</v>
      </c>
      <c r="VKU13" s="1" t="s">
        <v>80</v>
      </c>
      <c r="VKV13" s="1" t="s">
        <v>80</v>
      </c>
      <c r="VKW13" s="1" t="s">
        <v>80</v>
      </c>
      <c r="VKX13" s="1" t="s">
        <v>80</v>
      </c>
      <c r="VKY13" s="1" t="s">
        <v>80</v>
      </c>
      <c r="VKZ13" s="1" t="s">
        <v>80</v>
      </c>
      <c r="VLA13" s="1" t="s">
        <v>80</v>
      </c>
      <c r="VLB13" s="1" t="s">
        <v>80</v>
      </c>
      <c r="VLC13" s="1" t="s">
        <v>80</v>
      </c>
      <c r="VLD13" s="1" t="s">
        <v>80</v>
      </c>
      <c r="VLE13" s="1" t="s">
        <v>80</v>
      </c>
      <c r="VLF13" s="1" t="s">
        <v>80</v>
      </c>
      <c r="VLG13" s="1" t="s">
        <v>80</v>
      </c>
      <c r="VLH13" s="1" t="s">
        <v>80</v>
      </c>
      <c r="VLI13" s="1" t="s">
        <v>80</v>
      </c>
      <c r="VLJ13" s="1" t="s">
        <v>80</v>
      </c>
      <c r="VLK13" s="1" t="s">
        <v>80</v>
      </c>
      <c r="VLL13" s="1" t="s">
        <v>80</v>
      </c>
      <c r="VLM13" s="1" t="s">
        <v>80</v>
      </c>
      <c r="VLN13" s="1" t="s">
        <v>80</v>
      </c>
      <c r="VLO13" s="1" t="s">
        <v>80</v>
      </c>
      <c r="VLP13" s="1" t="s">
        <v>80</v>
      </c>
      <c r="VLQ13" s="1" t="s">
        <v>80</v>
      </c>
      <c r="VLR13" s="1" t="s">
        <v>80</v>
      </c>
      <c r="VLS13" s="1" t="s">
        <v>80</v>
      </c>
      <c r="VLT13" s="1" t="s">
        <v>80</v>
      </c>
      <c r="VLU13" s="1" t="s">
        <v>80</v>
      </c>
      <c r="VLV13" s="1" t="s">
        <v>80</v>
      </c>
      <c r="VLW13" s="1" t="s">
        <v>80</v>
      </c>
      <c r="VLX13" s="1" t="s">
        <v>80</v>
      </c>
      <c r="VLY13" s="1" t="s">
        <v>80</v>
      </c>
      <c r="VLZ13" s="1" t="s">
        <v>80</v>
      </c>
      <c r="VMA13" s="1" t="s">
        <v>80</v>
      </c>
      <c r="VMB13" s="1" t="s">
        <v>80</v>
      </c>
      <c r="VMC13" s="1" t="s">
        <v>80</v>
      </c>
      <c r="VMD13" s="1" t="s">
        <v>80</v>
      </c>
      <c r="VME13" s="1" t="s">
        <v>80</v>
      </c>
      <c r="VMF13" s="1" t="s">
        <v>80</v>
      </c>
      <c r="VMG13" s="1" t="s">
        <v>80</v>
      </c>
      <c r="VMH13" s="1" t="s">
        <v>80</v>
      </c>
      <c r="VMI13" s="1" t="s">
        <v>80</v>
      </c>
      <c r="VMJ13" s="1" t="s">
        <v>80</v>
      </c>
      <c r="VMK13" s="1" t="s">
        <v>80</v>
      </c>
      <c r="VML13" s="1" t="s">
        <v>80</v>
      </c>
      <c r="VMM13" s="1" t="s">
        <v>80</v>
      </c>
      <c r="VMN13" s="1" t="s">
        <v>80</v>
      </c>
      <c r="VMO13" s="1" t="s">
        <v>80</v>
      </c>
      <c r="VMP13" s="1" t="s">
        <v>80</v>
      </c>
      <c r="VMQ13" s="1" t="s">
        <v>80</v>
      </c>
      <c r="VMR13" s="1" t="s">
        <v>80</v>
      </c>
      <c r="VMS13" s="1" t="s">
        <v>80</v>
      </c>
      <c r="VMT13" s="1" t="s">
        <v>80</v>
      </c>
      <c r="VMU13" s="1" t="s">
        <v>80</v>
      </c>
      <c r="VMV13" s="1" t="s">
        <v>80</v>
      </c>
      <c r="VMW13" s="1" t="s">
        <v>80</v>
      </c>
      <c r="VMX13" s="1" t="s">
        <v>80</v>
      </c>
      <c r="VMY13" s="1" t="s">
        <v>80</v>
      </c>
      <c r="VMZ13" s="1" t="s">
        <v>80</v>
      </c>
      <c r="VNA13" s="1" t="s">
        <v>80</v>
      </c>
      <c r="VNB13" s="1" t="s">
        <v>80</v>
      </c>
      <c r="VNC13" s="1" t="s">
        <v>80</v>
      </c>
      <c r="VND13" s="1" t="s">
        <v>80</v>
      </c>
      <c r="VNE13" s="1" t="s">
        <v>80</v>
      </c>
      <c r="VNF13" s="1" t="s">
        <v>80</v>
      </c>
      <c r="VNG13" s="1" t="s">
        <v>80</v>
      </c>
      <c r="VNH13" s="1" t="s">
        <v>80</v>
      </c>
      <c r="VNI13" s="1" t="s">
        <v>80</v>
      </c>
      <c r="VNJ13" s="1" t="s">
        <v>80</v>
      </c>
      <c r="VNK13" s="1" t="s">
        <v>80</v>
      </c>
      <c r="VNL13" s="1" t="s">
        <v>80</v>
      </c>
      <c r="VNM13" s="1" t="s">
        <v>80</v>
      </c>
      <c r="VNN13" s="1" t="s">
        <v>80</v>
      </c>
      <c r="VNO13" s="1" t="s">
        <v>80</v>
      </c>
      <c r="VNP13" s="1" t="s">
        <v>80</v>
      </c>
      <c r="VNQ13" s="1" t="s">
        <v>80</v>
      </c>
      <c r="VNR13" s="1" t="s">
        <v>80</v>
      </c>
      <c r="VNS13" s="1" t="s">
        <v>80</v>
      </c>
      <c r="VNT13" s="1" t="s">
        <v>80</v>
      </c>
      <c r="VNU13" s="1" t="s">
        <v>80</v>
      </c>
      <c r="VNV13" s="1" t="s">
        <v>80</v>
      </c>
      <c r="VNW13" s="1" t="s">
        <v>80</v>
      </c>
      <c r="VNX13" s="1" t="s">
        <v>80</v>
      </c>
      <c r="VNY13" s="1" t="s">
        <v>80</v>
      </c>
      <c r="VNZ13" s="1" t="s">
        <v>80</v>
      </c>
      <c r="VOA13" s="1" t="s">
        <v>80</v>
      </c>
      <c r="VOB13" s="1" t="s">
        <v>80</v>
      </c>
      <c r="VOC13" s="1" t="s">
        <v>80</v>
      </c>
      <c r="VOD13" s="1" t="s">
        <v>80</v>
      </c>
      <c r="VOE13" s="1" t="s">
        <v>80</v>
      </c>
      <c r="VOF13" s="1" t="s">
        <v>80</v>
      </c>
      <c r="VOG13" s="1" t="s">
        <v>80</v>
      </c>
      <c r="VOH13" s="1" t="s">
        <v>80</v>
      </c>
      <c r="VOI13" s="1" t="s">
        <v>80</v>
      </c>
      <c r="VOJ13" s="1" t="s">
        <v>80</v>
      </c>
      <c r="VOK13" s="1" t="s">
        <v>80</v>
      </c>
      <c r="VOL13" s="1" t="s">
        <v>80</v>
      </c>
      <c r="VOM13" s="1" t="s">
        <v>80</v>
      </c>
      <c r="VON13" s="1" t="s">
        <v>80</v>
      </c>
      <c r="VOO13" s="1" t="s">
        <v>80</v>
      </c>
      <c r="VOP13" s="1" t="s">
        <v>80</v>
      </c>
      <c r="VOQ13" s="1" t="s">
        <v>80</v>
      </c>
      <c r="VOR13" s="1" t="s">
        <v>80</v>
      </c>
      <c r="VOS13" s="1" t="s">
        <v>80</v>
      </c>
      <c r="VOT13" s="1" t="s">
        <v>80</v>
      </c>
      <c r="VOU13" s="1" t="s">
        <v>80</v>
      </c>
      <c r="VOV13" s="1" t="s">
        <v>80</v>
      </c>
      <c r="VOW13" s="1" t="s">
        <v>80</v>
      </c>
      <c r="VOX13" s="1" t="s">
        <v>80</v>
      </c>
      <c r="VOY13" s="1" t="s">
        <v>80</v>
      </c>
      <c r="VOZ13" s="1" t="s">
        <v>80</v>
      </c>
      <c r="VPA13" s="1" t="s">
        <v>80</v>
      </c>
      <c r="VPB13" s="1" t="s">
        <v>80</v>
      </c>
      <c r="VPC13" s="1" t="s">
        <v>80</v>
      </c>
      <c r="VPD13" s="1" t="s">
        <v>80</v>
      </c>
      <c r="VPE13" s="1" t="s">
        <v>80</v>
      </c>
      <c r="VPF13" s="1" t="s">
        <v>80</v>
      </c>
      <c r="VPG13" s="1" t="s">
        <v>80</v>
      </c>
      <c r="VPH13" s="1" t="s">
        <v>80</v>
      </c>
      <c r="VPI13" s="1" t="s">
        <v>80</v>
      </c>
      <c r="VPJ13" s="1" t="s">
        <v>80</v>
      </c>
      <c r="VPK13" s="1" t="s">
        <v>80</v>
      </c>
      <c r="VPL13" s="1" t="s">
        <v>80</v>
      </c>
      <c r="VPM13" s="1" t="s">
        <v>80</v>
      </c>
      <c r="VPN13" s="1" t="s">
        <v>80</v>
      </c>
      <c r="VPO13" s="1" t="s">
        <v>80</v>
      </c>
      <c r="VPP13" s="1" t="s">
        <v>80</v>
      </c>
      <c r="VPQ13" s="1" t="s">
        <v>80</v>
      </c>
      <c r="VPR13" s="1" t="s">
        <v>80</v>
      </c>
      <c r="VPS13" s="1" t="s">
        <v>80</v>
      </c>
      <c r="VPT13" s="1" t="s">
        <v>80</v>
      </c>
      <c r="VPU13" s="1" t="s">
        <v>80</v>
      </c>
      <c r="VPV13" s="1" t="s">
        <v>80</v>
      </c>
      <c r="VPW13" s="1" t="s">
        <v>80</v>
      </c>
      <c r="VPX13" s="1" t="s">
        <v>80</v>
      </c>
      <c r="VPY13" s="1" t="s">
        <v>80</v>
      </c>
      <c r="VPZ13" s="1" t="s">
        <v>80</v>
      </c>
      <c r="VQA13" s="1" t="s">
        <v>80</v>
      </c>
      <c r="VQB13" s="1" t="s">
        <v>80</v>
      </c>
      <c r="VQC13" s="1" t="s">
        <v>80</v>
      </c>
      <c r="VQD13" s="1" t="s">
        <v>80</v>
      </c>
      <c r="VQE13" s="1" t="s">
        <v>80</v>
      </c>
      <c r="VQF13" s="1" t="s">
        <v>80</v>
      </c>
      <c r="VQG13" s="1" t="s">
        <v>80</v>
      </c>
      <c r="VQH13" s="1" t="s">
        <v>80</v>
      </c>
      <c r="VQI13" s="1" t="s">
        <v>80</v>
      </c>
      <c r="VQJ13" s="1" t="s">
        <v>80</v>
      </c>
      <c r="VQK13" s="1" t="s">
        <v>80</v>
      </c>
      <c r="VQL13" s="1" t="s">
        <v>80</v>
      </c>
      <c r="VQM13" s="1" t="s">
        <v>80</v>
      </c>
      <c r="VQN13" s="1" t="s">
        <v>80</v>
      </c>
      <c r="VQO13" s="1" t="s">
        <v>80</v>
      </c>
      <c r="VQP13" s="1" t="s">
        <v>80</v>
      </c>
      <c r="VQQ13" s="1" t="s">
        <v>80</v>
      </c>
      <c r="VQR13" s="1" t="s">
        <v>80</v>
      </c>
      <c r="VQS13" s="1" t="s">
        <v>80</v>
      </c>
      <c r="VQT13" s="1" t="s">
        <v>80</v>
      </c>
      <c r="VQU13" s="1" t="s">
        <v>80</v>
      </c>
      <c r="VQV13" s="1" t="s">
        <v>80</v>
      </c>
      <c r="VQW13" s="1" t="s">
        <v>80</v>
      </c>
      <c r="VQX13" s="1" t="s">
        <v>80</v>
      </c>
      <c r="VQY13" s="1" t="s">
        <v>80</v>
      </c>
      <c r="VQZ13" s="1" t="s">
        <v>80</v>
      </c>
      <c r="VRA13" s="1" t="s">
        <v>80</v>
      </c>
      <c r="VRB13" s="1" t="s">
        <v>80</v>
      </c>
      <c r="VRC13" s="1" t="s">
        <v>80</v>
      </c>
      <c r="VRD13" s="1" t="s">
        <v>80</v>
      </c>
      <c r="VRE13" s="1" t="s">
        <v>80</v>
      </c>
      <c r="VRF13" s="1" t="s">
        <v>80</v>
      </c>
      <c r="VRG13" s="1" t="s">
        <v>80</v>
      </c>
      <c r="VRH13" s="1" t="s">
        <v>80</v>
      </c>
      <c r="VRI13" s="1" t="s">
        <v>80</v>
      </c>
      <c r="VRJ13" s="1" t="s">
        <v>80</v>
      </c>
      <c r="VRK13" s="1" t="s">
        <v>80</v>
      </c>
      <c r="VRL13" s="1" t="s">
        <v>80</v>
      </c>
      <c r="VRM13" s="1" t="s">
        <v>80</v>
      </c>
      <c r="VRN13" s="1" t="s">
        <v>80</v>
      </c>
      <c r="VRO13" s="1" t="s">
        <v>80</v>
      </c>
      <c r="VRP13" s="1" t="s">
        <v>80</v>
      </c>
      <c r="VRQ13" s="1" t="s">
        <v>80</v>
      </c>
      <c r="VRR13" s="1" t="s">
        <v>80</v>
      </c>
      <c r="VRS13" s="1" t="s">
        <v>80</v>
      </c>
      <c r="VRT13" s="1" t="s">
        <v>80</v>
      </c>
      <c r="VRU13" s="1" t="s">
        <v>80</v>
      </c>
      <c r="VRV13" s="1" t="s">
        <v>80</v>
      </c>
      <c r="VRW13" s="1" t="s">
        <v>80</v>
      </c>
      <c r="VRX13" s="1" t="s">
        <v>80</v>
      </c>
      <c r="VRY13" s="1" t="s">
        <v>80</v>
      </c>
      <c r="VRZ13" s="1" t="s">
        <v>80</v>
      </c>
      <c r="VSA13" s="1" t="s">
        <v>80</v>
      </c>
      <c r="VSB13" s="1" t="s">
        <v>80</v>
      </c>
      <c r="VSC13" s="1" t="s">
        <v>80</v>
      </c>
      <c r="VSD13" s="1" t="s">
        <v>80</v>
      </c>
      <c r="VSE13" s="1" t="s">
        <v>80</v>
      </c>
      <c r="VSF13" s="1" t="s">
        <v>80</v>
      </c>
      <c r="VSG13" s="1" t="s">
        <v>80</v>
      </c>
      <c r="VSH13" s="1" t="s">
        <v>80</v>
      </c>
      <c r="VSI13" s="1" t="s">
        <v>80</v>
      </c>
      <c r="VSJ13" s="1" t="s">
        <v>80</v>
      </c>
      <c r="VSK13" s="1" t="s">
        <v>80</v>
      </c>
      <c r="VSL13" s="1" t="s">
        <v>80</v>
      </c>
      <c r="VSM13" s="1" t="s">
        <v>80</v>
      </c>
      <c r="VSN13" s="1" t="s">
        <v>80</v>
      </c>
      <c r="VSO13" s="1" t="s">
        <v>80</v>
      </c>
      <c r="VSP13" s="1" t="s">
        <v>80</v>
      </c>
      <c r="VSQ13" s="1" t="s">
        <v>80</v>
      </c>
      <c r="VSR13" s="1" t="s">
        <v>80</v>
      </c>
      <c r="VSS13" s="1" t="s">
        <v>80</v>
      </c>
      <c r="VST13" s="1" t="s">
        <v>80</v>
      </c>
      <c r="VSU13" s="1" t="s">
        <v>80</v>
      </c>
      <c r="VSV13" s="1" t="s">
        <v>80</v>
      </c>
      <c r="VSW13" s="1" t="s">
        <v>80</v>
      </c>
      <c r="VSX13" s="1" t="s">
        <v>80</v>
      </c>
      <c r="VSY13" s="1" t="s">
        <v>80</v>
      </c>
      <c r="VSZ13" s="1" t="s">
        <v>80</v>
      </c>
      <c r="VTA13" s="1" t="s">
        <v>80</v>
      </c>
      <c r="VTB13" s="1" t="s">
        <v>80</v>
      </c>
      <c r="VTC13" s="1" t="s">
        <v>80</v>
      </c>
      <c r="VTD13" s="1" t="s">
        <v>80</v>
      </c>
      <c r="VTE13" s="1" t="s">
        <v>80</v>
      </c>
      <c r="VTF13" s="1" t="s">
        <v>80</v>
      </c>
      <c r="VTG13" s="1" t="s">
        <v>80</v>
      </c>
      <c r="VTH13" s="1" t="s">
        <v>80</v>
      </c>
      <c r="VTI13" s="1" t="s">
        <v>80</v>
      </c>
      <c r="VTJ13" s="1" t="s">
        <v>80</v>
      </c>
      <c r="VTK13" s="1" t="s">
        <v>80</v>
      </c>
      <c r="VTL13" s="1" t="s">
        <v>80</v>
      </c>
      <c r="VTM13" s="1" t="s">
        <v>80</v>
      </c>
      <c r="VTN13" s="1" t="s">
        <v>80</v>
      </c>
      <c r="VTO13" s="1" t="s">
        <v>80</v>
      </c>
      <c r="VTP13" s="1" t="s">
        <v>80</v>
      </c>
      <c r="VTQ13" s="1" t="s">
        <v>80</v>
      </c>
      <c r="VTR13" s="1" t="s">
        <v>80</v>
      </c>
      <c r="VTS13" s="1" t="s">
        <v>80</v>
      </c>
      <c r="VTT13" s="1" t="s">
        <v>80</v>
      </c>
      <c r="VTU13" s="1" t="s">
        <v>80</v>
      </c>
      <c r="VTV13" s="1" t="s">
        <v>80</v>
      </c>
      <c r="VTW13" s="1" t="s">
        <v>80</v>
      </c>
      <c r="VTX13" s="1" t="s">
        <v>80</v>
      </c>
      <c r="VTY13" s="1" t="s">
        <v>80</v>
      </c>
      <c r="VTZ13" s="1" t="s">
        <v>80</v>
      </c>
      <c r="VUA13" s="1" t="s">
        <v>80</v>
      </c>
      <c r="VUB13" s="1" t="s">
        <v>80</v>
      </c>
      <c r="VUC13" s="1" t="s">
        <v>80</v>
      </c>
      <c r="VUD13" s="1" t="s">
        <v>80</v>
      </c>
      <c r="VUE13" s="1" t="s">
        <v>80</v>
      </c>
      <c r="VUF13" s="1" t="s">
        <v>80</v>
      </c>
      <c r="VUG13" s="1" t="s">
        <v>80</v>
      </c>
      <c r="VUH13" s="1" t="s">
        <v>80</v>
      </c>
      <c r="VUI13" s="1" t="s">
        <v>80</v>
      </c>
      <c r="VUJ13" s="1" t="s">
        <v>80</v>
      </c>
      <c r="VUK13" s="1" t="s">
        <v>80</v>
      </c>
      <c r="VUL13" s="1" t="s">
        <v>80</v>
      </c>
      <c r="VUM13" s="1" t="s">
        <v>80</v>
      </c>
      <c r="VUN13" s="1" t="s">
        <v>80</v>
      </c>
      <c r="VUO13" s="1" t="s">
        <v>80</v>
      </c>
      <c r="VUP13" s="1" t="s">
        <v>80</v>
      </c>
      <c r="VUQ13" s="1" t="s">
        <v>80</v>
      </c>
      <c r="VUR13" s="1" t="s">
        <v>80</v>
      </c>
      <c r="VUS13" s="1" t="s">
        <v>80</v>
      </c>
      <c r="VUT13" s="1" t="s">
        <v>80</v>
      </c>
      <c r="VUU13" s="1" t="s">
        <v>80</v>
      </c>
      <c r="VUV13" s="1" t="s">
        <v>80</v>
      </c>
      <c r="VUW13" s="1" t="s">
        <v>80</v>
      </c>
      <c r="VUX13" s="1" t="s">
        <v>80</v>
      </c>
      <c r="VUY13" s="1" t="s">
        <v>80</v>
      </c>
      <c r="VUZ13" s="1" t="s">
        <v>80</v>
      </c>
      <c r="VVA13" s="1" t="s">
        <v>80</v>
      </c>
      <c r="VVB13" s="1" t="s">
        <v>80</v>
      </c>
      <c r="VVC13" s="1" t="s">
        <v>80</v>
      </c>
      <c r="VVD13" s="1" t="s">
        <v>80</v>
      </c>
      <c r="VVE13" s="1" t="s">
        <v>80</v>
      </c>
      <c r="VVF13" s="1" t="s">
        <v>80</v>
      </c>
      <c r="VVG13" s="1" t="s">
        <v>80</v>
      </c>
      <c r="VVH13" s="1" t="s">
        <v>80</v>
      </c>
      <c r="VVI13" s="1" t="s">
        <v>80</v>
      </c>
      <c r="VVJ13" s="1" t="s">
        <v>80</v>
      </c>
      <c r="VVK13" s="1" t="s">
        <v>80</v>
      </c>
      <c r="VVL13" s="1" t="s">
        <v>80</v>
      </c>
      <c r="VVM13" s="1" t="s">
        <v>80</v>
      </c>
      <c r="VVN13" s="1" t="s">
        <v>80</v>
      </c>
      <c r="VVO13" s="1" t="s">
        <v>80</v>
      </c>
      <c r="VVP13" s="1" t="s">
        <v>80</v>
      </c>
      <c r="VVQ13" s="1" t="s">
        <v>80</v>
      </c>
      <c r="VVR13" s="1" t="s">
        <v>80</v>
      </c>
      <c r="VVS13" s="1" t="s">
        <v>80</v>
      </c>
      <c r="VVT13" s="1" t="s">
        <v>80</v>
      </c>
      <c r="VVU13" s="1" t="s">
        <v>80</v>
      </c>
      <c r="VVV13" s="1" t="s">
        <v>80</v>
      </c>
      <c r="VVW13" s="1" t="s">
        <v>80</v>
      </c>
      <c r="VVX13" s="1" t="s">
        <v>80</v>
      </c>
      <c r="VVY13" s="1" t="s">
        <v>80</v>
      </c>
      <c r="VVZ13" s="1" t="s">
        <v>80</v>
      </c>
      <c r="VWA13" s="1" t="s">
        <v>80</v>
      </c>
      <c r="VWB13" s="1" t="s">
        <v>80</v>
      </c>
      <c r="VWC13" s="1" t="s">
        <v>80</v>
      </c>
      <c r="VWD13" s="1" t="s">
        <v>80</v>
      </c>
      <c r="VWE13" s="1" t="s">
        <v>80</v>
      </c>
      <c r="VWF13" s="1" t="s">
        <v>80</v>
      </c>
      <c r="VWG13" s="1" t="s">
        <v>80</v>
      </c>
      <c r="VWH13" s="1" t="s">
        <v>80</v>
      </c>
      <c r="VWI13" s="1" t="s">
        <v>80</v>
      </c>
      <c r="VWJ13" s="1" t="s">
        <v>80</v>
      </c>
      <c r="VWK13" s="1" t="s">
        <v>80</v>
      </c>
      <c r="VWL13" s="1" t="s">
        <v>80</v>
      </c>
      <c r="VWM13" s="1" t="s">
        <v>80</v>
      </c>
      <c r="VWN13" s="1" t="s">
        <v>80</v>
      </c>
      <c r="VWO13" s="1" t="s">
        <v>80</v>
      </c>
      <c r="VWP13" s="1" t="s">
        <v>80</v>
      </c>
      <c r="VWQ13" s="1" t="s">
        <v>80</v>
      </c>
      <c r="VWR13" s="1" t="s">
        <v>80</v>
      </c>
      <c r="VWS13" s="1" t="s">
        <v>80</v>
      </c>
      <c r="VWT13" s="1" t="s">
        <v>80</v>
      </c>
      <c r="VWU13" s="1" t="s">
        <v>80</v>
      </c>
      <c r="VWV13" s="1" t="s">
        <v>80</v>
      </c>
      <c r="VWW13" s="1" t="s">
        <v>80</v>
      </c>
      <c r="VWX13" s="1" t="s">
        <v>80</v>
      </c>
      <c r="VWY13" s="1" t="s">
        <v>80</v>
      </c>
      <c r="VWZ13" s="1" t="s">
        <v>80</v>
      </c>
      <c r="VXA13" s="1" t="s">
        <v>80</v>
      </c>
      <c r="VXB13" s="1" t="s">
        <v>80</v>
      </c>
      <c r="VXC13" s="1" t="s">
        <v>80</v>
      </c>
      <c r="VXD13" s="1" t="s">
        <v>80</v>
      </c>
      <c r="VXE13" s="1" t="s">
        <v>80</v>
      </c>
      <c r="VXF13" s="1" t="s">
        <v>80</v>
      </c>
      <c r="VXG13" s="1" t="s">
        <v>80</v>
      </c>
      <c r="VXH13" s="1" t="s">
        <v>80</v>
      </c>
      <c r="VXI13" s="1" t="s">
        <v>80</v>
      </c>
      <c r="VXJ13" s="1" t="s">
        <v>80</v>
      </c>
      <c r="VXK13" s="1" t="s">
        <v>80</v>
      </c>
      <c r="VXL13" s="1" t="s">
        <v>80</v>
      </c>
      <c r="VXM13" s="1" t="s">
        <v>80</v>
      </c>
      <c r="VXN13" s="1" t="s">
        <v>80</v>
      </c>
      <c r="VXO13" s="1" t="s">
        <v>80</v>
      </c>
      <c r="VXP13" s="1" t="s">
        <v>80</v>
      </c>
      <c r="VXQ13" s="1" t="s">
        <v>80</v>
      </c>
      <c r="VXR13" s="1" t="s">
        <v>80</v>
      </c>
      <c r="VXS13" s="1" t="s">
        <v>80</v>
      </c>
      <c r="VXT13" s="1" t="s">
        <v>80</v>
      </c>
      <c r="VXU13" s="1" t="s">
        <v>80</v>
      </c>
      <c r="VXV13" s="1" t="s">
        <v>80</v>
      </c>
      <c r="VXW13" s="1" t="s">
        <v>80</v>
      </c>
      <c r="VXX13" s="1" t="s">
        <v>80</v>
      </c>
      <c r="VXY13" s="1" t="s">
        <v>80</v>
      </c>
      <c r="VXZ13" s="1" t="s">
        <v>80</v>
      </c>
      <c r="VYA13" s="1" t="s">
        <v>80</v>
      </c>
      <c r="VYB13" s="1" t="s">
        <v>80</v>
      </c>
      <c r="VYC13" s="1" t="s">
        <v>80</v>
      </c>
      <c r="VYD13" s="1" t="s">
        <v>80</v>
      </c>
      <c r="VYE13" s="1" t="s">
        <v>80</v>
      </c>
      <c r="VYF13" s="1" t="s">
        <v>80</v>
      </c>
      <c r="VYG13" s="1" t="s">
        <v>80</v>
      </c>
      <c r="VYH13" s="1" t="s">
        <v>80</v>
      </c>
      <c r="VYI13" s="1" t="s">
        <v>80</v>
      </c>
      <c r="VYJ13" s="1" t="s">
        <v>80</v>
      </c>
      <c r="VYK13" s="1" t="s">
        <v>80</v>
      </c>
      <c r="VYL13" s="1" t="s">
        <v>80</v>
      </c>
      <c r="VYM13" s="1" t="s">
        <v>80</v>
      </c>
      <c r="VYN13" s="1" t="s">
        <v>80</v>
      </c>
      <c r="VYO13" s="1" t="s">
        <v>80</v>
      </c>
      <c r="VYP13" s="1" t="s">
        <v>80</v>
      </c>
      <c r="VYQ13" s="1" t="s">
        <v>80</v>
      </c>
      <c r="VYR13" s="1" t="s">
        <v>80</v>
      </c>
      <c r="VYS13" s="1" t="s">
        <v>80</v>
      </c>
      <c r="VYT13" s="1" t="s">
        <v>80</v>
      </c>
      <c r="VYU13" s="1" t="s">
        <v>80</v>
      </c>
      <c r="VYV13" s="1" t="s">
        <v>80</v>
      </c>
      <c r="VYW13" s="1" t="s">
        <v>80</v>
      </c>
      <c r="VYX13" s="1" t="s">
        <v>80</v>
      </c>
      <c r="VYY13" s="1" t="s">
        <v>80</v>
      </c>
      <c r="VYZ13" s="1" t="s">
        <v>80</v>
      </c>
      <c r="VZA13" s="1" t="s">
        <v>80</v>
      </c>
      <c r="VZB13" s="1" t="s">
        <v>80</v>
      </c>
      <c r="VZC13" s="1" t="s">
        <v>80</v>
      </c>
      <c r="VZD13" s="1" t="s">
        <v>80</v>
      </c>
      <c r="VZE13" s="1" t="s">
        <v>80</v>
      </c>
      <c r="VZF13" s="1" t="s">
        <v>80</v>
      </c>
      <c r="VZG13" s="1" t="s">
        <v>80</v>
      </c>
      <c r="VZH13" s="1" t="s">
        <v>80</v>
      </c>
      <c r="VZI13" s="1" t="s">
        <v>80</v>
      </c>
      <c r="VZJ13" s="1" t="s">
        <v>80</v>
      </c>
      <c r="VZK13" s="1" t="s">
        <v>80</v>
      </c>
      <c r="VZL13" s="1" t="s">
        <v>80</v>
      </c>
      <c r="VZM13" s="1" t="s">
        <v>80</v>
      </c>
      <c r="VZN13" s="1" t="s">
        <v>80</v>
      </c>
      <c r="VZO13" s="1" t="s">
        <v>80</v>
      </c>
      <c r="VZP13" s="1" t="s">
        <v>80</v>
      </c>
      <c r="VZQ13" s="1" t="s">
        <v>80</v>
      </c>
      <c r="VZR13" s="1" t="s">
        <v>80</v>
      </c>
      <c r="VZS13" s="1" t="s">
        <v>80</v>
      </c>
      <c r="VZT13" s="1" t="s">
        <v>80</v>
      </c>
      <c r="VZU13" s="1" t="s">
        <v>80</v>
      </c>
      <c r="VZV13" s="1" t="s">
        <v>80</v>
      </c>
      <c r="VZW13" s="1" t="s">
        <v>80</v>
      </c>
      <c r="VZX13" s="1" t="s">
        <v>80</v>
      </c>
      <c r="VZY13" s="1" t="s">
        <v>80</v>
      </c>
      <c r="VZZ13" s="1" t="s">
        <v>80</v>
      </c>
      <c r="WAA13" s="1" t="s">
        <v>80</v>
      </c>
      <c r="WAB13" s="1" t="s">
        <v>80</v>
      </c>
      <c r="WAC13" s="1" t="s">
        <v>80</v>
      </c>
      <c r="WAD13" s="1" t="s">
        <v>80</v>
      </c>
      <c r="WAE13" s="1" t="s">
        <v>80</v>
      </c>
      <c r="WAF13" s="1" t="s">
        <v>80</v>
      </c>
      <c r="WAG13" s="1" t="s">
        <v>80</v>
      </c>
      <c r="WAH13" s="1" t="s">
        <v>80</v>
      </c>
      <c r="WAI13" s="1" t="s">
        <v>80</v>
      </c>
      <c r="WAJ13" s="1" t="s">
        <v>80</v>
      </c>
      <c r="WAK13" s="1" t="s">
        <v>80</v>
      </c>
      <c r="WAL13" s="1" t="s">
        <v>80</v>
      </c>
      <c r="WAM13" s="1" t="s">
        <v>80</v>
      </c>
      <c r="WAN13" s="1" t="s">
        <v>80</v>
      </c>
      <c r="WAO13" s="1" t="s">
        <v>80</v>
      </c>
      <c r="WAP13" s="1" t="s">
        <v>80</v>
      </c>
      <c r="WAQ13" s="1" t="s">
        <v>80</v>
      </c>
      <c r="WAR13" s="1" t="s">
        <v>80</v>
      </c>
      <c r="WAS13" s="1" t="s">
        <v>80</v>
      </c>
      <c r="WAT13" s="1" t="s">
        <v>80</v>
      </c>
      <c r="WAU13" s="1" t="s">
        <v>80</v>
      </c>
      <c r="WAV13" s="1" t="s">
        <v>80</v>
      </c>
      <c r="WAW13" s="1" t="s">
        <v>80</v>
      </c>
      <c r="WAX13" s="1" t="s">
        <v>80</v>
      </c>
      <c r="WAY13" s="1" t="s">
        <v>80</v>
      </c>
      <c r="WAZ13" s="1" t="s">
        <v>80</v>
      </c>
      <c r="WBA13" s="1" t="s">
        <v>80</v>
      </c>
      <c r="WBB13" s="1" t="s">
        <v>80</v>
      </c>
      <c r="WBC13" s="1" t="s">
        <v>80</v>
      </c>
      <c r="WBD13" s="1" t="s">
        <v>80</v>
      </c>
      <c r="WBE13" s="1" t="s">
        <v>80</v>
      </c>
      <c r="WBF13" s="1" t="s">
        <v>80</v>
      </c>
      <c r="WBG13" s="1" t="s">
        <v>80</v>
      </c>
      <c r="WBH13" s="1" t="s">
        <v>80</v>
      </c>
      <c r="WBI13" s="1" t="s">
        <v>80</v>
      </c>
      <c r="WBJ13" s="1" t="s">
        <v>80</v>
      </c>
      <c r="WBK13" s="1" t="s">
        <v>80</v>
      </c>
      <c r="WBL13" s="1" t="s">
        <v>80</v>
      </c>
      <c r="WBM13" s="1" t="s">
        <v>80</v>
      </c>
      <c r="WBN13" s="1" t="s">
        <v>80</v>
      </c>
      <c r="WBO13" s="1" t="s">
        <v>80</v>
      </c>
      <c r="WBP13" s="1" t="s">
        <v>80</v>
      </c>
      <c r="WBQ13" s="1" t="s">
        <v>80</v>
      </c>
      <c r="WBR13" s="1" t="s">
        <v>80</v>
      </c>
      <c r="WBS13" s="1" t="s">
        <v>80</v>
      </c>
      <c r="WBT13" s="1" t="s">
        <v>80</v>
      </c>
      <c r="WBU13" s="1" t="s">
        <v>80</v>
      </c>
      <c r="WBV13" s="1" t="s">
        <v>80</v>
      </c>
      <c r="WBW13" s="1" t="s">
        <v>80</v>
      </c>
      <c r="WBX13" s="1" t="s">
        <v>80</v>
      </c>
      <c r="WBY13" s="1" t="s">
        <v>80</v>
      </c>
      <c r="WBZ13" s="1" t="s">
        <v>80</v>
      </c>
      <c r="WCA13" s="1" t="s">
        <v>80</v>
      </c>
      <c r="WCB13" s="1" t="s">
        <v>80</v>
      </c>
      <c r="WCC13" s="1" t="s">
        <v>80</v>
      </c>
      <c r="WCD13" s="1" t="s">
        <v>80</v>
      </c>
      <c r="WCE13" s="1" t="s">
        <v>80</v>
      </c>
      <c r="WCF13" s="1" t="s">
        <v>80</v>
      </c>
      <c r="WCG13" s="1" t="s">
        <v>80</v>
      </c>
      <c r="WCH13" s="1" t="s">
        <v>80</v>
      </c>
      <c r="WCI13" s="1" t="s">
        <v>80</v>
      </c>
      <c r="WCJ13" s="1" t="s">
        <v>80</v>
      </c>
      <c r="WCK13" s="1" t="s">
        <v>80</v>
      </c>
      <c r="WCL13" s="1" t="s">
        <v>80</v>
      </c>
      <c r="WCM13" s="1" t="s">
        <v>80</v>
      </c>
      <c r="WCN13" s="1" t="s">
        <v>80</v>
      </c>
      <c r="WCO13" s="1" t="s">
        <v>80</v>
      </c>
      <c r="WCP13" s="1" t="s">
        <v>80</v>
      </c>
      <c r="WCQ13" s="1" t="s">
        <v>80</v>
      </c>
      <c r="WCR13" s="1" t="s">
        <v>80</v>
      </c>
      <c r="WCS13" s="1" t="s">
        <v>80</v>
      </c>
      <c r="WCT13" s="1" t="s">
        <v>80</v>
      </c>
      <c r="WCU13" s="1" t="s">
        <v>80</v>
      </c>
      <c r="WCV13" s="1" t="s">
        <v>80</v>
      </c>
      <c r="WCW13" s="1" t="s">
        <v>80</v>
      </c>
      <c r="WCX13" s="1" t="s">
        <v>80</v>
      </c>
      <c r="WCY13" s="1" t="s">
        <v>80</v>
      </c>
      <c r="WCZ13" s="1" t="s">
        <v>80</v>
      </c>
      <c r="WDA13" s="1" t="s">
        <v>80</v>
      </c>
      <c r="WDB13" s="1" t="s">
        <v>80</v>
      </c>
      <c r="WDC13" s="1" t="s">
        <v>80</v>
      </c>
      <c r="WDD13" s="1" t="s">
        <v>80</v>
      </c>
      <c r="WDE13" s="1" t="s">
        <v>80</v>
      </c>
      <c r="WDF13" s="1" t="s">
        <v>80</v>
      </c>
      <c r="WDG13" s="1" t="s">
        <v>80</v>
      </c>
      <c r="WDH13" s="1" t="s">
        <v>80</v>
      </c>
      <c r="WDI13" s="1" t="s">
        <v>80</v>
      </c>
      <c r="WDJ13" s="1" t="s">
        <v>80</v>
      </c>
      <c r="WDK13" s="1" t="s">
        <v>80</v>
      </c>
      <c r="WDL13" s="1" t="s">
        <v>80</v>
      </c>
      <c r="WDM13" s="1" t="s">
        <v>80</v>
      </c>
      <c r="WDN13" s="1" t="s">
        <v>80</v>
      </c>
      <c r="WDO13" s="1" t="s">
        <v>80</v>
      </c>
      <c r="WDP13" s="1" t="s">
        <v>80</v>
      </c>
      <c r="WDQ13" s="1" t="s">
        <v>80</v>
      </c>
      <c r="WDR13" s="1" t="s">
        <v>80</v>
      </c>
      <c r="WDS13" s="1" t="s">
        <v>80</v>
      </c>
      <c r="WDT13" s="1" t="s">
        <v>80</v>
      </c>
      <c r="WDU13" s="1" t="s">
        <v>80</v>
      </c>
      <c r="WDV13" s="1" t="s">
        <v>80</v>
      </c>
      <c r="WDW13" s="1" t="s">
        <v>80</v>
      </c>
      <c r="WDX13" s="1" t="s">
        <v>80</v>
      </c>
      <c r="WDY13" s="1" t="s">
        <v>80</v>
      </c>
      <c r="WDZ13" s="1" t="s">
        <v>80</v>
      </c>
      <c r="WEA13" s="1" t="s">
        <v>80</v>
      </c>
      <c r="WEB13" s="1" t="s">
        <v>80</v>
      </c>
      <c r="WEC13" s="1" t="s">
        <v>80</v>
      </c>
      <c r="WED13" s="1" t="s">
        <v>80</v>
      </c>
      <c r="WEE13" s="1" t="s">
        <v>80</v>
      </c>
      <c r="WEF13" s="1" t="s">
        <v>80</v>
      </c>
      <c r="WEG13" s="1" t="s">
        <v>80</v>
      </c>
      <c r="WEH13" s="1" t="s">
        <v>80</v>
      </c>
      <c r="WEI13" s="1" t="s">
        <v>80</v>
      </c>
      <c r="WEJ13" s="1" t="s">
        <v>80</v>
      </c>
      <c r="WEK13" s="1" t="s">
        <v>80</v>
      </c>
      <c r="WEL13" s="1" t="s">
        <v>80</v>
      </c>
      <c r="WEM13" s="1" t="s">
        <v>80</v>
      </c>
      <c r="WEN13" s="1" t="s">
        <v>80</v>
      </c>
      <c r="WEO13" s="1" t="s">
        <v>80</v>
      </c>
      <c r="WEP13" s="1" t="s">
        <v>80</v>
      </c>
      <c r="WEQ13" s="1" t="s">
        <v>80</v>
      </c>
      <c r="WER13" s="1" t="s">
        <v>80</v>
      </c>
      <c r="WES13" s="1" t="s">
        <v>80</v>
      </c>
      <c r="WET13" s="1" t="s">
        <v>80</v>
      </c>
      <c r="WEU13" s="1" t="s">
        <v>80</v>
      </c>
      <c r="WEV13" s="1" t="s">
        <v>80</v>
      </c>
      <c r="WEW13" s="1" t="s">
        <v>80</v>
      </c>
      <c r="WEX13" s="1" t="s">
        <v>80</v>
      </c>
      <c r="WEY13" s="1" t="s">
        <v>80</v>
      </c>
      <c r="WEZ13" s="1" t="s">
        <v>80</v>
      </c>
      <c r="WFA13" s="1" t="s">
        <v>80</v>
      </c>
      <c r="WFB13" s="1" t="s">
        <v>80</v>
      </c>
      <c r="WFC13" s="1" t="s">
        <v>80</v>
      </c>
      <c r="WFD13" s="1" t="s">
        <v>80</v>
      </c>
      <c r="WFE13" s="1" t="s">
        <v>80</v>
      </c>
      <c r="WFF13" s="1" t="s">
        <v>80</v>
      </c>
      <c r="WFG13" s="1" t="s">
        <v>80</v>
      </c>
      <c r="WFH13" s="1" t="s">
        <v>80</v>
      </c>
      <c r="WFI13" s="1" t="s">
        <v>80</v>
      </c>
      <c r="WFJ13" s="1" t="s">
        <v>80</v>
      </c>
      <c r="WFK13" s="1" t="s">
        <v>80</v>
      </c>
      <c r="WFL13" s="1" t="s">
        <v>80</v>
      </c>
      <c r="WFM13" s="1" t="s">
        <v>80</v>
      </c>
      <c r="WFN13" s="1" t="s">
        <v>80</v>
      </c>
      <c r="WFO13" s="1" t="s">
        <v>80</v>
      </c>
      <c r="WFP13" s="1" t="s">
        <v>80</v>
      </c>
      <c r="WFQ13" s="1" t="s">
        <v>80</v>
      </c>
      <c r="WFR13" s="1" t="s">
        <v>80</v>
      </c>
      <c r="WFS13" s="1" t="s">
        <v>80</v>
      </c>
      <c r="WFT13" s="1" t="s">
        <v>80</v>
      </c>
      <c r="WFU13" s="1" t="s">
        <v>80</v>
      </c>
      <c r="WFV13" s="1" t="s">
        <v>80</v>
      </c>
      <c r="WFW13" s="1" t="s">
        <v>80</v>
      </c>
      <c r="WFX13" s="1" t="s">
        <v>80</v>
      </c>
      <c r="WFY13" s="1" t="s">
        <v>80</v>
      </c>
      <c r="WFZ13" s="1" t="s">
        <v>80</v>
      </c>
      <c r="WGA13" s="1" t="s">
        <v>80</v>
      </c>
      <c r="WGB13" s="1" t="s">
        <v>80</v>
      </c>
      <c r="WGC13" s="1" t="s">
        <v>80</v>
      </c>
      <c r="WGD13" s="1" t="s">
        <v>80</v>
      </c>
      <c r="WGE13" s="1" t="s">
        <v>80</v>
      </c>
      <c r="WGF13" s="1" t="s">
        <v>80</v>
      </c>
      <c r="WGG13" s="1" t="s">
        <v>80</v>
      </c>
      <c r="WGH13" s="1" t="s">
        <v>80</v>
      </c>
      <c r="WGI13" s="1" t="s">
        <v>80</v>
      </c>
      <c r="WGJ13" s="1" t="s">
        <v>80</v>
      </c>
      <c r="WGK13" s="1" t="s">
        <v>80</v>
      </c>
      <c r="WGL13" s="1" t="s">
        <v>80</v>
      </c>
      <c r="WGM13" s="1" t="s">
        <v>80</v>
      </c>
      <c r="WGN13" s="1" t="s">
        <v>80</v>
      </c>
      <c r="WGO13" s="1" t="s">
        <v>80</v>
      </c>
      <c r="WGP13" s="1" t="s">
        <v>80</v>
      </c>
      <c r="WGQ13" s="1" t="s">
        <v>80</v>
      </c>
      <c r="WGR13" s="1" t="s">
        <v>80</v>
      </c>
      <c r="WGS13" s="1" t="s">
        <v>80</v>
      </c>
      <c r="WGT13" s="1" t="s">
        <v>80</v>
      </c>
      <c r="WGU13" s="1" t="s">
        <v>80</v>
      </c>
      <c r="WGV13" s="1" t="s">
        <v>80</v>
      </c>
      <c r="WGW13" s="1" t="s">
        <v>80</v>
      </c>
      <c r="WGX13" s="1" t="s">
        <v>80</v>
      </c>
      <c r="WGY13" s="1" t="s">
        <v>80</v>
      </c>
      <c r="WGZ13" s="1" t="s">
        <v>80</v>
      </c>
      <c r="WHA13" s="1" t="s">
        <v>80</v>
      </c>
      <c r="WHB13" s="1" t="s">
        <v>80</v>
      </c>
      <c r="WHC13" s="1" t="s">
        <v>80</v>
      </c>
      <c r="WHD13" s="1" t="s">
        <v>80</v>
      </c>
      <c r="WHE13" s="1" t="s">
        <v>80</v>
      </c>
      <c r="WHF13" s="1" t="s">
        <v>80</v>
      </c>
      <c r="WHG13" s="1" t="s">
        <v>80</v>
      </c>
      <c r="WHH13" s="1" t="s">
        <v>80</v>
      </c>
      <c r="WHI13" s="1" t="s">
        <v>80</v>
      </c>
      <c r="WHJ13" s="1" t="s">
        <v>80</v>
      </c>
      <c r="WHK13" s="1" t="s">
        <v>80</v>
      </c>
      <c r="WHL13" s="1" t="s">
        <v>80</v>
      </c>
      <c r="WHM13" s="1" t="s">
        <v>80</v>
      </c>
      <c r="WHN13" s="1" t="s">
        <v>80</v>
      </c>
      <c r="WHO13" s="1" t="s">
        <v>80</v>
      </c>
      <c r="WHP13" s="1" t="s">
        <v>80</v>
      </c>
      <c r="WHQ13" s="1" t="s">
        <v>80</v>
      </c>
      <c r="WHR13" s="1" t="s">
        <v>80</v>
      </c>
      <c r="WHS13" s="1" t="s">
        <v>80</v>
      </c>
      <c r="WHT13" s="1" t="s">
        <v>80</v>
      </c>
      <c r="WHU13" s="1" t="s">
        <v>80</v>
      </c>
      <c r="WHV13" s="1" t="s">
        <v>80</v>
      </c>
      <c r="WHW13" s="1" t="s">
        <v>80</v>
      </c>
      <c r="WHX13" s="1" t="s">
        <v>80</v>
      </c>
      <c r="WHY13" s="1" t="s">
        <v>80</v>
      </c>
      <c r="WHZ13" s="1" t="s">
        <v>80</v>
      </c>
      <c r="WIA13" s="1" t="s">
        <v>80</v>
      </c>
      <c r="WIB13" s="1" t="s">
        <v>80</v>
      </c>
      <c r="WIC13" s="1" t="s">
        <v>80</v>
      </c>
      <c r="WID13" s="1" t="s">
        <v>80</v>
      </c>
      <c r="WIE13" s="1" t="s">
        <v>80</v>
      </c>
      <c r="WIF13" s="1" t="s">
        <v>80</v>
      </c>
      <c r="WIG13" s="1" t="s">
        <v>80</v>
      </c>
      <c r="WIH13" s="1" t="s">
        <v>80</v>
      </c>
      <c r="WII13" s="1" t="s">
        <v>80</v>
      </c>
      <c r="WIJ13" s="1" t="s">
        <v>80</v>
      </c>
      <c r="WIK13" s="1" t="s">
        <v>80</v>
      </c>
      <c r="WIL13" s="1" t="s">
        <v>80</v>
      </c>
      <c r="WIM13" s="1" t="s">
        <v>80</v>
      </c>
      <c r="WIN13" s="1" t="s">
        <v>80</v>
      </c>
      <c r="WIO13" s="1" t="s">
        <v>80</v>
      </c>
      <c r="WIP13" s="1" t="s">
        <v>80</v>
      </c>
      <c r="WIQ13" s="1" t="s">
        <v>80</v>
      </c>
      <c r="WIR13" s="1" t="s">
        <v>80</v>
      </c>
      <c r="WIS13" s="1" t="s">
        <v>80</v>
      </c>
      <c r="WIT13" s="1" t="s">
        <v>80</v>
      </c>
      <c r="WIU13" s="1" t="s">
        <v>80</v>
      </c>
      <c r="WIV13" s="1" t="s">
        <v>80</v>
      </c>
      <c r="WIW13" s="1" t="s">
        <v>80</v>
      </c>
      <c r="WIX13" s="1" t="s">
        <v>80</v>
      </c>
      <c r="WIY13" s="1" t="s">
        <v>80</v>
      </c>
      <c r="WIZ13" s="1" t="s">
        <v>80</v>
      </c>
      <c r="WJA13" s="1" t="s">
        <v>80</v>
      </c>
      <c r="WJB13" s="1" t="s">
        <v>80</v>
      </c>
      <c r="WJC13" s="1" t="s">
        <v>80</v>
      </c>
      <c r="WJD13" s="1" t="s">
        <v>80</v>
      </c>
      <c r="WJE13" s="1" t="s">
        <v>80</v>
      </c>
      <c r="WJF13" s="1" t="s">
        <v>80</v>
      </c>
      <c r="WJG13" s="1" t="s">
        <v>80</v>
      </c>
      <c r="WJH13" s="1" t="s">
        <v>80</v>
      </c>
      <c r="WJI13" s="1" t="s">
        <v>80</v>
      </c>
      <c r="WJJ13" s="1" t="s">
        <v>80</v>
      </c>
      <c r="WJK13" s="1" t="s">
        <v>80</v>
      </c>
      <c r="WJL13" s="1" t="s">
        <v>80</v>
      </c>
      <c r="WJM13" s="1" t="s">
        <v>80</v>
      </c>
      <c r="WJN13" s="1" t="s">
        <v>80</v>
      </c>
      <c r="WJO13" s="1" t="s">
        <v>80</v>
      </c>
      <c r="WJP13" s="1" t="s">
        <v>80</v>
      </c>
      <c r="WJQ13" s="1" t="s">
        <v>80</v>
      </c>
      <c r="WJR13" s="1" t="s">
        <v>80</v>
      </c>
      <c r="WJS13" s="1" t="s">
        <v>80</v>
      </c>
      <c r="WJT13" s="1" t="s">
        <v>80</v>
      </c>
      <c r="WJU13" s="1" t="s">
        <v>80</v>
      </c>
      <c r="WJV13" s="1" t="s">
        <v>80</v>
      </c>
      <c r="WJW13" s="1" t="s">
        <v>80</v>
      </c>
      <c r="WJX13" s="1" t="s">
        <v>80</v>
      </c>
      <c r="WJY13" s="1" t="s">
        <v>80</v>
      </c>
      <c r="WJZ13" s="1" t="s">
        <v>80</v>
      </c>
      <c r="WKA13" s="1" t="s">
        <v>80</v>
      </c>
      <c r="WKB13" s="1" t="s">
        <v>80</v>
      </c>
      <c r="WKC13" s="1" t="s">
        <v>80</v>
      </c>
      <c r="WKD13" s="1" t="s">
        <v>80</v>
      </c>
      <c r="WKE13" s="1" t="s">
        <v>80</v>
      </c>
      <c r="WKF13" s="1" t="s">
        <v>80</v>
      </c>
      <c r="WKG13" s="1" t="s">
        <v>80</v>
      </c>
      <c r="WKH13" s="1" t="s">
        <v>80</v>
      </c>
      <c r="WKI13" s="1" t="s">
        <v>80</v>
      </c>
      <c r="WKJ13" s="1" t="s">
        <v>80</v>
      </c>
      <c r="WKK13" s="1" t="s">
        <v>80</v>
      </c>
      <c r="WKL13" s="1" t="s">
        <v>80</v>
      </c>
      <c r="WKM13" s="1" t="s">
        <v>80</v>
      </c>
      <c r="WKN13" s="1" t="s">
        <v>80</v>
      </c>
      <c r="WKO13" s="1" t="s">
        <v>80</v>
      </c>
      <c r="WKP13" s="1" t="s">
        <v>80</v>
      </c>
      <c r="WKQ13" s="1" t="s">
        <v>80</v>
      </c>
      <c r="WKR13" s="1" t="s">
        <v>80</v>
      </c>
      <c r="WKS13" s="1" t="s">
        <v>80</v>
      </c>
      <c r="WKT13" s="1" t="s">
        <v>80</v>
      </c>
      <c r="WKU13" s="1" t="s">
        <v>80</v>
      </c>
      <c r="WKV13" s="1" t="s">
        <v>80</v>
      </c>
      <c r="WKW13" s="1" t="s">
        <v>80</v>
      </c>
      <c r="WKX13" s="1" t="s">
        <v>80</v>
      </c>
      <c r="WKY13" s="1" t="s">
        <v>80</v>
      </c>
      <c r="WKZ13" s="1" t="s">
        <v>80</v>
      </c>
      <c r="WLA13" s="1" t="s">
        <v>80</v>
      </c>
      <c r="WLB13" s="1" t="s">
        <v>80</v>
      </c>
      <c r="WLC13" s="1" t="s">
        <v>80</v>
      </c>
      <c r="WLD13" s="1" t="s">
        <v>80</v>
      </c>
      <c r="WLE13" s="1" t="s">
        <v>80</v>
      </c>
      <c r="WLF13" s="1" t="s">
        <v>80</v>
      </c>
      <c r="WLG13" s="1" t="s">
        <v>80</v>
      </c>
      <c r="WLH13" s="1" t="s">
        <v>80</v>
      </c>
      <c r="WLI13" s="1" t="s">
        <v>80</v>
      </c>
      <c r="WLJ13" s="1" t="s">
        <v>80</v>
      </c>
      <c r="WLK13" s="1" t="s">
        <v>80</v>
      </c>
      <c r="WLL13" s="1" t="s">
        <v>80</v>
      </c>
      <c r="WLM13" s="1" t="s">
        <v>80</v>
      </c>
      <c r="WLN13" s="1" t="s">
        <v>80</v>
      </c>
      <c r="WLO13" s="1" t="s">
        <v>80</v>
      </c>
      <c r="WLP13" s="1" t="s">
        <v>80</v>
      </c>
      <c r="WLQ13" s="1" t="s">
        <v>80</v>
      </c>
      <c r="WLR13" s="1" t="s">
        <v>80</v>
      </c>
      <c r="WLS13" s="1" t="s">
        <v>80</v>
      </c>
      <c r="WLT13" s="1" t="s">
        <v>80</v>
      </c>
      <c r="WLU13" s="1" t="s">
        <v>80</v>
      </c>
      <c r="WLV13" s="1" t="s">
        <v>80</v>
      </c>
      <c r="WLW13" s="1" t="s">
        <v>80</v>
      </c>
      <c r="WLX13" s="1" t="s">
        <v>80</v>
      </c>
      <c r="WLY13" s="1" t="s">
        <v>80</v>
      </c>
      <c r="WLZ13" s="1" t="s">
        <v>80</v>
      </c>
      <c r="WMA13" s="1" t="s">
        <v>80</v>
      </c>
      <c r="WMB13" s="1" t="s">
        <v>80</v>
      </c>
      <c r="WMC13" s="1" t="s">
        <v>80</v>
      </c>
      <c r="WMD13" s="1" t="s">
        <v>80</v>
      </c>
      <c r="WME13" s="1" t="s">
        <v>80</v>
      </c>
      <c r="WMF13" s="1" t="s">
        <v>80</v>
      </c>
      <c r="WMG13" s="1" t="s">
        <v>80</v>
      </c>
      <c r="WMH13" s="1" t="s">
        <v>80</v>
      </c>
      <c r="WMI13" s="1" t="s">
        <v>80</v>
      </c>
      <c r="WMJ13" s="1" t="s">
        <v>80</v>
      </c>
      <c r="WMK13" s="1" t="s">
        <v>80</v>
      </c>
      <c r="WML13" s="1" t="s">
        <v>80</v>
      </c>
      <c r="WMM13" s="1" t="s">
        <v>80</v>
      </c>
      <c r="WMN13" s="1" t="s">
        <v>80</v>
      </c>
      <c r="WMO13" s="1" t="s">
        <v>80</v>
      </c>
      <c r="WMP13" s="1" t="s">
        <v>80</v>
      </c>
      <c r="WMQ13" s="1" t="s">
        <v>80</v>
      </c>
      <c r="WMR13" s="1" t="s">
        <v>80</v>
      </c>
      <c r="WMS13" s="1" t="s">
        <v>80</v>
      </c>
      <c r="WMT13" s="1" t="s">
        <v>80</v>
      </c>
      <c r="WMU13" s="1" t="s">
        <v>80</v>
      </c>
      <c r="WMV13" s="1" t="s">
        <v>80</v>
      </c>
      <c r="WMW13" s="1" t="s">
        <v>80</v>
      </c>
      <c r="WMX13" s="1" t="s">
        <v>80</v>
      </c>
      <c r="WMY13" s="1" t="s">
        <v>80</v>
      </c>
      <c r="WMZ13" s="1" t="s">
        <v>80</v>
      </c>
      <c r="WNA13" s="1" t="s">
        <v>80</v>
      </c>
      <c r="WNB13" s="1" t="s">
        <v>80</v>
      </c>
      <c r="WNC13" s="1" t="s">
        <v>80</v>
      </c>
      <c r="WND13" s="1" t="s">
        <v>80</v>
      </c>
      <c r="WNE13" s="1" t="s">
        <v>80</v>
      </c>
      <c r="WNF13" s="1" t="s">
        <v>80</v>
      </c>
      <c r="WNG13" s="1" t="s">
        <v>80</v>
      </c>
      <c r="WNH13" s="1" t="s">
        <v>80</v>
      </c>
      <c r="WNI13" s="1" t="s">
        <v>80</v>
      </c>
      <c r="WNJ13" s="1" t="s">
        <v>80</v>
      </c>
      <c r="WNK13" s="1" t="s">
        <v>80</v>
      </c>
      <c r="WNL13" s="1" t="s">
        <v>80</v>
      </c>
      <c r="WNM13" s="1" t="s">
        <v>80</v>
      </c>
      <c r="WNN13" s="1" t="s">
        <v>80</v>
      </c>
      <c r="WNO13" s="1" t="s">
        <v>80</v>
      </c>
      <c r="WNP13" s="1" t="s">
        <v>80</v>
      </c>
      <c r="WNQ13" s="1" t="s">
        <v>80</v>
      </c>
      <c r="WNR13" s="1" t="s">
        <v>80</v>
      </c>
      <c r="WNS13" s="1" t="s">
        <v>80</v>
      </c>
      <c r="WNT13" s="1" t="s">
        <v>80</v>
      </c>
      <c r="WNU13" s="1" t="s">
        <v>80</v>
      </c>
      <c r="WNV13" s="1" t="s">
        <v>80</v>
      </c>
      <c r="WNW13" s="1" t="s">
        <v>80</v>
      </c>
      <c r="WNX13" s="1" t="s">
        <v>80</v>
      </c>
      <c r="WNY13" s="1" t="s">
        <v>80</v>
      </c>
      <c r="WNZ13" s="1" t="s">
        <v>80</v>
      </c>
      <c r="WOA13" s="1" t="s">
        <v>80</v>
      </c>
      <c r="WOB13" s="1" t="s">
        <v>80</v>
      </c>
      <c r="WOC13" s="1" t="s">
        <v>80</v>
      </c>
      <c r="WOD13" s="1" t="s">
        <v>80</v>
      </c>
      <c r="WOE13" s="1" t="s">
        <v>80</v>
      </c>
      <c r="WOF13" s="1" t="s">
        <v>80</v>
      </c>
      <c r="WOG13" s="1" t="s">
        <v>80</v>
      </c>
      <c r="WOH13" s="1" t="s">
        <v>80</v>
      </c>
      <c r="WOI13" s="1" t="s">
        <v>80</v>
      </c>
      <c r="WOJ13" s="1" t="s">
        <v>80</v>
      </c>
      <c r="WOK13" s="1" t="s">
        <v>80</v>
      </c>
      <c r="WOL13" s="1" t="s">
        <v>80</v>
      </c>
      <c r="WOM13" s="1" t="s">
        <v>80</v>
      </c>
      <c r="WON13" s="1" t="s">
        <v>80</v>
      </c>
      <c r="WOO13" s="1" t="s">
        <v>80</v>
      </c>
      <c r="WOP13" s="1" t="s">
        <v>80</v>
      </c>
      <c r="WOQ13" s="1" t="s">
        <v>80</v>
      </c>
      <c r="WOR13" s="1" t="s">
        <v>80</v>
      </c>
      <c r="WOS13" s="1" t="s">
        <v>80</v>
      </c>
      <c r="WOT13" s="1" t="s">
        <v>80</v>
      </c>
      <c r="WOU13" s="1" t="s">
        <v>80</v>
      </c>
      <c r="WOV13" s="1" t="s">
        <v>80</v>
      </c>
      <c r="WOW13" s="1" t="s">
        <v>80</v>
      </c>
      <c r="WOX13" s="1" t="s">
        <v>80</v>
      </c>
      <c r="WOY13" s="1" t="s">
        <v>80</v>
      </c>
      <c r="WOZ13" s="1" t="s">
        <v>80</v>
      </c>
      <c r="WPA13" s="1" t="s">
        <v>80</v>
      </c>
      <c r="WPB13" s="1" t="s">
        <v>80</v>
      </c>
      <c r="WPC13" s="1" t="s">
        <v>80</v>
      </c>
      <c r="WPD13" s="1" t="s">
        <v>80</v>
      </c>
      <c r="WPE13" s="1" t="s">
        <v>80</v>
      </c>
      <c r="WPF13" s="1" t="s">
        <v>80</v>
      </c>
      <c r="WPG13" s="1" t="s">
        <v>80</v>
      </c>
      <c r="WPH13" s="1" t="s">
        <v>80</v>
      </c>
      <c r="WPI13" s="1" t="s">
        <v>80</v>
      </c>
      <c r="WPJ13" s="1" t="s">
        <v>80</v>
      </c>
      <c r="WPK13" s="1" t="s">
        <v>80</v>
      </c>
      <c r="WPL13" s="1" t="s">
        <v>80</v>
      </c>
      <c r="WPM13" s="1" t="s">
        <v>80</v>
      </c>
      <c r="WPN13" s="1" t="s">
        <v>80</v>
      </c>
      <c r="WPO13" s="1" t="s">
        <v>80</v>
      </c>
      <c r="WPP13" s="1" t="s">
        <v>80</v>
      </c>
      <c r="WPQ13" s="1" t="s">
        <v>80</v>
      </c>
      <c r="WPR13" s="1" t="s">
        <v>80</v>
      </c>
      <c r="WPS13" s="1" t="s">
        <v>80</v>
      </c>
      <c r="WPT13" s="1" t="s">
        <v>80</v>
      </c>
      <c r="WPU13" s="1" t="s">
        <v>80</v>
      </c>
      <c r="WPV13" s="1" t="s">
        <v>80</v>
      </c>
      <c r="WPW13" s="1" t="s">
        <v>80</v>
      </c>
      <c r="WPX13" s="1" t="s">
        <v>80</v>
      </c>
      <c r="WPY13" s="1" t="s">
        <v>80</v>
      </c>
      <c r="WPZ13" s="1" t="s">
        <v>80</v>
      </c>
      <c r="WQA13" s="1" t="s">
        <v>80</v>
      </c>
      <c r="WQB13" s="1" t="s">
        <v>80</v>
      </c>
      <c r="WQC13" s="1" t="s">
        <v>80</v>
      </c>
      <c r="WQD13" s="1" t="s">
        <v>80</v>
      </c>
      <c r="WQE13" s="1" t="s">
        <v>80</v>
      </c>
      <c r="WQF13" s="1" t="s">
        <v>80</v>
      </c>
      <c r="WQG13" s="1" t="s">
        <v>80</v>
      </c>
      <c r="WQH13" s="1" t="s">
        <v>80</v>
      </c>
      <c r="WQI13" s="1" t="s">
        <v>80</v>
      </c>
      <c r="WQJ13" s="1" t="s">
        <v>80</v>
      </c>
      <c r="WQK13" s="1" t="s">
        <v>80</v>
      </c>
      <c r="WQL13" s="1" t="s">
        <v>80</v>
      </c>
      <c r="WQM13" s="1" t="s">
        <v>80</v>
      </c>
      <c r="WQN13" s="1" t="s">
        <v>80</v>
      </c>
      <c r="WQO13" s="1" t="s">
        <v>80</v>
      </c>
      <c r="WQP13" s="1" t="s">
        <v>80</v>
      </c>
      <c r="WQQ13" s="1" t="s">
        <v>80</v>
      </c>
      <c r="WQR13" s="1" t="s">
        <v>80</v>
      </c>
      <c r="WQS13" s="1" t="s">
        <v>80</v>
      </c>
      <c r="WQT13" s="1" t="s">
        <v>80</v>
      </c>
      <c r="WQU13" s="1" t="s">
        <v>80</v>
      </c>
      <c r="WQV13" s="1" t="s">
        <v>80</v>
      </c>
      <c r="WQW13" s="1" t="s">
        <v>80</v>
      </c>
      <c r="WQX13" s="1" t="s">
        <v>80</v>
      </c>
      <c r="WQY13" s="1" t="s">
        <v>80</v>
      </c>
      <c r="WQZ13" s="1" t="s">
        <v>80</v>
      </c>
      <c r="WRA13" s="1" t="s">
        <v>80</v>
      </c>
      <c r="WRB13" s="1" t="s">
        <v>80</v>
      </c>
      <c r="WRC13" s="1" t="s">
        <v>80</v>
      </c>
      <c r="WRD13" s="1" t="s">
        <v>80</v>
      </c>
      <c r="WRE13" s="1" t="s">
        <v>80</v>
      </c>
      <c r="WRF13" s="1" t="s">
        <v>80</v>
      </c>
      <c r="WRG13" s="1" t="s">
        <v>80</v>
      </c>
      <c r="WRH13" s="1" t="s">
        <v>80</v>
      </c>
      <c r="WRI13" s="1" t="s">
        <v>80</v>
      </c>
      <c r="WRJ13" s="1" t="s">
        <v>80</v>
      </c>
      <c r="WRK13" s="1" t="s">
        <v>80</v>
      </c>
      <c r="WRL13" s="1" t="s">
        <v>80</v>
      </c>
      <c r="WRM13" s="1" t="s">
        <v>80</v>
      </c>
      <c r="WRN13" s="1" t="s">
        <v>80</v>
      </c>
      <c r="WRO13" s="1" t="s">
        <v>80</v>
      </c>
      <c r="WRP13" s="1" t="s">
        <v>80</v>
      </c>
      <c r="WRQ13" s="1" t="s">
        <v>80</v>
      </c>
      <c r="WRR13" s="1" t="s">
        <v>80</v>
      </c>
      <c r="WRS13" s="1" t="s">
        <v>80</v>
      </c>
      <c r="WRT13" s="1" t="s">
        <v>80</v>
      </c>
      <c r="WRU13" s="1" t="s">
        <v>80</v>
      </c>
      <c r="WRV13" s="1" t="s">
        <v>80</v>
      </c>
      <c r="WRW13" s="1" t="s">
        <v>80</v>
      </c>
      <c r="WRX13" s="1" t="s">
        <v>80</v>
      </c>
      <c r="WRY13" s="1" t="s">
        <v>80</v>
      </c>
      <c r="WRZ13" s="1" t="s">
        <v>80</v>
      </c>
      <c r="WSA13" s="1" t="s">
        <v>80</v>
      </c>
      <c r="WSB13" s="1" t="s">
        <v>80</v>
      </c>
      <c r="WSC13" s="1" t="s">
        <v>80</v>
      </c>
      <c r="WSD13" s="1" t="s">
        <v>80</v>
      </c>
      <c r="WSE13" s="1" t="s">
        <v>80</v>
      </c>
      <c r="WSF13" s="1" t="s">
        <v>80</v>
      </c>
      <c r="WSG13" s="1" t="s">
        <v>80</v>
      </c>
      <c r="WSH13" s="1" t="s">
        <v>80</v>
      </c>
      <c r="WSI13" s="1" t="s">
        <v>80</v>
      </c>
      <c r="WSJ13" s="1" t="s">
        <v>80</v>
      </c>
      <c r="WSK13" s="1" t="s">
        <v>80</v>
      </c>
      <c r="WSL13" s="1" t="s">
        <v>80</v>
      </c>
      <c r="WSM13" s="1" t="s">
        <v>80</v>
      </c>
      <c r="WSN13" s="1" t="s">
        <v>80</v>
      </c>
      <c r="WSO13" s="1" t="s">
        <v>80</v>
      </c>
      <c r="WSP13" s="1" t="s">
        <v>80</v>
      </c>
      <c r="WSQ13" s="1" t="s">
        <v>80</v>
      </c>
      <c r="WSR13" s="1" t="s">
        <v>80</v>
      </c>
      <c r="WSS13" s="1" t="s">
        <v>80</v>
      </c>
      <c r="WST13" s="1" t="s">
        <v>80</v>
      </c>
      <c r="WSU13" s="1" t="s">
        <v>80</v>
      </c>
      <c r="WSV13" s="1" t="s">
        <v>80</v>
      </c>
      <c r="WSW13" s="1" t="s">
        <v>80</v>
      </c>
      <c r="WSX13" s="1" t="s">
        <v>80</v>
      </c>
      <c r="WSY13" s="1" t="s">
        <v>80</v>
      </c>
      <c r="WSZ13" s="1" t="s">
        <v>80</v>
      </c>
      <c r="WTA13" s="1" t="s">
        <v>80</v>
      </c>
      <c r="WTB13" s="1" t="s">
        <v>80</v>
      </c>
      <c r="WTC13" s="1" t="s">
        <v>80</v>
      </c>
      <c r="WTD13" s="1" t="s">
        <v>80</v>
      </c>
      <c r="WTE13" s="1" t="s">
        <v>80</v>
      </c>
      <c r="WTF13" s="1" t="s">
        <v>80</v>
      </c>
      <c r="WTG13" s="1" t="s">
        <v>80</v>
      </c>
      <c r="WTH13" s="1" t="s">
        <v>80</v>
      </c>
      <c r="WTI13" s="1" t="s">
        <v>80</v>
      </c>
      <c r="WTJ13" s="1" t="s">
        <v>80</v>
      </c>
      <c r="WTK13" s="1" t="s">
        <v>80</v>
      </c>
      <c r="WTL13" s="1" t="s">
        <v>80</v>
      </c>
      <c r="WTM13" s="1" t="s">
        <v>80</v>
      </c>
      <c r="WTN13" s="1" t="s">
        <v>80</v>
      </c>
      <c r="WTO13" s="1" t="s">
        <v>80</v>
      </c>
      <c r="WTP13" s="1" t="s">
        <v>80</v>
      </c>
      <c r="WTQ13" s="1" t="s">
        <v>80</v>
      </c>
      <c r="WTR13" s="1" t="s">
        <v>80</v>
      </c>
      <c r="WTS13" s="1" t="s">
        <v>80</v>
      </c>
      <c r="WTT13" s="1" t="s">
        <v>80</v>
      </c>
      <c r="WTU13" s="1" t="s">
        <v>80</v>
      </c>
      <c r="WTV13" s="1" t="s">
        <v>80</v>
      </c>
      <c r="WTW13" s="1" t="s">
        <v>80</v>
      </c>
      <c r="WTX13" s="1" t="s">
        <v>80</v>
      </c>
      <c r="WTY13" s="1" t="s">
        <v>80</v>
      </c>
      <c r="WTZ13" s="1" t="s">
        <v>80</v>
      </c>
      <c r="WUA13" s="1" t="s">
        <v>80</v>
      </c>
      <c r="WUB13" s="1" t="s">
        <v>80</v>
      </c>
      <c r="WUC13" s="1" t="s">
        <v>80</v>
      </c>
      <c r="WUD13" s="1" t="s">
        <v>80</v>
      </c>
      <c r="WUE13" s="1" t="s">
        <v>80</v>
      </c>
      <c r="WUF13" s="1" t="s">
        <v>80</v>
      </c>
      <c r="WUG13" s="1" t="s">
        <v>80</v>
      </c>
      <c r="WUH13" s="1" t="s">
        <v>80</v>
      </c>
      <c r="WUI13" s="1" t="s">
        <v>80</v>
      </c>
      <c r="WUJ13" s="1" t="s">
        <v>80</v>
      </c>
      <c r="WUK13" s="1" t="s">
        <v>80</v>
      </c>
      <c r="WUL13" s="1" t="s">
        <v>80</v>
      </c>
      <c r="WUM13" s="1" t="s">
        <v>80</v>
      </c>
      <c r="WUN13" s="1" t="s">
        <v>80</v>
      </c>
      <c r="WUO13" s="1" t="s">
        <v>80</v>
      </c>
      <c r="WUP13" s="1" t="s">
        <v>80</v>
      </c>
      <c r="WUQ13" s="1" t="s">
        <v>80</v>
      </c>
      <c r="WUR13" s="1" t="s">
        <v>80</v>
      </c>
      <c r="WUS13" s="1" t="s">
        <v>80</v>
      </c>
      <c r="WUT13" s="1" t="s">
        <v>80</v>
      </c>
      <c r="WUU13" s="1" t="s">
        <v>80</v>
      </c>
      <c r="WUV13" s="1" t="s">
        <v>80</v>
      </c>
      <c r="WUW13" s="1" t="s">
        <v>80</v>
      </c>
      <c r="WUX13" s="1" t="s">
        <v>80</v>
      </c>
      <c r="WUY13" s="1" t="s">
        <v>80</v>
      </c>
      <c r="WUZ13" s="1" t="s">
        <v>80</v>
      </c>
      <c r="WVA13" s="1" t="s">
        <v>80</v>
      </c>
      <c r="WVB13" s="1" t="s">
        <v>80</v>
      </c>
      <c r="WVC13" s="1" t="s">
        <v>80</v>
      </c>
      <c r="WVD13" s="1" t="s">
        <v>80</v>
      </c>
      <c r="WVE13" s="1" t="s">
        <v>80</v>
      </c>
      <c r="WVF13" s="1" t="s">
        <v>80</v>
      </c>
      <c r="WVG13" s="1" t="s">
        <v>80</v>
      </c>
      <c r="WVH13" s="1" t="s">
        <v>80</v>
      </c>
      <c r="WVI13" s="1" t="s">
        <v>80</v>
      </c>
      <c r="WVJ13" s="1" t="s">
        <v>80</v>
      </c>
      <c r="WVK13" s="1" t="s">
        <v>80</v>
      </c>
      <c r="WVL13" s="1" t="s">
        <v>80</v>
      </c>
      <c r="WVM13" s="1" t="s">
        <v>80</v>
      </c>
      <c r="WVN13" s="1" t="s">
        <v>80</v>
      </c>
      <c r="WVO13" s="1" t="s">
        <v>80</v>
      </c>
      <c r="WVP13" s="1" t="s">
        <v>80</v>
      </c>
      <c r="WVQ13" s="1" t="s">
        <v>80</v>
      </c>
      <c r="WVR13" s="1" t="s">
        <v>80</v>
      </c>
      <c r="WVS13" s="1" t="s">
        <v>80</v>
      </c>
      <c r="WVT13" s="1" t="s">
        <v>80</v>
      </c>
      <c r="WVU13" s="1" t="s">
        <v>80</v>
      </c>
      <c r="WVV13" s="1" t="s">
        <v>80</v>
      </c>
      <c r="WVW13" s="1" t="s">
        <v>80</v>
      </c>
      <c r="WVX13" s="1" t="s">
        <v>80</v>
      </c>
      <c r="WVY13" s="1" t="s">
        <v>80</v>
      </c>
      <c r="WVZ13" s="1" t="s">
        <v>80</v>
      </c>
      <c r="WWA13" s="1" t="s">
        <v>80</v>
      </c>
      <c r="WWB13" s="1" t="s">
        <v>80</v>
      </c>
      <c r="WWC13" s="1" t="s">
        <v>80</v>
      </c>
      <c r="WWD13" s="1" t="s">
        <v>80</v>
      </c>
      <c r="WWE13" s="1" t="s">
        <v>80</v>
      </c>
      <c r="WWF13" s="1" t="s">
        <v>80</v>
      </c>
      <c r="WWG13" s="1" t="s">
        <v>80</v>
      </c>
      <c r="WWH13" s="1" t="s">
        <v>80</v>
      </c>
      <c r="WWI13" s="1" t="s">
        <v>80</v>
      </c>
      <c r="WWJ13" s="1" t="s">
        <v>80</v>
      </c>
      <c r="WWK13" s="1" t="s">
        <v>80</v>
      </c>
      <c r="WWL13" s="1" t="s">
        <v>80</v>
      </c>
      <c r="WWM13" s="1" t="s">
        <v>80</v>
      </c>
      <c r="WWN13" s="1" t="s">
        <v>80</v>
      </c>
      <c r="WWO13" s="1" t="s">
        <v>80</v>
      </c>
      <c r="WWP13" s="1" t="s">
        <v>80</v>
      </c>
      <c r="WWQ13" s="1" t="s">
        <v>80</v>
      </c>
      <c r="WWR13" s="1" t="s">
        <v>80</v>
      </c>
      <c r="WWS13" s="1" t="s">
        <v>80</v>
      </c>
      <c r="WWT13" s="1" t="s">
        <v>80</v>
      </c>
      <c r="WWU13" s="1" t="s">
        <v>80</v>
      </c>
      <c r="WWV13" s="1" t="s">
        <v>80</v>
      </c>
      <c r="WWW13" s="1" t="s">
        <v>80</v>
      </c>
      <c r="WWX13" s="1" t="s">
        <v>80</v>
      </c>
      <c r="WWY13" s="1" t="s">
        <v>80</v>
      </c>
      <c r="WWZ13" s="1" t="s">
        <v>80</v>
      </c>
      <c r="WXA13" s="1" t="s">
        <v>80</v>
      </c>
      <c r="WXB13" s="1" t="s">
        <v>80</v>
      </c>
      <c r="WXC13" s="1" t="s">
        <v>80</v>
      </c>
      <c r="WXD13" s="1" t="s">
        <v>80</v>
      </c>
      <c r="WXE13" s="1" t="s">
        <v>80</v>
      </c>
      <c r="WXF13" s="1" t="s">
        <v>80</v>
      </c>
      <c r="WXG13" s="1" t="s">
        <v>80</v>
      </c>
      <c r="WXH13" s="1" t="s">
        <v>80</v>
      </c>
      <c r="WXI13" s="1" t="s">
        <v>80</v>
      </c>
      <c r="WXJ13" s="1" t="s">
        <v>80</v>
      </c>
      <c r="WXK13" s="1" t="s">
        <v>80</v>
      </c>
      <c r="WXL13" s="1" t="s">
        <v>80</v>
      </c>
      <c r="WXM13" s="1" t="s">
        <v>80</v>
      </c>
      <c r="WXN13" s="1" t="s">
        <v>80</v>
      </c>
      <c r="WXO13" s="1" t="s">
        <v>80</v>
      </c>
      <c r="WXP13" s="1" t="s">
        <v>80</v>
      </c>
      <c r="WXQ13" s="1" t="s">
        <v>80</v>
      </c>
      <c r="WXR13" s="1" t="s">
        <v>80</v>
      </c>
      <c r="WXS13" s="1" t="s">
        <v>80</v>
      </c>
      <c r="WXT13" s="1" t="s">
        <v>80</v>
      </c>
      <c r="WXU13" s="1" t="s">
        <v>80</v>
      </c>
      <c r="WXV13" s="1" t="s">
        <v>80</v>
      </c>
      <c r="WXW13" s="1" t="s">
        <v>80</v>
      </c>
      <c r="WXX13" s="1" t="s">
        <v>80</v>
      </c>
      <c r="WXY13" s="1" t="s">
        <v>80</v>
      </c>
      <c r="WXZ13" s="1" t="s">
        <v>80</v>
      </c>
      <c r="WYA13" s="1" t="s">
        <v>80</v>
      </c>
      <c r="WYB13" s="1" t="s">
        <v>80</v>
      </c>
      <c r="WYC13" s="1" t="s">
        <v>80</v>
      </c>
      <c r="WYD13" s="1" t="s">
        <v>80</v>
      </c>
      <c r="WYE13" s="1" t="s">
        <v>80</v>
      </c>
      <c r="WYF13" s="1" t="s">
        <v>80</v>
      </c>
      <c r="WYG13" s="1" t="s">
        <v>80</v>
      </c>
      <c r="WYH13" s="1" t="s">
        <v>80</v>
      </c>
      <c r="WYI13" s="1" t="s">
        <v>80</v>
      </c>
      <c r="WYJ13" s="1" t="s">
        <v>80</v>
      </c>
      <c r="WYK13" s="1" t="s">
        <v>80</v>
      </c>
      <c r="WYL13" s="1" t="s">
        <v>80</v>
      </c>
      <c r="WYM13" s="1" t="s">
        <v>80</v>
      </c>
      <c r="WYN13" s="1" t="s">
        <v>80</v>
      </c>
      <c r="WYO13" s="1" t="s">
        <v>80</v>
      </c>
      <c r="WYP13" s="1" t="s">
        <v>80</v>
      </c>
      <c r="WYQ13" s="1" t="s">
        <v>80</v>
      </c>
      <c r="WYR13" s="1" t="s">
        <v>80</v>
      </c>
      <c r="WYS13" s="1" t="s">
        <v>80</v>
      </c>
      <c r="WYT13" s="1" t="s">
        <v>80</v>
      </c>
      <c r="WYU13" s="1" t="s">
        <v>80</v>
      </c>
      <c r="WYV13" s="1" t="s">
        <v>80</v>
      </c>
      <c r="WYW13" s="1" t="s">
        <v>80</v>
      </c>
      <c r="WYX13" s="1" t="s">
        <v>80</v>
      </c>
      <c r="WYY13" s="1" t="s">
        <v>80</v>
      </c>
      <c r="WYZ13" s="1" t="s">
        <v>80</v>
      </c>
      <c r="WZA13" s="1" t="s">
        <v>80</v>
      </c>
      <c r="WZB13" s="1" t="s">
        <v>80</v>
      </c>
      <c r="WZC13" s="1" t="s">
        <v>80</v>
      </c>
      <c r="WZD13" s="1" t="s">
        <v>80</v>
      </c>
      <c r="WZE13" s="1" t="s">
        <v>80</v>
      </c>
      <c r="WZF13" s="1" t="s">
        <v>80</v>
      </c>
      <c r="WZG13" s="1" t="s">
        <v>80</v>
      </c>
      <c r="WZH13" s="1" t="s">
        <v>80</v>
      </c>
      <c r="WZI13" s="1" t="s">
        <v>80</v>
      </c>
      <c r="WZJ13" s="1" t="s">
        <v>80</v>
      </c>
      <c r="WZK13" s="1" t="s">
        <v>80</v>
      </c>
      <c r="WZL13" s="1" t="s">
        <v>80</v>
      </c>
      <c r="WZM13" s="1" t="s">
        <v>80</v>
      </c>
      <c r="WZN13" s="1" t="s">
        <v>80</v>
      </c>
      <c r="WZO13" s="1" t="s">
        <v>80</v>
      </c>
      <c r="WZP13" s="1" t="s">
        <v>80</v>
      </c>
      <c r="WZQ13" s="1" t="s">
        <v>80</v>
      </c>
      <c r="WZR13" s="1" t="s">
        <v>80</v>
      </c>
      <c r="WZS13" s="1" t="s">
        <v>80</v>
      </c>
      <c r="WZT13" s="1" t="s">
        <v>80</v>
      </c>
      <c r="WZU13" s="1" t="s">
        <v>80</v>
      </c>
      <c r="WZV13" s="1" t="s">
        <v>80</v>
      </c>
      <c r="WZW13" s="1" t="s">
        <v>80</v>
      </c>
      <c r="WZX13" s="1" t="s">
        <v>80</v>
      </c>
      <c r="WZY13" s="1" t="s">
        <v>80</v>
      </c>
      <c r="WZZ13" s="1" t="s">
        <v>80</v>
      </c>
      <c r="XAA13" s="1" t="s">
        <v>80</v>
      </c>
      <c r="XAB13" s="1" t="s">
        <v>80</v>
      </c>
      <c r="XAC13" s="1" t="s">
        <v>80</v>
      </c>
      <c r="XAD13" s="1" t="s">
        <v>80</v>
      </c>
      <c r="XAE13" s="1" t="s">
        <v>80</v>
      </c>
      <c r="XAF13" s="1" t="s">
        <v>80</v>
      </c>
      <c r="XAG13" s="1" t="s">
        <v>80</v>
      </c>
      <c r="XAH13" s="1" t="s">
        <v>80</v>
      </c>
      <c r="XAI13" s="1" t="s">
        <v>80</v>
      </c>
      <c r="XAJ13" s="1" t="s">
        <v>80</v>
      </c>
      <c r="XAK13" s="1" t="s">
        <v>80</v>
      </c>
      <c r="XAL13" s="1" t="s">
        <v>80</v>
      </c>
      <c r="XAM13" s="1" t="s">
        <v>80</v>
      </c>
      <c r="XAN13" s="1" t="s">
        <v>80</v>
      </c>
      <c r="XAO13" s="1" t="s">
        <v>80</v>
      </c>
      <c r="XAP13" s="1" t="s">
        <v>80</v>
      </c>
      <c r="XAQ13" s="1" t="s">
        <v>80</v>
      </c>
      <c r="XAR13" s="1" t="s">
        <v>80</v>
      </c>
      <c r="XAS13" s="1" t="s">
        <v>80</v>
      </c>
      <c r="XAT13" s="1" t="s">
        <v>80</v>
      </c>
      <c r="XAU13" s="1" t="s">
        <v>80</v>
      </c>
      <c r="XAV13" s="1" t="s">
        <v>80</v>
      </c>
      <c r="XAW13" s="1" t="s">
        <v>80</v>
      </c>
      <c r="XAX13" s="1" t="s">
        <v>80</v>
      </c>
      <c r="XAY13" s="1" t="s">
        <v>80</v>
      </c>
      <c r="XAZ13" s="1" t="s">
        <v>80</v>
      </c>
      <c r="XBA13" s="1" t="s">
        <v>80</v>
      </c>
      <c r="XBB13" s="1" t="s">
        <v>80</v>
      </c>
      <c r="XBC13" s="1" t="s">
        <v>80</v>
      </c>
      <c r="XBD13" s="1" t="s">
        <v>80</v>
      </c>
      <c r="XBE13" s="1" t="s">
        <v>80</v>
      </c>
      <c r="XBF13" s="1" t="s">
        <v>80</v>
      </c>
      <c r="XBG13" s="1" t="s">
        <v>80</v>
      </c>
      <c r="XBH13" s="1" t="s">
        <v>80</v>
      </c>
      <c r="XBI13" s="1" t="s">
        <v>80</v>
      </c>
      <c r="XBJ13" s="1" t="s">
        <v>80</v>
      </c>
      <c r="XBK13" s="1" t="s">
        <v>80</v>
      </c>
      <c r="XBL13" s="1" t="s">
        <v>80</v>
      </c>
      <c r="XBM13" s="1" t="s">
        <v>80</v>
      </c>
      <c r="XBN13" s="1" t="s">
        <v>80</v>
      </c>
      <c r="XBO13" s="1" t="s">
        <v>80</v>
      </c>
      <c r="XBP13" s="1" t="s">
        <v>80</v>
      </c>
      <c r="XBQ13" s="1" t="s">
        <v>80</v>
      </c>
      <c r="XBR13" s="1" t="s">
        <v>80</v>
      </c>
      <c r="XBS13" s="1" t="s">
        <v>80</v>
      </c>
      <c r="XBT13" s="1" t="s">
        <v>80</v>
      </c>
      <c r="XBU13" s="1" t="s">
        <v>80</v>
      </c>
      <c r="XBV13" s="1" t="s">
        <v>80</v>
      </c>
      <c r="XBW13" s="1" t="s">
        <v>80</v>
      </c>
      <c r="XBX13" s="1" t="s">
        <v>80</v>
      </c>
      <c r="XBY13" s="1" t="s">
        <v>80</v>
      </c>
      <c r="XBZ13" s="1" t="s">
        <v>80</v>
      </c>
      <c r="XCA13" s="1" t="s">
        <v>80</v>
      </c>
      <c r="XCB13" s="1" t="s">
        <v>80</v>
      </c>
      <c r="XCC13" s="1" t="s">
        <v>80</v>
      </c>
      <c r="XCD13" s="1" t="s">
        <v>80</v>
      </c>
      <c r="XCE13" s="1" t="s">
        <v>80</v>
      </c>
      <c r="XCF13" s="1" t="s">
        <v>80</v>
      </c>
      <c r="XCG13" s="1" t="s">
        <v>80</v>
      </c>
      <c r="XCH13" s="1" t="s">
        <v>80</v>
      </c>
      <c r="XCI13" s="1" t="s">
        <v>80</v>
      </c>
      <c r="XCJ13" s="1" t="s">
        <v>80</v>
      </c>
      <c r="XCK13" s="1" t="s">
        <v>80</v>
      </c>
      <c r="XCL13" s="1" t="s">
        <v>80</v>
      </c>
      <c r="XCM13" s="1" t="s">
        <v>80</v>
      </c>
      <c r="XCN13" s="1" t="s">
        <v>80</v>
      </c>
      <c r="XCO13" s="1" t="s">
        <v>80</v>
      </c>
      <c r="XCP13" s="1" t="s">
        <v>80</v>
      </c>
      <c r="XCQ13" s="1" t="s">
        <v>80</v>
      </c>
      <c r="XCR13" s="1" t="s">
        <v>80</v>
      </c>
      <c r="XCS13" s="1" t="s">
        <v>80</v>
      </c>
      <c r="XCT13" s="1" t="s">
        <v>80</v>
      </c>
      <c r="XCU13" s="1" t="s">
        <v>80</v>
      </c>
      <c r="XCV13" s="1" t="s">
        <v>80</v>
      </c>
      <c r="XCW13" s="1" t="s">
        <v>80</v>
      </c>
      <c r="XCX13" s="1" t="s">
        <v>80</v>
      </c>
      <c r="XCY13" s="1" t="s">
        <v>80</v>
      </c>
      <c r="XCZ13" s="1" t="s">
        <v>80</v>
      </c>
      <c r="XDA13" s="1" t="s">
        <v>80</v>
      </c>
      <c r="XDB13" s="1" t="s">
        <v>80</v>
      </c>
      <c r="XDC13" s="1" t="s">
        <v>80</v>
      </c>
      <c r="XDD13" s="1" t="s">
        <v>80</v>
      </c>
      <c r="XDE13" s="1" t="s">
        <v>80</v>
      </c>
      <c r="XDF13" s="1" t="s">
        <v>80</v>
      </c>
      <c r="XDG13" s="1" t="s">
        <v>80</v>
      </c>
      <c r="XDH13" s="1" t="s">
        <v>80</v>
      </c>
      <c r="XDI13" s="1" t="s">
        <v>80</v>
      </c>
      <c r="XDJ13" s="1" t="s">
        <v>80</v>
      </c>
      <c r="XDK13" s="1" t="s">
        <v>80</v>
      </c>
      <c r="XDL13" s="1" t="s">
        <v>80</v>
      </c>
      <c r="XDM13" s="1" t="s">
        <v>80</v>
      </c>
      <c r="XDN13" s="1" t="s">
        <v>80</v>
      </c>
      <c r="XDO13" s="1" t="s">
        <v>80</v>
      </c>
      <c r="XDP13" s="1" t="s">
        <v>80</v>
      </c>
      <c r="XDQ13" s="1" t="s">
        <v>80</v>
      </c>
      <c r="XDR13" s="1" t="s">
        <v>80</v>
      </c>
      <c r="XDS13" s="1" t="s">
        <v>80</v>
      </c>
      <c r="XDT13" s="1" t="s">
        <v>80</v>
      </c>
      <c r="XDU13" s="1" t="s">
        <v>80</v>
      </c>
      <c r="XDV13" s="1" t="s">
        <v>80</v>
      </c>
      <c r="XDW13" s="1" t="s">
        <v>80</v>
      </c>
      <c r="XDX13" s="1" t="s">
        <v>80</v>
      </c>
      <c r="XDY13" s="1" t="s">
        <v>80</v>
      </c>
      <c r="XDZ13" s="1" t="s">
        <v>80</v>
      </c>
      <c r="XEA13" s="1" t="s">
        <v>80</v>
      </c>
      <c r="XEB13" s="1" t="s">
        <v>80</v>
      </c>
      <c r="XEC13" s="1" t="s">
        <v>80</v>
      </c>
      <c r="XED13" s="1" t="s">
        <v>80</v>
      </c>
      <c r="XEE13" s="1" t="s">
        <v>80</v>
      </c>
      <c r="XEF13" s="1" t="s">
        <v>80</v>
      </c>
      <c r="XEG13" s="1" t="s">
        <v>80</v>
      </c>
      <c r="XEH13" s="1" t="s">
        <v>80</v>
      </c>
      <c r="XEI13" s="1" t="s">
        <v>80</v>
      </c>
      <c r="XEJ13" s="1" t="s">
        <v>80</v>
      </c>
      <c r="XEK13" s="1" t="s">
        <v>80</v>
      </c>
      <c r="XEL13" s="1" t="s">
        <v>80</v>
      </c>
      <c r="XEM13" s="1" t="s">
        <v>80</v>
      </c>
      <c r="XEN13" s="1" t="s">
        <v>80</v>
      </c>
      <c r="XEO13" s="1" t="s">
        <v>80</v>
      </c>
      <c r="XEP13" s="1" t="s">
        <v>80</v>
      </c>
      <c r="XEQ13" s="1" t="s">
        <v>80</v>
      </c>
      <c r="XER13" s="1" t="s">
        <v>80</v>
      </c>
      <c r="XES13" s="1" t="s">
        <v>80</v>
      </c>
      <c r="XET13" s="1" t="s">
        <v>80</v>
      </c>
      <c r="XEU13" s="1" t="s">
        <v>80</v>
      </c>
      <c r="XEV13" s="1" t="s">
        <v>80</v>
      </c>
      <c r="XEW13" s="1" t="s">
        <v>80</v>
      </c>
      <c r="XEX13" s="1" t="s">
        <v>80</v>
      </c>
      <c r="XEY13" s="1" t="s">
        <v>80</v>
      </c>
      <c r="XEZ13" s="1" t="s">
        <v>80</v>
      </c>
      <c r="XFA13" s="1" t="s">
        <v>80</v>
      </c>
      <c r="XFB13" s="1" t="s">
        <v>80</v>
      </c>
      <c r="XFC13" s="1" t="s">
        <v>80</v>
      </c>
      <c r="XFD13" s="1" t="s">
        <v>80</v>
      </c>
    </row>
    <row r="14" spans="1:16384" s="1" customFormat="1" ht="13.5" customHeight="1">
      <c r="A14" s="145" t="s">
        <v>656</v>
      </c>
      <c r="B14" s="119">
        <v>185</v>
      </c>
      <c r="C14" s="119">
        <v>335</v>
      </c>
      <c r="D14" s="119">
        <v>19</v>
      </c>
      <c r="E14" s="119">
        <v>19</v>
      </c>
      <c r="F14" s="119">
        <v>0</v>
      </c>
      <c r="G14" s="119">
        <v>0</v>
      </c>
      <c r="H14" s="119">
        <v>0</v>
      </c>
      <c r="I14" s="119">
        <v>0</v>
      </c>
      <c r="J14" s="122">
        <v>44</v>
      </c>
      <c r="K14" s="122">
        <v>18</v>
      </c>
      <c r="L14" s="119">
        <v>12</v>
      </c>
      <c r="M14" s="119">
        <v>1</v>
      </c>
      <c r="N14" s="119">
        <v>1</v>
      </c>
      <c r="O14" s="119">
        <v>1</v>
      </c>
      <c r="P14" s="119">
        <v>1</v>
      </c>
      <c r="Q14" s="119">
        <v>0</v>
      </c>
      <c r="R14" s="119">
        <v>0</v>
      </c>
      <c r="S14" s="119">
        <v>0</v>
      </c>
      <c r="T14" s="145" t="s">
        <v>606</v>
      </c>
      <c r="U14" s="119">
        <v>3</v>
      </c>
      <c r="V14" s="119">
        <v>0</v>
      </c>
      <c r="W14" s="119">
        <v>5</v>
      </c>
      <c r="X14" s="119">
        <v>0</v>
      </c>
      <c r="Y14" s="119">
        <v>0</v>
      </c>
      <c r="Z14" s="119">
        <v>2</v>
      </c>
      <c r="AA14" s="119">
        <v>1</v>
      </c>
      <c r="AB14" s="119">
        <v>0</v>
      </c>
      <c r="AC14" s="119">
        <v>0</v>
      </c>
      <c r="AD14" s="119">
        <v>0</v>
      </c>
      <c r="AE14" s="119">
        <v>0</v>
      </c>
      <c r="AF14" s="119">
        <v>0</v>
      </c>
      <c r="AG14" s="119">
        <v>0</v>
      </c>
      <c r="AH14" s="119">
        <v>0</v>
      </c>
      <c r="AI14" s="119">
        <v>3</v>
      </c>
      <c r="AJ14" s="119">
        <v>0</v>
      </c>
      <c r="AK14" s="145" t="s">
        <v>606</v>
      </c>
      <c r="AL14" s="143">
        <v>0</v>
      </c>
      <c r="AM14" s="143">
        <v>0</v>
      </c>
      <c r="AN14" s="143">
        <v>4</v>
      </c>
      <c r="AO14" s="143">
        <v>4</v>
      </c>
      <c r="AP14" s="143">
        <v>0</v>
      </c>
      <c r="AQ14" s="143">
        <v>0</v>
      </c>
      <c r="AR14" s="143">
        <v>0</v>
      </c>
      <c r="AS14" s="143">
        <v>0</v>
      </c>
      <c r="AT14" s="143">
        <v>0</v>
      </c>
      <c r="AU14" s="143">
        <v>0</v>
      </c>
      <c r="AV14" s="143">
        <v>0</v>
      </c>
      <c r="AW14" s="143">
        <v>0</v>
      </c>
      <c r="AX14" s="143">
        <v>0</v>
      </c>
      <c r="AY14" s="143">
        <v>0</v>
      </c>
      <c r="AZ14" s="143">
        <v>0</v>
      </c>
      <c r="BA14" s="145" t="s">
        <v>606</v>
      </c>
      <c r="BB14" s="143">
        <v>6</v>
      </c>
      <c r="BC14" s="143">
        <v>2</v>
      </c>
      <c r="BD14" s="143">
        <v>3</v>
      </c>
      <c r="BE14" s="143">
        <v>4</v>
      </c>
      <c r="BF14" s="143">
        <v>0</v>
      </c>
      <c r="BG14" s="143">
        <v>0</v>
      </c>
      <c r="BH14" s="143">
        <v>0</v>
      </c>
      <c r="BI14" s="143">
        <v>0</v>
      </c>
      <c r="BJ14" s="143">
        <v>7</v>
      </c>
      <c r="BK14" s="143">
        <v>0</v>
      </c>
      <c r="BL14" s="143">
        <v>0</v>
      </c>
      <c r="BM14" s="143">
        <v>0</v>
      </c>
      <c r="BN14" s="15"/>
      <c r="BO14" s="15"/>
      <c r="BP14" s="15"/>
      <c r="BQ14" s="15"/>
      <c r="BR14" s="15"/>
      <c r="BS14" s="15"/>
    </row>
    <row r="15" spans="1:16384" s="1" customFormat="1" ht="13.5" customHeight="1">
      <c r="A15" s="145" t="s">
        <v>657</v>
      </c>
      <c r="B15" s="119">
        <v>14600</v>
      </c>
      <c r="C15" s="119">
        <v>3379</v>
      </c>
      <c r="D15" s="119">
        <v>1480</v>
      </c>
      <c r="E15" s="119">
        <v>1098</v>
      </c>
      <c r="F15" s="119">
        <v>41</v>
      </c>
      <c r="G15" s="119">
        <v>3</v>
      </c>
      <c r="H15" s="119">
        <v>338</v>
      </c>
      <c r="I15" s="119">
        <v>0</v>
      </c>
      <c r="J15" s="122">
        <v>23633</v>
      </c>
      <c r="K15" s="122">
        <v>11190</v>
      </c>
      <c r="L15" s="119">
        <v>7946</v>
      </c>
      <c r="M15" s="119">
        <v>907</v>
      </c>
      <c r="N15" s="119">
        <v>936</v>
      </c>
      <c r="O15" s="119">
        <v>927</v>
      </c>
      <c r="P15" s="119">
        <v>520</v>
      </c>
      <c r="Q15" s="119">
        <v>5</v>
      </c>
      <c r="R15" s="119">
        <v>442</v>
      </c>
      <c r="S15" s="119">
        <v>282</v>
      </c>
      <c r="T15" s="145" t="s">
        <v>607</v>
      </c>
      <c r="U15" s="119">
        <v>967</v>
      </c>
      <c r="V15" s="119">
        <v>1776</v>
      </c>
      <c r="W15" s="119">
        <v>334</v>
      </c>
      <c r="X15" s="119">
        <v>545</v>
      </c>
      <c r="Y15" s="119">
        <v>25</v>
      </c>
      <c r="Z15" s="119">
        <v>213</v>
      </c>
      <c r="AA15" s="119">
        <v>250</v>
      </c>
      <c r="AB15" s="119">
        <v>50</v>
      </c>
      <c r="AC15" s="119">
        <v>28</v>
      </c>
      <c r="AD15" s="119">
        <v>1</v>
      </c>
      <c r="AE15" s="119">
        <v>36</v>
      </c>
      <c r="AF15" s="119">
        <v>23</v>
      </c>
      <c r="AG15" s="119">
        <v>1195</v>
      </c>
      <c r="AH15" s="119">
        <v>0</v>
      </c>
      <c r="AI15" s="119">
        <v>1423</v>
      </c>
      <c r="AJ15" s="119">
        <v>13</v>
      </c>
      <c r="AK15" s="145" t="s">
        <v>607</v>
      </c>
      <c r="AL15" s="143">
        <v>12</v>
      </c>
      <c r="AM15" s="143">
        <v>0</v>
      </c>
      <c r="AN15" s="143">
        <v>1740</v>
      </c>
      <c r="AO15" s="143">
        <v>1736</v>
      </c>
      <c r="AP15" s="143">
        <v>4</v>
      </c>
      <c r="AQ15" s="143">
        <v>65</v>
      </c>
      <c r="AR15" s="143">
        <v>82</v>
      </c>
      <c r="AS15" s="143">
        <v>0</v>
      </c>
      <c r="AT15" s="143">
        <v>10</v>
      </c>
      <c r="AU15" s="143">
        <v>0</v>
      </c>
      <c r="AV15" s="143">
        <v>59</v>
      </c>
      <c r="AW15" s="143">
        <v>0</v>
      </c>
      <c r="AX15" s="143">
        <v>479</v>
      </c>
      <c r="AY15" s="143">
        <v>29</v>
      </c>
      <c r="AZ15" s="143">
        <v>44</v>
      </c>
      <c r="BA15" s="145" t="s">
        <v>607</v>
      </c>
      <c r="BB15" s="143">
        <v>5478</v>
      </c>
      <c r="BC15" s="143">
        <v>37</v>
      </c>
      <c r="BD15" s="143">
        <v>41</v>
      </c>
      <c r="BE15" s="143">
        <v>312</v>
      </c>
      <c r="BF15" s="143">
        <v>0</v>
      </c>
      <c r="BG15" s="143">
        <v>0</v>
      </c>
      <c r="BH15" s="143">
        <v>0</v>
      </c>
      <c r="BI15" s="143">
        <v>3</v>
      </c>
      <c r="BJ15" s="143">
        <v>2749</v>
      </c>
      <c r="BK15" s="143">
        <v>68</v>
      </c>
      <c r="BL15" s="143">
        <v>1219</v>
      </c>
      <c r="BM15" s="143">
        <v>3</v>
      </c>
      <c r="BN15" s="15"/>
      <c r="BO15" s="15"/>
      <c r="BP15" s="15"/>
      <c r="BQ15" s="15"/>
      <c r="BR15" s="15"/>
      <c r="BS15" s="15"/>
    </row>
    <row r="16" spans="1:16384" s="1" customFormat="1" ht="13.5" customHeight="1">
      <c r="A16" s="145" t="s">
        <v>658</v>
      </c>
      <c r="B16" s="119">
        <v>8410</v>
      </c>
      <c r="C16" s="119">
        <v>1245</v>
      </c>
      <c r="D16" s="119">
        <v>213</v>
      </c>
      <c r="E16" s="119">
        <v>165</v>
      </c>
      <c r="F16" s="119">
        <v>2</v>
      </c>
      <c r="G16" s="119">
        <v>1</v>
      </c>
      <c r="H16" s="119">
        <v>44</v>
      </c>
      <c r="I16" s="119">
        <v>1</v>
      </c>
      <c r="J16" s="122">
        <v>9796</v>
      </c>
      <c r="K16" s="122">
        <v>4424</v>
      </c>
      <c r="L16" s="119">
        <v>3351</v>
      </c>
      <c r="M16" s="119">
        <v>425</v>
      </c>
      <c r="N16" s="119">
        <v>259</v>
      </c>
      <c r="O16" s="119">
        <v>406</v>
      </c>
      <c r="P16" s="119">
        <v>199</v>
      </c>
      <c r="Q16" s="119">
        <v>2</v>
      </c>
      <c r="R16" s="119">
        <v>253</v>
      </c>
      <c r="S16" s="119">
        <v>319</v>
      </c>
      <c r="T16" s="145" t="s">
        <v>608</v>
      </c>
      <c r="U16" s="119">
        <v>319</v>
      </c>
      <c r="V16" s="119">
        <v>660</v>
      </c>
      <c r="W16" s="119">
        <v>141</v>
      </c>
      <c r="X16" s="119">
        <v>189</v>
      </c>
      <c r="Y16" s="119">
        <v>61</v>
      </c>
      <c r="Z16" s="119">
        <v>42</v>
      </c>
      <c r="AA16" s="119">
        <v>246</v>
      </c>
      <c r="AB16" s="119">
        <v>64</v>
      </c>
      <c r="AC16" s="119">
        <v>26</v>
      </c>
      <c r="AD16" s="119">
        <v>1</v>
      </c>
      <c r="AE16" s="119">
        <v>10</v>
      </c>
      <c r="AF16" s="119">
        <v>19</v>
      </c>
      <c r="AG16" s="119">
        <v>21</v>
      </c>
      <c r="AH16" s="119">
        <v>0</v>
      </c>
      <c r="AI16" s="119">
        <v>583</v>
      </c>
      <c r="AJ16" s="119">
        <v>8</v>
      </c>
      <c r="AK16" s="145" t="s">
        <v>608</v>
      </c>
      <c r="AL16" s="143">
        <v>4</v>
      </c>
      <c r="AM16" s="143">
        <v>0</v>
      </c>
      <c r="AN16" s="143">
        <v>1638</v>
      </c>
      <c r="AO16" s="143">
        <v>1637</v>
      </c>
      <c r="AP16" s="143">
        <v>1</v>
      </c>
      <c r="AQ16" s="143">
        <v>56</v>
      </c>
      <c r="AR16" s="143">
        <v>32</v>
      </c>
      <c r="AS16" s="143">
        <v>0</v>
      </c>
      <c r="AT16" s="143">
        <v>11</v>
      </c>
      <c r="AU16" s="143">
        <v>1</v>
      </c>
      <c r="AV16" s="143">
        <v>6</v>
      </c>
      <c r="AW16" s="143">
        <v>0</v>
      </c>
      <c r="AX16" s="143">
        <v>72</v>
      </c>
      <c r="AY16" s="143">
        <v>6</v>
      </c>
      <c r="AZ16" s="143">
        <v>14</v>
      </c>
      <c r="BA16" s="145" t="s">
        <v>608</v>
      </c>
      <c r="BB16" s="143">
        <v>2103</v>
      </c>
      <c r="BC16" s="143">
        <v>8</v>
      </c>
      <c r="BD16" s="143">
        <v>3</v>
      </c>
      <c r="BE16" s="143">
        <v>18</v>
      </c>
      <c r="BF16" s="143">
        <v>0</v>
      </c>
      <c r="BG16" s="143">
        <v>0</v>
      </c>
      <c r="BH16" s="143">
        <v>0</v>
      </c>
      <c r="BI16" s="143">
        <v>0</v>
      </c>
      <c r="BJ16" s="143">
        <v>987</v>
      </c>
      <c r="BK16" s="143">
        <v>66</v>
      </c>
      <c r="BL16" s="143">
        <v>332</v>
      </c>
      <c r="BM16" s="143">
        <v>7</v>
      </c>
      <c r="BN16" s="15"/>
      <c r="BO16" s="15"/>
      <c r="BP16" s="15"/>
      <c r="BQ16" s="15"/>
      <c r="BR16" s="15"/>
      <c r="BS16" s="15"/>
    </row>
    <row r="17" spans="1:71" s="1" customFormat="1" ht="13.5" customHeight="1">
      <c r="A17" s="145" t="s">
        <v>659</v>
      </c>
      <c r="B17" s="119">
        <v>57</v>
      </c>
      <c r="C17" s="119">
        <v>5</v>
      </c>
      <c r="D17" s="119">
        <v>2</v>
      </c>
      <c r="E17" s="119">
        <v>2</v>
      </c>
      <c r="F17" s="119">
        <v>0</v>
      </c>
      <c r="G17" s="119">
        <v>0</v>
      </c>
      <c r="H17" s="119">
        <v>0</v>
      </c>
      <c r="I17" s="119">
        <v>0</v>
      </c>
      <c r="J17" s="122">
        <v>107</v>
      </c>
      <c r="K17" s="122">
        <v>40</v>
      </c>
      <c r="L17" s="119">
        <v>30</v>
      </c>
      <c r="M17" s="119">
        <v>4</v>
      </c>
      <c r="N17" s="119">
        <v>3</v>
      </c>
      <c r="O17" s="119">
        <v>3</v>
      </c>
      <c r="P17" s="119">
        <v>1</v>
      </c>
      <c r="Q17" s="119">
        <v>0</v>
      </c>
      <c r="R17" s="119">
        <v>1</v>
      </c>
      <c r="S17" s="119">
        <v>1</v>
      </c>
      <c r="T17" s="145" t="s">
        <v>609</v>
      </c>
      <c r="U17" s="119">
        <v>3</v>
      </c>
      <c r="V17" s="119">
        <v>8</v>
      </c>
      <c r="W17" s="119">
        <v>2</v>
      </c>
      <c r="X17" s="119">
        <v>2</v>
      </c>
      <c r="Y17" s="119">
        <v>0</v>
      </c>
      <c r="Z17" s="119">
        <v>0</v>
      </c>
      <c r="AA17" s="119">
        <v>2</v>
      </c>
      <c r="AB17" s="119">
        <v>0</v>
      </c>
      <c r="AC17" s="119">
        <v>0</v>
      </c>
      <c r="AD17" s="119">
        <v>0</v>
      </c>
      <c r="AE17" s="119">
        <v>0</v>
      </c>
      <c r="AF17" s="119">
        <v>0</v>
      </c>
      <c r="AG17" s="119">
        <v>0</v>
      </c>
      <c r="AH17" s="119">
        <v>0</v>
      </c>
      <c r="AI17" s="119">
        <v>8</v>
      </c>
      <c r="AJ17" s="119">
        <v>0</v>
      </c>
      <c r="AK17" s="145" t="s">
        <v>609</v>
      </c>
      <c r="AL17" s="143">
        <v>0</v>
      </c>
      <c r="AM17" s="143">
        <v>0</v>
      </c>
      <c r="AN17" s="143">
        <v>10</v>
      </c>
      <c r="AO17" s="143">
        <v>10</v>
      </c>
      <c r="AP17" s="143">
        <v>0</v>
      </c>
      <c r="AQ17" s="143">
        <v>0</v>
      </c>
      <c r="AR17" s="143">
        <v>0</v>
      </c>
      <c r="AS17" s="143">
        <v>0</v>
      </c>
      <c r="AT17" s="143">
        <v>0</v>
      </c>
      <c r="AU17" s="143">
        <v>0</v>
      </c>
      <c r="AV17" s="143">
        <v>0</v>
      </c>
      <c r="AW17" s="143">
        <v>0</v>
      </c>
      <c r="AX17" s="143">
        <v>1</v>
      </c>
      <c r="AY17" s="143">
        <v>0</v>
      </c>
      <c r="AZ17" s="143">
        <v>0</v>
      </c>
      <c r="BA17" s="145" t="s">
        <v>609</v>
      </c>
      <c r="BB17" s="143">
        <v>22</v>
      </c>
      <c r="BC17" s="143">
        <v>0</v>
      </c>
      <c r="BD17" s="143">
        <v>0</v>
      </c>
      <c r="BE17" s="143">
        <v>0</v>
      </c>
      <c r="BF17" s="143">
        <v>0</v>
      </c>
      <c r="BG17" s="143">
        <v>0</v>
      </c>
      <c r="BH17" s="143">
        <v>0</v>
      </c>
      <c r="BI17" s="143">
        <v>0</v>
      </c>
      <c r="BJ17" s="143">
        <v>21</v>
      </c>
      <c r="BK17" s="143">
        <v>0</v>
      </c>
      <c r="BL17" s="143">
        <v>13</v>
      </c>
      <c r="BM17" s="143">
        <v>0</v>
      </c>
      <c r="BN17" s="15"/>
      <c r="BO17" s="15"/>
      <c r="BP17" s="15"/>
      <c r="BQ17" s="15"/>
      <c r="BR17" s="15"/>
      <c r="BS17" s="15"/>
    </row>
    <row r="18" spans="1:71" s="1" customFormat="1" ht="13.5" customHeight="1">
      <c r="A18" s="145" t="s">
        <v>660</v>
      </c>
      <c r="B18" s="119">
        <v>768</v>
      </c>
      <c r="C18" s="119">
        <v>139</v>
      </c>
      <c r="D18" s="119">
        <v>9</v>
      </c>
      <c r="E18" s="119">
        <v>8</v>
      </c>
      <c r="F18" s="119">
        <v>0</v>
      </c>
      <c r="G18" s="119">
        <v>1</v>
      </c>
      <c r="H18" s="119">
        <v>0</v>
      </c>
      <c r="I18" s="119">
        <v>0</v>
      </c>
      <c r="J18" s="122">
        <v>508</v>
      </c>
      <c r="K18" s="122">
        <v>174</v>
      </c>
      <c r="L18" s="119">
        <v>100</v>
      </c>
      <c r="M18" s="119">
        <v>12</v>
      </c>
      <c r="N18" s="119">
        <v>3</v>
      </c>
      <c r="O18" s="119">
        <v>8</v>
      </c>
      <c r="P18" s="119">
        <v>1</v>
      </c>
      <c r="Q18" s="119">
        <v>0</v>
      </c>
      <c r="R18" s="119">
        <v>3</v>
      </c>
      <c r="S18" s="119">
        <v>9</v>
      </c>
      <c r="T18" s="145" t="s">
        <v>610</v>
      </c>
      <c r="U18" s="119">
        <v>2</v>
      </c>
      <c r="V18" s="119">
        <v>3</v>
      </c>
      <c r="W18" s="119">
        <v>13</v>
      </c>
      <c r="X18" s="119">
        <v>43</v>
      </c>
      <c r="Y18" s="119">
        <v>0</v>
      </c>
      <c r="Z18" s="119">
        <v>2</v>
      </c>
      <c r="AA18" s="119">
        <v>2</v>
      </c>
      <c r="AB18" s="119">
        <v>43</v>
      </c>
      <c r="AC18" s="119">
        <v>2</v>
      </c>
      <c r="AD18" s="119">
        <v>1</v>
      </c>
      <c r="AE18" s="119">
        <v>12</v>
      </c>
      <c r="AF18" s="119">
        <v>0</v>
      </c>
      <c r="AG18" s="119">
        <v>0</v>
      </c>
      <c r="AH18" s="119">
        <v>0</v>
      </c>
      <c r="AI18" s="119">
        <v>12</v>
      </c>
      <c r="AJ18" s="119">
        <v>0</v>
      </c>
      <c r="AK18" s="145" t="s">
        <v>610</v>
      </c>
      <c r="AL18" s="143">
        <v>0</v>
      </c>
      <c r="AM18" s="143">
        <v>0</v>
      </c>
      <c r="AN18" s="143">
        <v>49</v>
      </c>
      <c r="AO18" s="143">
        <v>49</v>
      </c>
      <c r="AP18" s="143">
        <v>0</v>
      </c>
      <c r="AQ18" s="143">
        <v>27</v>
      </c>
      <c r="AR18" s="143">
        <v>65</v>
      </c>
      <c r="AS18" s="143">
        <v>0</v>
      </c>
      <c r="AT18" s="143">
        <v>11</v>
      </c>
      <c r="AU18" s="143">
        <v>0</v>
      </c>
      <c r="AV18" s="143">
        <v>1</v>
      </c>
      <c r="AW18" s="143">
        <v>0</v>
      </c>
      <c r="AX18" s="143">
        <v>31</v>
      </c>
      <c r="AY18" s="143">
        <v>6</v>
      </c>
      <c r="AZ18" s="143">
        <v>26</v>
      </c>
      <c r="BA18" s="145" t="s">
        <v>610</v>
      </c>
      <c r="BB18" s="143">
        <v>71</v>
      </c>
      <c r="BC18" s="143">
        <v>0</v>
      </c>
      <c r="BD18" s="143">
        <v>0</v>
      </c>
      <c r="BE18" s="143">
        <v>0</v>
      </c>
      <c r="BF18" s="143">
        <v>0</v>
      </c>
      <c r="BG18" s="143">
        <v>0</v>
      </c>
      <c r="BH18" s="143">
        <v>0</v>
      </c>
      <c r="BI18" s="143">
        <v>1</v>
      </c>
      <c r="BJ18" s="143">
        <v>44</v>
      </c>
      <c r="BK18" s="143">
        <v>0</v>
      </c>
      <c r="BL18" s="143">
        <v>1</v>
      </c>
      <c r="BM18" s="143">
        <v>1</v>
      </c>
      <c r="BN18" s="15"/>
      <c r="BO18" s="15"/>
      <c r="BP18" s="15"/>
      <c r="BQ18" s="15"/>
      <c r="BR18" s="15"/>
      <c r="BS18" s="15"/>
    </row>
    <row r="19" spans="1:71" s="1" customFormat="1" ht="13.5" customHeight="1">
      <c r="A19" s="145" t="s">
        <v>661</v>
      </c>
      <c r="B19" s="119">
        <v>417</v>
      </c>
      <c r="C19" s="119">
        <v>57</v>
      </c>
      <c r="D19" s="119">
        <v>16</v>
      </c>
      <c r="E19" s="119">
        <v>16</v>
      </c>
      <c r="F19" s="119">
        <v>0</v>
      </c>
      <c r="G19" s="119">
        <v>0</v>
      </c>
      <c r="H19" s="119">
        <v>0</v>
      </c>
      <c r="I19" s="119">
        <v>0</v>
      </c>
      <c r="J19" s="122">
        <v>552</v>
      </c>
      <c r="K19" s="122">
        <v>255</v>
      </c>
      <c r="L19" s="119">
        <v>207</v>
      </c>
      <c r="M19" s="119">
        <v>42</v>
      </c>
      <c r="N19" s="119">
        <v>8</v>
      </c>
      <c r="O19" s="119">
        <v>19</v>
      </c>
      <c r="P19" s="119">
        <v>1</v>
      </c>
      <c r="Q19" s="119">
        <v>0</v>
      </c>
      <c r="R19" s="119">
        <v>5</v>
      </c>
      <c r="S19" s="119">
        <v>8</v>
      </c>
      <c r="T19" s="145" t="s">
        <v>611</v>
      </c>
      <c r="U19" s="119">
        <v>12</v>
      </c>
      <c r="V19" s="119">
        <v>37</v>
      </c>
      <c r="W19" s="119">
        <v>3</v>
      </c>
      <c r="X19" s="119">
        <v>61</v>
      </c>
      <c r="Y19" s="119">
        <v>2</v>
      </c>
      <c r="Z19" s="119">
        <v>0</v>
      </c>
      <c r="AA19" s="119">
        <v>4</v>
      </c>
      <c r="AB19" s="119">
        <v>0</v>
      </c>
      <c r="AC19" s="119">
        <v>1</v>
      </c>
      <c r="AD19" s="119">
        <v>0</v>
      </c>
      <c r="AE19" s="119">
        <v>1</v>
      </c>
      <c r="AF19" s="119">
        <v>3</v>
      </c>
      <c r="AG19" s="119">
        <v>0</v>
      </c>
      <c r="AH19" s="119">
        <v>0</v>
      </c>
      <c r="AI19" s="119">
        <v>37</v>
      </c>
      <c r="AJ19" s="119">
        <v>0</v>
      </c>
      <c r="AK19" s="145" t="s">
        <v>611</v>
      </c>
      <c r="AL19" s="143">
        <v>0</v>
      </c>
      <c r="AM19" s="143">
        <v>0</v>
      </c>
      <c r="AN19" s="143">
        <v>64</v>
      </c>
      <c r="AO19" s="143">
        <v>64</v>
      </c>
      <c r="AP19" s="143">
        <v>0</v>
      </c>
      <c r="AQ19" s="143">
        <v>0</v>
      </c>
      <c r="AR19" s="143">
        <v>0</v>
      </c>
      <c r="AS19" s="143">
        <v>0</v>
      </c>
      <c r="AT19" s="143">
        <v>0</v>
      </c>
      <c r="AU19" s="143">
        <v>0</v>
      </c>
      <c r="AV19" s="143">
        <v>0</v>
      </c>
      <c r="AW19" s="143">
        <v>0</v>
      </c>
      <c r="AX19" s="143">
        <v>8</v>
      </c>
      <c r="AY19" s="143">
        <v>0</v>
      </c>
      <c r="AZ19" s="143">
        <v>0</v>
      </c>
      <c r="BA19" s="145" t="s">
        <v>611</v>
      </c>
      <c r="BB19" s="143">
        <v>124</v>
      </c>
      <c r="BC19" s="143">
        <v>0</v>
      </c>
      <c r="BD19" s="143">
        <v>0</v>
      </c>
      <c r="BE19" s="143">
        <v>0</v>
      </c>
      <c r="BF19" s="143">
        <v>0</v>
      </c>
      <c r="BG19" s="143">
        <v>0</v>
      </c>
      <c r="BH19" s="143">
        <v>0</v>
      </c>
      <c r="BI19" s="143">
        <v>0</v>
      </c>
      <c r="BJ19" s="143">
        <v>83</v>
      </c>
      <c r="BK19" s="143">
        <v>0</v>
      </c>
      <c r="BL19" s="143">
        <v>18</v>
      </c>
      <c r="BM19" s="143">
        <v>0</v>
      </c>
      <c r="BN19" s="15"/>
      <c r="BO19" s="15"/>
      <c r="BP19" s="15"/>
      <c r="BQ19" s="15"/>
      <c r="BR19" s="15"/>
      <c r="BS19" s="15"/>
    </row>
    <row r="20" spans="1:71" s="1" customFormat="1" ht="13.5" customHeight="1">
      <c r="A20" s="145" t="s">
        <v>662</v>
      </c>
      <c r="B20" s="119">
        <v>1640</v>
      </c>
      <c r="C20" s="119">
        <v>494</v>
      </c>
      <c r="D20" s="119">
        <v>162</v>
      </c>
      <c r="E20" s="119">
        <v>132</v>
      </c>
      <c r="F20" s="119">
        <v>4</v>
      </c>
      <c r="G20" s="119">
        <v>0</v>
      </c>
      <c r="H20" s="119">
        <v>26</v>
      </c>
      <c r="I20" s="119">
        <v>0</v>
      </c>
      <c r="J20" s="122">
        <v>1520</v>
      </c>
      <c r="K20" s="122">
        <v>754</v>
      </c>
      <c r="L20" s="119">
        <v>494</v>
      </c>
      <c r="M20" s="119">
        <v>132</v>
      </c>
      <c r="N20" s="119">
        <v>18</v>
      </c>
      <c r="O20" s="119">
        <v>28</v>
      </c>
      <c r="P20" s="119">
        <v>50</v>
      </c>
      <c r="Q20" s="119">
        <v>0</v>
      </c>
      <c r="R20" s="119">
        <v>12</v>
      </c>
      <c r="S20" s="119">
        <v>16</v>
      </c>
      <c r="T20" s="145" t="s">
        <v>612</v>
      </c>
      <c r="U20" s="119">
        <v>35</v>
      </c>
      <c r="V20" s="119">
        <v>52</v>
      </c>
      <c r="W20" s="119">
        <v>14</v>
      </c>
      <c r="X20" s="119">
        <v>106</v>
      </c>
      <c r="Y20" s="119">
        <v>1</v>
      </c>
      <c r="Z20" s="119">
        <v>11</v>
      </c>
      <c r="AA20" s="119">
        <v>8</v>
      </c>
      <c r="AB20" s="119">
        <v>2</v>
      </c>
      <c r="AC20" s="119">
        <v>2</v>
      </c>
      <c r="AD20" s="119">
        <v>0</v>
      </c>
      <c r="AE20" s="119">
        <v>0</v>
      </c>
      <c r="AF20" s="119">
        <v>10</v>
      </c>
      <c r="AG20" s="119">
        <v>206</v>
      </c>
      <c r="AH20" s="119">
        <v>0</v>
      </c>
      <c r="AI20" s="119">
        <v>20</v>
      </c>
      <c r="AJ20" s="119">
        <v>1</v>
      </c>
      <c r="AK20" s="145" t="s">
        <v>612</v>
      </c>
      <c r="AL20" s="143">
        <v>0</v>
      </c>
      <c r="AM20" s="143">
        <v>0</v>
      </c>
      <c r="AN20" s="143">
        <v>85</v>
      </c>
      <c r="AO20" s="143">
        <v>85</v>
      </c>
      <c r="AP20" s="143">
        <v>0</v>
      </c>
      <c r="AQ20" s="143">
        <v>2</v>
      </c>
      <c r="AR20" s="143">
        <v>1</v>
      </c>
      <c r="AS20" s="143">
        <v>0</v>
      </c>
      <c r="AT20" s="143">
        <v>0</v>
      </c>
      <c r="AU20" s="143">
        <v>0</v>
      </c>
      <c r="AV20" s="143">
        <v>0</v>
      </c>
      <c r="AW20" s="143">
        <v>0</v>
      </c>
      <c r="AX20" s="143">
        <v>4</v>
      </c>
      <c r="AY20" s="143">
        <v>2</v>
      </c>
      <c r="AZ20" s="143">
        <v>5</v>
      </c>
      <c r="BA20" s="145" t="s">
        <v>612</v>
      </c>
      <c r="BB20" s="143">
        <v>525</v>
      </c>
      <c r="BC20" s="143">
        <v>0</v>
      </c>
      <c r="BD20" s="143">
        <v>4</v>
      </c>
      <c r="BE20" s="143">
        <v>75</v>
      </c>
      <c r="BF20" s="143">
        <v>0</v>
      </c>
      <c r="BG20" s="143">
        <v>0</v>
      </c>
      <c r="BH20" s="143">
        <v>0</v>
      </c>
      <c r="BI20" s="143">
        <v>1</v>
      </c>
      <c r="BJ20" s="143">
        <v>40</v>
      </c>
      <c r="BK20" s="143">
        <v>7</v>
      </c>
      <c r="BL20" s="143">
        <v>13</v>
      </c>
      <c r="BM20" s="143">
        <v>1</v>
      </c>
      <c r="BN20" s="15"/>
      <c r="BO20" s="15"/>
      <c r="BP20" s="15"/>
      <c r="BQ20" s="15"/>
      <c r="BR20" s="15"/>
      <c r="BS20" s="15"/>
    </row>
    <row r="21" spans="1:71" s="1" customFormat="1" ht="13.5" customHeight="1">
      <c r="A21" s="145" t="s">
        <v>663</v>
      </c>
      <c r="B21" s="119">
        <v>181</v>
      </c>
      <c r="C21" s="119">
        <v>6</v>
      </c>
      <c r="D21" s="119">
        <v>0</v>
      </c>
      <c r="E21" s="119">
        <v>0</v>
      </c>
      <c r="F21" s="119">
        <v>0</v>
      </c>
      <c r="G21" s="119">
        <v>0</v>
      </c>
      <c r="H21" s="119">
        <v>0</v>
      </c>
      <c r="I21" s="119">
        <v>0</v>
      </c>
      <c r="J21" s="122">
        <v>227</v>
      </c>
      <c r="K21" s="122">
        <v>71</v>
      </c>
      <c r="L21" s="119">
        <v>51</v>
      </c>
      <c r="M21" s="119">
        <v>0</v>
      </c>
      <c r="N21" s="119">
        <v>19</v>
      </c>
      <c r="O21" s="119">
        <v>9</v>
      </c>
      <c r="P21" s="119">
        <v>1</v>
      </c>
      <c r="Q21" s="119">
        <v>0</v>
      </c>
      <c r="R21" s="119">
        <v>11</v>
      </c>
      <c r="S21" s="119">
        <v>4</v>
      </c>
      <c r="T21" s="145" t="s">
        <v>613</v>
      </c>
      <c r="U21" s="119">
        <v>2</v>
      </c>
      <c r="V21" s="119">
        <v>5</v>
      </c>
      <c r="W21" s="119">
        <v>0</v>
      </c>
      <c r="X21" s="119">
        <v>0</v>
      </c>
      <c r="Y21" s="119">
        <v>0</v>
      </c>
      <c r="Z21" s="119">
        <v>1</v>
      </c>
      <c r="AA21" s="119">
        <v>2</v>
      </c>
      <c r="AB21" s="119">
        <v>4</v>
      </c>
      <c r="AC21" s="119">
        <v>0</v>
      </c>
      <c r="AD21" s="119">
        <v>0</v>
      </c>
      <c r="AE21" s="119">
        <v>0</v>
      </c>
      <c r="AF21" s="119">
        <v>0</v>
      </c>
      <c r="AG21" s="119">
        <v>0</v>
      </c>
      <c r="AH21" s="119">
        <v>0</v>
      </c>
      <c r="AI21" s="119">
        <v>13</v>
      </c>
      <c r="AJ21" s="119">
        <v>0</v>
      </c>
      <c r="AK21" s="145" t="s">
        <v>613</v>
      </c>
      <c r="AL21" s="143">
        <v>0</v>
      </c>
      <c r="AM21" s="143">
        <v>0</v>
      </c>
      <c r="AN21" s="143">
        <v>69</v>
      </c>
      <c r="AO21" s="143">
        <v>69</v>
      </c>
      <c r="AP21" s="143">
        <v>0</v>
      </c>
      <c r="AQ21" s="143">
        <v>0</v>
      </c>
      <c r="AR21" s="143">
        <v>2</v>
      </c>
      <c r="AS21" s="143">
        <v>0</v>
      </c>
      <c r="AT21" s="143">
        <v>0</v>
      </c>
      <c r="AU21" s="143">
        <v>0</v>
      </c>
      <c r="AV21" s="143">
        <v>0</v>
      </c>
      <c r="AW21" s="143">
        <v>0</v>
      </c>
      <c r="AX21" s="143">
        <v>0</v>
      </c>
      <c r="AY21" s="143">
        <v>0</v>
      </c>
      <c r="AZ21" s="143">
        <v>0</v>
      </c>
      <c r="BA21" s="145" t="s">
        <v>613</v>
      </c>
      <c r="BB21" s="143">
        <v>40</v>
      </c>
      <c r="BC21" s="143">
        <v>0</v>
      </c>
      <c r="BD21" s="143">
        <v>0</v>
      </c>
      <c r="BE21" s="143">
        <v>0</v>
      </c>
      <c r="BF21" s="143">
        <v>0</v>
      </c>
      <c r="BG21" s="143">
        <v>0</v>
      </c>
      <c r="BH21" s="143">
        <v>0</v>
      </c>
      <c r="BI21" s="143">
        <v>0</v>
      </c>
      <c r="BJ21" s="143">
        <v>44</v>
      </c>
      <c r="BK21" s="143">
        <v>0</v>
      </c>
      <c r="BL21" s="143">
        <v>1</v>
      </c>
      <c r="BM21" s="143">
        <v>0</v>
      </c>
      <c r="BN21" s="15"/>
      <c r="BO21" s="15"/>
      <c r="BP21" s="15"/>
      <c r="BQ21" s="15"/>
      <c r="BR21" s="15"/>
      <c r="BS21" s="15"/>
    </row>
    <row r="22" spans="1:71" s="21" customFormat="1" ht="13.5" customHeight="1">
      <c r="A22" s="145" t="s">
        <v>664</v>
      </c>
      <c r="B22" s="118">
        <v>48</v>
      </c>
      <c r="C22" s="117">
        <v>1</v>
      </c>
      <c r="D22" s="117">
        <v>2</v>
      </c>
      <c r="E22" s="117">
        <v>2</v>
      </c>
      <c r="F22" s="117">
        <v>0</v>
      </c>
      <c r="G22" s="117">
        <v>0</v>
      </c>
      <c r="H22" s="117">
        <v>0</v>
      </c>
      <c r="I22" s="117">
        <v>0</v>
      </c>
      <c r="J22" s="123">
        <v>48</v>
      </c>
      <c r="K22" s="123">
        <v>10</v>
      </c>
      <c r="L22" s="117">
        <v>6</v>
      </c>
      <c r="M22" s="117">
        <v>3</v>
      </c>
      <c r="N22" s="117">
        <v>0</v>
      </c>
      <c r="O22" s="117">
        <v>0</v>
      </c>
      <c r="P22" s="117">
        <v>1</v>
      </c>
      <c r="Q22" s="119">
        <v>0</v>
      </c>
      <c r="R22" s="117">
        <v>0</v>
      </c>
      <c r="S22" s="119">
        <v>0</v>
      </c>
      <c r="T22" s="145" t="s">
        <v>614</v>
      </c>
      <c r="U22" s="119">
        <v>1</v>
      </c>
      <c r="V22" s="119">
        <v>0</v>
      </c>
      <c r="W22" s="119">
        <v>1</v>
      </c>
      <c r="X22" s="119">
        <v>0</v>
      </c>
      <c r="Y22" s="119">
        <v>0</v>
      </c>
      <c r="Z22" s="119">
        <v>2</v>
      </c>
      <c r="AA22" s="119">
        <v>0</v>
      </c>
      <c r="AB22" s="119">
        <v>1</v>
      </c>
      <c r="AC22" s="119">
        <v>0</v>
      </c>
      <c r="AD22" s="119">
        <v>0</v>
      </c>
      <c r="AE22" s="119">
        <v>0</v>
      </c>
      <c r="AF22" s="119">
        <v>0</v>
      </c>
      <c r="AG22" s="119">
        <v>0</v>
      </c>
      <c r="AH22" s="119">
        <v>0</v>
      </c>
      <c r="AI22" s="119">
        <v>1</v>
      </c>
      <c r="AJ22" s="119">
        <v>0</v>
      </c>
      <c r="AK22" s="145" t="s">
        <v>614</v>
      </c>
      <c r="AL22" s="143">
        <v>0</v>
      </c>
      <c r="AM22" s="143">
        <v>0</v>
      </c>
      <c r="AN22" s="143">
        <v>11</v>
      </c>
      <c r="AO22" s="143">
        <v>11</v>
      </c>
      <c r="AP22" s="143">
        <v>0</v>
      </c>
      <c r="AQ22" s="143">
        <v>0</v>
      </c>
      <c r="AR22" s="143">
        <v>0</v>
      </c>
      <c r="AS22" s="143">
        <v>0</v>
      </c>
      <c r="AT22" s="143">
        <v>0</v>
      </c>
      <c r="AU22" s="143">
        <v>0</v>
      </c>
      <c r="AV22" s="143">
        <v>0</v>
      </c>
      <c r="AW22" s="143">
        <v>0</v>
      </c>
      <c r="AX22" s="143">
        <v>2</v>
      </c>
      <c r="AY22" s="143">
        <v>2</v>
      </c>
      <c r="AZ22" s="143">
        <v>3</v>
      </c>
      <c r="BA22" s="145" t="s">
        <v>614</v>
      </c>
      <c r="BB22" s="143">
        <v>14</v>
      </c>
      <c r="BC22" s="143">
        <v>0</v>
      </c>
      <c r="BD22" s="143">
        <v>0</v>
      </c>
      <c r="BE22" s="143">
        <v>0</v>
      </c>
      <c r="BF22" s="143">
        <v>0</v>
      </c>
      <c r="BG22" s="143">
        <v>0</v>
      </c>
      <c r="BH22" s="143">
        <v>0</v>
      </c>
      <c r="BI22" s="143">
        <v>0</v>
      </c>
      <c r="BJ22" s="143">
        <v>4</v>
      </c>
      <c r="BK22" s="143">
        <v>0</v>
      </c>
      <c r="BL22" s="143">
        <v>2</v>
      </c>
      <c r="BM22" s="143">
        <v>0</v>
      </c>
    </row>
    <row r="23" spans="1:71" s="1" customFormat="1" ht="13.5" customHeight="1">
      <c r="A23" s="145" t="s">
        <v>665</v>
      </c>
      <c r="B23" s="119">
        <v>2540</v>
      </c>
      <c r="C23" s="119">
        <v>756</v>
      </c>
      <c r="D23" s="119">
        <v>212</v>
      </c>
      <c r="E23" s="119">
        <v>156</v>
      </c>
      <c r="F23" s="119">
        <v>3</v>
      </c>
      <c r="G23" s="119">
        <v>1</v>
      </c>
      <c r="H23" s="119">
        <v>52</v>
      </c>
      <c r="I23" s="119">
        <v>0</v>
      </c>
      <c r="J23" s="122">
        <v>2144</v>
      </c>
      <c r="K23" s="122">
        <v>1208</v>
      </c>
      <c r="L23" s="119">
        <v>658</v>
      </c>
      <c r="M23" s="119">
        <v>158</v>
      </c>
      <c r="N23" s="119">
        <v>5</v>
      </c>
      <c r="O23" s="119">
        <v>39</v>
      </c>
      <c r="P23" s="119">
        <v>65</v>
      </c>
      <c r="Q23" s="119">
        <v>0</v>
      </c>
      <c r="R23" s="119">
        <v>0</v>
      </c>
      <c r="S23" s="119">
        <v>6</v>
      </c>
      <c r="T23" s="145" t="s">
        <v>615</v>
      </c>
      <c r="U23" s="119">
        <v>53</v>
      </c>
      <c r="V23" s="119">
        <v>29</v>
      </c>
      <c r="W23" s="119">
        <v>15</v>
      </c>
      <c r="X23" s="119">
        <v>285</v>
      </c>
      <c r="Y23" s="119">
        <v>0</v>
      </c>
      <c r="Z23" s="119">
        <v>14</v>
      </c>
      <c r="AA23" s="119">
        <v>2</v>
      </c>
      <c r="AB23" s="119">
        <v>0</v>
      </c>
      <c r="AC23" s="119">
        <v>0</v>
      </c>
      <c r="AD23" s="119">
        <v>0</v>
      </c>
      <c r="AE23" s="119">
        <v>0</v>
      </c>
      <c r="AF23" s="119">
        <v>20</v>
      </c>
      <c r="AG23" s="119">
        <v>506</v>
      </c>
      <c r="AH23" s="119">
        <v>0</v>
      </c>
      <c r="AI23" s="119">
        <v>8</v>
      </c>
      <c r="AJ23" s="119">
        <v>0</v>
      </c>
      <c r="AK23" s="145" t="s">
        <v>615</v>
      </c>
      <c r="AL23" s="143">
        <v>0</v>
      </c>
      <c r="AM23" s="143">
        <v>0</v>
      </c>
      <c r="AN23" s="143">
        <v>12</v>
      </c>
      <c r="AO23" s="143">
        <v>12</v>
      </c>
      <c r="AP23" s="143">
        <v>0</v>
      </c>
      <c r="AQ23" s="143">
        <v>1</v>
      </c>
      <c r="AR23" s="143">
        <v>0</v>
      </c>
      <c r="AS23" s="143">
        <v>0</v>
      </c>
      <c r="AT23" s="143">
        <v>0</v>
      </c>
      <c r="AU23" s="143">
        <v>0</v>
      </c>
      <c r="AV23" s="143">
        <v>0</v>
      </c>
      <c r="AW23" s="143">
        <v>0</v>
      </c>
      <c r="AX23" s="143">
        <v>6</v>
      </c>
      <c r="AY23" s="143">
        <v>0</v>
      </c>
      <c r="AZ23" s="143">
        <v>0</v>
      </c>
      <c r="BA23" s="145" t="s">
        <v>615</v>
      </c>
      <c r="BB23" s="143">
        <v>782</v>
      </c>
      <c r="BC23" s="143">
        <v>0</v>
      </c>
      <c r="BD23" s="143">
        <v>4</v>
      </c>
      <c r="BE23" s="143">
        <v>60</v>
      </c>
      <c r="BF23" s="143">
        <v>0</v>
      </c>
      <c r="BG23" s="143">
        <v>0</v>
      </c>
      <c r="BH23" s="143">
        <v>0</v>
      </c>
      <c r="BI23" s="143">
        <v>0</v>
      </c>
      <c r="BJ23" s="143">
        <v>47</v>
      </c>
      <c r="BK23" s="143">
        <v>0</v>
      </c>
      <c r="BL23" s="143">
        <v>24</v>
      </c>
      <c r="BM23" s="143">
        <v>0</v>
      </c>
      <c r="BN23" s="15"/>
      <c r="BO23" s="15"/>
      <c r="BP23" s="15"/>
      <c r="BQ23" s="15"/>
      <c r="BR23" s="15"/>
      <c r="BS23" s="15"/>
    </row>
    <row r="24" spans="1:71" s="1" customFormat="1" ht="13.5" customHeight="1">
      <c r="A24" s="145" t="s">
        <v>666</v>
      </c>
      <c r="B24" s="119">
        <v>3430</v>
      </c>
      <c r="C24" s="119">
        <v>897</v>
      </c>
      <c r="D24" s="119">
        <v>305</v>
      </c>
      <c r="E24" s="119">
        <v>257</v>
      </c>
      <c r="F24" s="119">
        <v>6</v>
      </c>
      <c r="G24" s="119">
        <v>0</v>
      </c>
      <c r="H24" s="119">
        <v>42</v>
      </c>
      <c r="I24" s="119">
        <v>0</v>
      </c>
      <c r="J24" s="122">
        <v>7047</v>
      </c>
      <c r="K24" s="122">
        <v>3012</v>
      </c>
      <c r="L24" s="119">
        <v>2085</v>
      </c>
      <c r="M24" s="119">
        <v>216</v>
      </c>
      <c r="N24" s="119">
        <v>309</v>
      </c>
      <c r="O24" s="119">
        <v>355</v>
      </c>
      <c r="P24" s="119">
        <v>199</v>
      </c>
      <c r="Q24" s="119">
        <v>2</v>
      </c>
      <c r="R24" s="119">
        <v>157</v>
      </c>
      <c r="S24" s="119">
        <v>117</v>
      </c>
      <c r="T24" s="145" t="s">
        <v>616</v>
      </c>
      <c r="U24" s="119">
        <v>191</v>
      </c>
      <c r="V24" s="119">
        <v>362</v>
      </c>
      <c r="W24" s="119">
        <v>50</v>
      </c>
      <c r="X24" s="119">
        <v>71</v>
      </c>
      <c r="Y24" s="119">
        <v>4</v>
      </c>
      <c r="Z24" s="119">
        <v>36</v>
      </c>
      <c r="AA24" s="119">
        <v>176</v>
      </c>
      <c r="AB24" s="119">
        <v>79</v>
      </c>
      <c r="AC24" s="119">
        <v>15</v>
      </c>
      <c r="AD24" s="119">
        <v>4</v>
      </c>
      <c r="AE24" s="119">
        <v>24</v>
      </c>
      <c r="AF24" s="119">
        <v>2</v>
      </c>
      <c r="AG24" s="119">
        <v>80</v>
      </c>
      <c r="AH24" s="119">
        <v>0</v>
      </c>
      <c r="AI24" s="119">
        <v>507</v>
      </c>
      <c r="AJ24" s="119">
        <v>3</v>
      </c>
      <c r="AK24" s="145" t="s">
        <v>616</v>
      </c>
      <c r="AL24" s="143">
        <v>0</v>
      </c>
      <c r="AM24" s="143">
        <v>0</v>
      </c>
      <c r="AN24" s="143">
        <v>675</v>
      </c>
      <c r="AO24" s="143">
        <v>675</v>
      </c>
      <c r="AP24" s="143">
        <v>0</v>
      </c>
      <c r="AQ24" s="143">
        <v>83</v>
      </c>
      <c r="AR24" s="143">
        <v>36</v>
      </c>
      <c r="AS24" s="143">
        <v>0</v>
      </c>
      <c r="AT24" s="143">
        <v>6</v>
      </c>
      <c r="AU24" s="143">
        <v>0</v>
      </c>
      <c r="AV24" s="143">
        <v>17</v>
      </c>
      <c r="AW24" s="143">
        <v>0</v>
      </c>
      <c r="AX24" s="143">
        <v>90</v>
      </c>
      <c r="AY24" s="143">
        <v>1</v>
      </c>
      <c r="AZ24" s="143">
        <v>17</v>
      </c>
      <c r="BA24" s="145" t="s">
        <v>616</v>
      </c>
      <c r="BB24" s="143">
        <v>1920</v>
      </c>
      <c r="BC24" s="143">
        <v>21</v>
      </c>
      <c r="BD24" s="143">
        <v>3</v>
      </c>
      <c r="BE24" s="143">
        <v>36</v>
      </c>
      <c r="BF24" s="143">
        <v>0</v>
      </c>
      <c r="BG24" s="143">
        <v>0</v>
      </c>
      <c r="BH24" s="143">
        <v>0</v>
      </c>
      <c r="BI24" s="143">
        <v>1</v>
      </c>
      <c r="BJ24" s="143">
        <v>978</v>
      </c>
      <c r="BK24" s="143">
        <v>0</v>
      </c>
      <c r="BL24" s="143">
        <v>143</v>
      </c>
      <c r="BM24" s="143">
        <v>5</v>
      </c>
      <c r="BN24" s="15"/>
      <c r="BO24" s="15"/>
      <c r="BP24" s="15"/>
      <c r="BQ24" s="15"/>
      <c r="BR24" s="15"/>
      <c r="BS24" s="15"/>
    </row>
    <row r="25" spans="1:71" s="1" customFormat="1" ht="13.5" customHeight="1">
      <c r="A25" s="145" t="s">
        <v>667</v>
      </c>
      <c r="B25" s="119">
        <v>6266</v>
      </c>
      <c r="C25" s="119">
        <v>1514</v>
      </c>
      <c r="D25" s="119">
        <v>574</v>
      </c>
      <c r="E25" s="119">
        <v>482</v>
      </c>
      <c r="F25" s="119">
        <v>6</v>
      </c>
      <c r="G25" s="119">
        <v>0</v>
      </c>
      <c r="H25" s="119">
        <v>86</v>
      </c>
      <c r="I25" s="119">
        <v>0</v>
      </c>
      <c r="J25" s="122">
        <v>11294</v>
      </c>
      <c r="K25" s="122">
        <v>4561</v>
      </c>
      <c r="L25" s="119">
        <v>3166</v>
      </c>
      <c r="M25" s="119">
        <v>290</v>
      </c>
      <c r="N25" s="119">
        <v>528</v>
      </c>
      <c r="O25" s="119">
        <v>495</v>
      </c>
      <c r="P25" s="119">
        <v>274</v>
      </c>
      <c r="Q25" s="119">
        <v>2</v>
      </c>
      <c r="R25" s="119">
        <v>276</v>
      </c>
      <c r="S25" s="119">
        <v>173</v>
      </c>
      <c r="T25" s="145" t="s">
        <v>617</v>
      </c>
      <c r="U25" s="119">
        <v>269</v>
      </c>
      <c r="V25" s="119">
        <v>484</v>
      </c>
      <c r="W25" s="119">
        <v>68</v>
      </c>
      <c r="X25" s="119">
        <v>227</v>
      </c>
      <c r="Y25" s="119">
        <v>10</v>
      </c>
      <c r="Z25" s="119">
        <v>48</v>
      </c>
      <c r="AA25" s="119">
        <v>251</v>
      </c>
      <c r="AB25" s="119">
        <v>86</v>
      </c>
      <c r="AC25" s="119">
        <v>18</v>
      </c>
      <c r="AD25" s="119">
        <v>2</v>
      </c>
      <c r="AE25" s="119">
        <v>29</v>
      </c>
      <c r="AF25" s="119">
        <v>2</v>
      </c>
      <c r="AG25" s="119">
        <v>152</v>
      </c>
      <c r="AH25" s="119">
        <v>0</v>
      </c>
      <c r="AI25" s="119">
        <v>797</v>
      </c>
      <c r="AJ25" s="119">
        <v>2</v>
      </c>
      <c r="AK25" s="145" t="s">
        <v>617</v>
      </c>
      <c r="AL25" s="143">
        <v>3</v>
      </c>
      <c r="AM25" s="143">
        <v>0</v>
      </c>
      <c r="AN25" s="143">
        <v>1110</v>
      </c>
      <c r="AO25" s="143">
        <v>1110</v>
      </c>
      <c r="AP25" s="143">
        <v>0</v>
      </c>
      <c r="AQ25" s="143">
        <v>84</v>
      </c>
      <c r="AR25" s="143">
        <v>67</v>
      </c>
      <c r="AS25" s="143">
        <v>0</v>
      </c>
      <c r="AT25" s="143">
        <v>9</v>
      </c>
      <c r="AU25" s="143">
        <v>0</v>
      </c>
      <c r="AV25" s="143">
        <v>18</v>
      </c>
      <c r="AW25" s="143">
        <v>0</v>
      </c>
      <c r="AX25" s="143">
        <v>189</v>
      </c>
      <c r="AY25" s="143">
        <v>47</v>
      </c>
      <c r="AZ25" s="143">
        <v>52</v>
      </c>
      <c r="BA25" s="145" t="s">
        <v>617</v>
      </c>
      <c r="BB25" s="143">
        <v>2994</v>
      </c>
      <c r="BC25" s="143">
        <v>23</v>
      </c>
      <c r="BD25" s="143">
        <v>6</v>
      </c>
      <c r="BE25" s="143">
        <v>76</v>
      </c>
      <c r="BF25" s="143">
        <v>0</v>
      </c>
      <c r="BG25" s="143">
        <v>0</v>
      </c>
      <c r="BH25" s="143">
        <v>0</v>
      </c>
      <c r="BI25" s="143">
        <v>0</v>
      </c>
      <c r="BJ25" s="143">
        <v>1742</v>
      </c>
      <c r="BK25" s="143">
        <v>2</v>
      </c>
      <c r="BL25" s="143">
        <v>281</v>
      </c>
      <c r="BM25" s="143">
        <v>28</v>
      </c>
      <c r="BN25" s="15"/>
      <c r="BO25" s="15"/>
      <c r="BP25" s="15"/>
      <c r="BQ25" s="15"/>
      <c r="BR25" s="15"/>
      <c r="BS25" s="15"/>
    </row>
    <row r="26" spans="1:71" s="1" customFormat="1" ht="13.5" customHeight="1">
      <c r="A26" s="145" t="s">
        <v>668</v>
      </c>
      <c r="B26" s="119">
        <v>142</v>
      </c>
      <c r="C26" s="119">
        <v>13</v>
      </c>
      <c r="D26" s="119">
        <v>10</v>
      </c>
      <c r="E26" s="119">
        <v>8</v>
      </c>
      <c r="F26" s="119">
        <v>0</v>
      </c>
      <c r="G26" s="119">
        <v>0</v>
      </c>
      <c r="H26" s="119">
        <v>2</v>
      </c>
      <c r="I26" s="119">
        <v>0</v>
      </c>
      <c r="J26" s="122">
        <v>361</v>
      </c>
      <c r="K26" s="122">
        <v>150</v>
      </c>
      <c r="L26" s="119">
        <v>95</v>
      </c>
      <c r="M26" s="119">
        <v>7</v>
      </c>
      <c r="N26" s="119">
        <v>20</v>
      </c>
      <c r="O26" s="119">
        <v>14</v>
      </c>
      <c r="P26" s="119">
        <v>9</v>
      </c>
      <c r="Q26" s="119">
        <v>0</v>
      </c>
      <c r="R26" s="119">
        <v>9</v>
      </c>
      <c r="S26" s="119">
        <v>7</v>
      </c>
      <c r="T26" s="145" t="s">
        <v>618</v>
      </c>
      <c r="U26" s="119">
        <v>11</v>
      </c>
      <c r="V26" s="119">
        <v>15</v>
      </c>
      <c r="W26" s="119">
        <v>1</v>
      </c>
      <c r="X26" s="119">
        <v>0</v>
      </c>
      <c r="Y26" s="119">
        <v>0</v>
      </c>
      <c r="Z26" s="119">
        <v>3</v>
      </c>
      <c r="AA26" s="119">
        <v>8</v>
      </c>
      <c r="AB26" s="119">
        <v>1</v>
      </c>
      <c r="AC26" s="119">
        <v>0</v>
      </c>
      <c r="AD26" s="119">
        <v>0</v>
      </c>
      <c r="AE26" s="119">
        <v>0</v>
      </c>
      <c r="AF26" s="119">
        <v>0</v>
      </c>
      <c r="AG26" s="119">
        <v>0</v>
      </c>
      <c r="AH26" s="119">
        <v>0</v>
      </c>
      <c r="AI26" s="119">
        <v>43</v>
      </c>
      <c r="AJ26" s="119">
        <v>2</v>
      </c>
      <c r="AK26" s="145" t="s">
        <v>618</v>
      </c>
      <c r="AL26" s="143">
        <v>0</v>
      </c>
      <c r="AM26" s="143">
        <v>0</v>
      </c>
      <c r="AN26" s="143">
        <v>21</v>
      </c>
      <c r="AO26" s="143">
        <v>21</v>
      </c>
      <c r="AP26" s="143">
        <v>0</v>
      </c>
      <c r="AQ26" s="143">
        <v>0</v>
      </c>
      <c r="AR26" s="143">
        <v>0</v>
      </c>
      <c r="AS26" s="143">
        <v>0</v>
      </c>
      <c r="AT26" s="143">
        <v>0</v>
      </c>
      <c r="AU26" s="143">
        <v>0</v>
      </c>
      <c r="AV26" s="143">
        <v>1</v>
      </c>
      <c r="AW26" s="143">
        <v>0</v>
      </c>
      <c r="AX26" s="143">
        <v>3</v>
      </c>
      <c r="AY26" s="143">
        <v>0</v>
      </c>
      <c r="AZ26" s="143">
        <v>0</v>
      </c>
      <c r="BA26" s="145" t="s">
        <v>618</v>
      </c>
      <c r="BB26" s="143">
        <v>120</v>
      </c>
      <c r="BC26" s="143">
        <v>2</v>
      </c>
      <c r="BD26" s="143">
        <v>0</v>
      </c>
      <c r="BE26" s="143">
        <v>0</v>
      </c>
      <c r="BF26" s="143">
        <v>0</v>
      </c>
      <c r="BG26" s="143">
        <v>0</v>
      </c>
      <c r="BH26" s="143">
        <v>0</v>
      </c>
      <c r="BI26" s="143">
        <v>0</v>
      </c>
      <c r="BJ26" s="143">
        <v>48</v>
      </c>
      <c r="BK26" s="143">
        <v>0</v>
      </c>
      <c r="BL26" s="143">
        <v>14</v>
      </c>
      <c r="BM26" s="143">
        <v>0</v>
      </c>
      <c r="BN26" s="15"/>
      <c r="BO26" s="15"/>
      <c r="BP26" s="15"/>
      <c r="BQ26" s="15"/>
      <c r="BR26" s="15"/>
      <c r="BS26" s="15"/>
    </row>
    <row r="27" spans="1:71" s="1" customFormat="1" ht="13.5" customHeight="1">
      <c r="A27" s="145" t="s">
        <v>669</v>
      </c>
      <c r="B27" s="119">
        <v>124</v>
      </c>
      <c r="C27" s="119">
        <v>9</v>
      </c>
      <c r="D27" s="119">
        <v>1</v>
      </c>
      <c r="E27" s="119">
        <v>1</v>
      </c>
      <c r="F27" s="119">
        <v>0</v>
      </c>
      <c r="G27" s="119">
        <v>0</v>
      </c>
      <c r="H27" s="119">
        <v>0</v>
      </c>
      <c r="I27" s="119">
        <v>0</v>
      </c>
      <c r="J27" s="122">
        <v>170</v>
      </c>
      <c r="K27" s="122">
        <v>53</v>
      </c>
      <c r="L27" s="119">
        <v>41</v>
      </c>
      <c r="M27" s="119">
        <v>2</v>
      </c>
      <c r="N27" s="119">
        <v>0</v>
      </c>
      <c r="O27" s="119">
        <v>0</v>
      </c>
      <c r="P27" s="119">
        <v>1</v>
      </c>
      <c r="Q27" s="119">
        <v>0</v>
      </c>
      <c r="R27" s="119">
        <v>3</v>
      </c>
      <c r="S27" s="119">
        <v>5</v>
      </c>
      <c r="T27" s="145" t="s">
        <v>619</v>
      </c>
      <c r="U27" s="119">
        <v>7</v>
      </c>
      <c r="V27" s="119">
        <v>16</v>
      </c>
      <c r="W27" s="119">
        <v>3</v>
      </c>
      <c r="X27" s="119">
        <v>1</v>
      </c>
      <c r="Y27" s="119">
        <v>0</v>
      </c>
      <c r="Z27" s="119">
        <v>0</v>
      </c>
      <c r="AA27" s="119">
        <v>1</v>
      </c>
      <c r="AB27" s="119">
        <v>0</v>
      </c>
      <c r="AC27" s="119">
        <v>0</v>
      </c>
      <c r="AD27" s="119">
        <v>0</v>
      </c>
      <c r="AE27" s="119">
        <v>0</v>
      </c>
      <c r="AF27" s="119">
        <v>0</v>
      </c>
      <c r="AG27" s="119">
        <v>1</v>
      </c>
      <c r="AH27" s="119">
        <v>0</v>
      </c>
      <c r="AI27" s="119">
        <v>10</v>
      </c>
      <c r="AJ27" s="119">
        <v>0</v>
      </c>
      <c r="AK27" s="145" t="s">
        <v>619</v>
      </c>
      <c r="AL27" s="143">
        <v>0</v>
      </c>
      <c r="AM27" s="143">
        <v>0</v>
      </c>
      <c r="AN27" s="143">
        <v>14</v>
      </c>
      <c r="AO27" s="143">
        <v>14</v>
      </c>
      <c r="AP27" s="143">
        <v>0</v>
      </c>
      <c r="AQ27" s="143">
        <v>0</v>
      </c>
      <c r="AR27" s="143">
        <v>0</v>
      </c>
      <c r="AS27" s="143">
        <v>0</v>
      </c>
      <c r="AT27" s="143">
        <v>0</v>
      </c>
      <c r="AU27" s="143">
        <v>0</v>
      </c>
      <c r="AV27" s="143">
        <v>0</v>
      </c>
      <c r="AW27" s="143">
        <v>0</v>
      </c>
      <c r="AX27" s="143">
        <v>0</v>
      </c>
      <c r="AY27" s="143">
        <v>0</v>
      </c>
      <c r="AZ27" s="143">
        <v>0</v>
      </c>
      <c r="BA27" s="145" t="s">
        <v>619</v>
      </c>
      <c r="BB27" s="143">
        <v>43</v>
      </c>
      <c r="BC27" s="143">
        <v>0</v>
      </c>
      <c r="BD27" s="143">
        <v>0</v>
      </c>
      <c r="BE27" s="143">
        <v>0</v>
      </c>
      <c r="BF27" s="143">
        <v>0</v>
      </c>
      <c r="BG27" s="143">
        <v>0</v>
      </c>
      <c r="BH27" s="143">
        <v>0</v>
      </c>
      <c r="BI27" s="143">
        <v>0</v>
      </c>
      <c r="BJ27" s="143">
        <v>19</v>
      </c>
      <c r="BK27" s="143">
        <v>0</v>
      </c>
      <c r="BL27" s="143">
        <v>41</v>
      </c>
      <c r="BM27" s="143">
        <v>0</v>
      </c>
      <c r="BN27" s="15"/>
      <c r="BO27" s="15"/>
      <c r="BP27" s="15"/>
      <c r="BQ27" s="15"/>
      <c r="BR27" s="15"/>
      <c r="BS27" s="15"/>
    </row>
    <row r="28" spans="1:71" s="1" customFormat="1" ht="13.5" customHeight="1">
      <c r="A28" s="145" t="s">
        <v>670</v>
      </c>
      <c r="B28" s="119">
        <v>19965</v>
      </c>
      <c r="C28" s="119">
        <v>5716</v>
      </c>
      <c r="D28" s="119">
        <v>3455</v>
      </c>
      <c r="E28" s="119">
        <v>2370</v>
      </c>
      <c r="F28" s="119">
        <v>46</v>
      </c>
      <c r="G28" s="119">
        <v>1</v>
      </c>
      <c r="H28" s="119">
        <v>1038</v>
      </c>
      <c r="I28" s="119">
        <v>0</v>
      </c>
      <c r="J28" s="122">
        <v>24037</v>
      </c>
      <c r="K28" s="122">
        <v>15246</v>
      </c>
      <c r="L28" s="119">
        <v>7101</v>
      </c>
      <c r="M28" s="119">
        <v>1145</v>
      </c>
      <c r="N28" s="119">
        <v>269</v>
      </c>
      <c r="O28" s="119">
        <v>787</v>
      </c>
      <c r="P28" s="119">
        <v>293</v>
      </c>
      <c r="Q28" s="119">
        <v>0</v>
      </c>
      <c r="R28" s="119">
        <v>259</v>
      </c>
      <c r="S28" s="119">
        <v>88</v>
      </c>
      <c r="T28" s="145" t="s">
        <v>620</v>
      </c>
      <c r="U28" s="119">
        <v>1362</v>
      </c>
      <c r="V28" s="119">
        <v>789</v>
      </c>
      <c r="W28" s="119">
        <v>468</v>
      </c>
      <c r="X28" s="119">
        <v>1524</v>
      </c>
      <c r="Y28" s="119">
        <v>12</v>
      </c>
      <c r="Z28" s="119">
        <v>680</v>
      </c>
      <c r="AA28" s="119">
        <v>59</v>
      </c>
      <c r="AB28" s="119">
        <v>20</v>
      </c>
      <c r="AC28" s="119">
        <v>7</v>
      </c>
      <c r="AD28" s="119">
        <v>2</v>
      </c>
      <c r="AE28" s="119">
        <v>9</v>
      </c>
      <c r="AF28" s="119">
        <v>73</v>
      </c>
      <c r="AG28" s="119">
        <v>6680</v>
      </c>
      <c r="AH28" s="119">
        <v>0</v>
      </c>
      <c r="AI28" s="119">
        <v>603</v>
      </c>
      <c r="AJ28" s="119">
        <v>0</v>
      </c>
      <c r="AK28" s="145" t="s">
        <v>620</v>
      </c>
      <c r="AL28" s="143">
        <v>0</v>
      </c>
      <c r="AM28" s="143">
        <v>0</v>
      </c>
      <c r="AN28" s="143">
        <v>425</v>
      </c>
      <c r="AO28" s="143">
        <v>425</v>
      </c>
      <c r="AP28" s="143">
        <v>0</v>
      </c>
      <c r="AQ28" s="143">
        <v>25</v>
      </c>
      <c r="AR28" s="143">
        <v>6</v>
      </c>
      <c r="AS28" s="143">
        <v>0</v>
      </c>
      <c r="AT28" s="143">
        <v>7</v>
      </c>
      <c r="AU28" s="143">
        <v>0</v>
      </c>
      <c r="AV28" s="143">
        <v>37</v>
      </c>
      <c r="AW28" s="143">
        <v>0</v>
      </c>
      <c r="AX28" s="143">
        <v>98</v>
      </c>
      <c r="AY28" s="143">
        <v>2</v>
      </c>
      <c r="AZ28" s="143">
        <v>12</v>
      </c>
      <c r="BA28" s="145" t="s">
        <v>620</v>
      </c>
      <c r="BB28" s="143">
        <v>5393</v>
      </c>
      <c r="BC28" s="143">
        <v>9</v>
      </c>
      <c r="BD28" s="143">
        <v>77</v>
      </c>
      <c r="BE28" s="143">
        <v>1026</v>
      </c>
      <c r="BF28" s="143">
        <v>0</v>
      </c>
      <c r="BG28" s="143">
        <v>0</v>
      </c>
      <c r="BH28" s="143">
        <v>0</v>
      </c>
      <c r="BI28" s="143">
        <v>0</v>
      </c>
      <c r="BJ28" s="143">
        <v>927</v>
      </c>
      <c r="BK28" s="143">
        <v>1</v>
      </c>
      <c r="BL28" s="143">
        <v>746</v>
      </c>
      <c r="BM28" s="143">
        <v>0</v>
      </c>
      <c r="BN28" s="15"/>
      <c r="BO28" s="15"/>
      <c r="BP28" s="15"/>
      <c r="BQ28" s="15"/>
      <c r="BR28" s="15"/>
      <c r="BS28" s="15"/>
    </row>
    <row r="29" spans="1:71" s="1" customFormat="1" ht="13.5" customHeight="1">
      <c r="A29" s="145" t="s">
        <v>671</v>
      </c>
      <c r="B29" s="119">
        <v>673</v>
      </c>
      <c r="C29" s="119">
        <v>517</v>
      </c>
      <c r="D29" s="119">
        <v>78</v>
      </c>
      <c r="E29" s="119">
        <v>63</v>
      </c>
      <c r="F29" s="119">
        <v>2</v>
      </c>
      <c r="G29" s="119">
        <v>0</v>
      </c>
      <c r="H29" s="119">
        <v>13</v>
      </c>
      <c r="I29" s="119">
        <v>0</v>
      </c>
      <c r="J29" s="122">
        <v>889</v>
      </c>
      <c r="K29" s="122">
        <v>573</v>
      </c>
      <c r="L29" s="119">
        <v>401</v>
      </c>
      <c r="M29" s="119">
        <v>86</v>
      </c>
      <c r="N29" s="119">
        <v>17</v>
      </c>
      <c r="O29" s="119">
        <v>33</v>
      </c>
      <c r="P29" s="119">
        <v>23</v>
      </c>
      <c r="Q29" s="119">
        <v>0</v>
      </c>
      <c r="R29" s="119">
        <v>21</v>
      </c>
      <c r="S29" s="119">
        <v>26</v>
      </c>
      <c r="T29" s="145" t="s">
        <v>621</v>
      </c>
      <c r="U29" s="119">
        <v>34</v>
      </c>
      <c r="V29" s="119">
        <v>54</v>
      </c>
      <c r="W29" s="119">
        <v>22</v>
      </c>
      <c r="X29" s="119">
        <v>20</v>
      </c>
      <c r="Y29" s="119">
        <v>5</v>
      </c>
      <c r="Z29" s="119">
        <v>18</v>
      </c>
      <c r="AA29" s="119">
        <v>11</v>
      </c>
      <c r="AB29" s="119">
        <v>3</v>
      </c>
      <c r="AC29" s="119">
        <v>2</v>
      </c>
      <c r="AD29" s="119">
        <v>0</v>
      </c>
      <c r="AE29" s="119">
        <v>8</v>
      </c>
      <c r="AF29" s="119">
        <v>0</v>
      </c>
      <c r="AG29" s="119">
        <v>103</v>
      </c>
      <c r="AH29" s="119">
        <v>0</v>
      </c>
      <c r="AI29" s="119">
        <v>22</v>
      </c>
      <c r="AJ29" s="119">
        <v>0</v>
      </c>
      <c r="AK29" s="145" t="s">
        <v>621</v>
      </c>
      <c r="AL29" s="143">
        <v>0</v>
      </c>
      <c r="AM29" s="143">
        <v>0</v>
      </c>
      <c r="AN29" s="143">
        <v>70</v>
      </c>
      <c r="AO29" s="143">
        <v>70</v>
      </c>
      <c r="AP29" s="143">
        <v>0</v>
      </c>
      <c r="AQ29" s="143">
        <v>6</v>
      </c>
      <c r="AR29" s="143">
        <v>1</v>
      </c>
      <c r="AS29" s="143">
        <v>0</v>
      </c>
      <c r="AT29" s="143">
        <v>1</v>
      </c>
      <c r="AU29" s="143">
        <v>0</v>
      </c>
      <c r="AV29" s="143">
        <v>0</v>
      </c>
      <c r="AW29" s="143">
        <v>0</v>
      </c>
      <c r="AX29" s="143">
        <v>4</v>
      </c>
      <c r="AY29" s="143">
        <v>1</v>
      </c>
      <c r="AZ29" s="143">
        <v>0</v>
      </c>
      <c r="BA29" s="145" t="s">
        <v>621</v>
      </c>
      <c r="BB29" s="143">
        <v>177</v>
      </c>
      <c r="BC29" s="143">
        <v>0</v>
      </c>
      <c r="BD29" s="143">
        <v>2</v>
      </c>
      <c r="BE29" s="143">
        <v>33</v>
      </c>
      <c r="BF29" s="143">
        <v>0</v>
      </c>
      <c r="BG29" s="143">
        <v>0</v>
      </c>
      <c r="BH29" s="143">
        <v>0</v>
      </c>
      <c r="BI29" s="143">
        <v>0</v>
      </c>
      <c r="BJ29" s="143">
        <v>17</v>
      </c>
      <c r="BK29" s="143">
        <v>0</v>
      </c>
      <c r="BL29" s="143">
        <v>4</v>
      </c>
      <c r="BM29" s="143">
        <v>0</v>
      </c>
      <c r="BN29" s="15"/>
      <c r="BO29" s="15"/>
      <c r="BP29" s="15"/>
      <c r="BQ29" s="15"/>
      <c r="BR29" s="15"/>
      <c r="BS29" s="15"/>
    </row>
    <row r="30" spans="1:71" s="1" customFormat="1" ht="13.5" customHeight="1">
      <c r="A30" s="145" t="s">
        <v>672</v>
      </c>
      <c r="B30" s="119">
        <v>1638</v>
      </c>
      <c r="C30" s="119">
        <v>1087</v>
      </c>
      <c r="D30" s="119">
        <v>536</v>
      </c>
      <c r="E30" s="119">
        <v>475</v>
      </c>
      <c r="F30" s="119">
        <v>6</v>
      </c>
      <c r="G30" s="119">
        <v>0</v>
      </c>
      <c r="H30" s="119">
        <v>55</v>
      </c>
      <c r="I30" s="119">
        <v>0</v>
      </c>
      <c r="J30" s="122">
        <v>1172</v>
      </c>
      <c r="K30" s="122">
        <v>516</v>
      </c>
      <c r="L30" s="119">
        <v>181</v>
      </c>
      <c r="M30" s="119">
        <v>7</v>
      </c>
      <c r="N30" s="119">
        <v>39</v>
      </c>
      <c r="O30" s="119">
        <v>2</v>
      </c>
      <c r="P30" s="119">
        <v>12</v>
      </c>
      <c r="Q30" s="119">
        <v>0</v>
      </c>
      <c r="R30" s="119">
        <v>2</v>
      </c>
      <c r="S30" s="119">
        <v>0</v>
      </c>
      <c r="T30" s="145" t="s">
        <v>622</v>
      </c>
      <c r="U30" s="119">
        <v>80</v>
      </c>
      <c r="V30" s="119">
        <v>13</v>
      </c>
      <c r="W30" s="119">
        <v>11</v>
      </c>
      <c r="X30" s="119">
        <v>14</v>
      </c>
      <c r="Y30" s="119">
        <v>0</v>
      </c>
      <c r="Z30" s="119">
        <v>3</v>
      </c>
      <c r="AA30" s="119">
        <v>0</v>
      </c>
      <c r="AB30" s="119">
        <v>0</v>
      </c>
      <c r="AC30" s="119">
        <v>0</v>
      </c>
      <c r="AD30" s="119">
        <v>0</v>
      </c>
      <c r="AE30" s="119">
        <v>0</v>
      </c>
      <c r="AF30" s="119">
        <v>0</v>
      </c>
      <c r="AG30" s="119">
        <v>330</v>
      </c>
      <c r="AH30" s="119">
        <v>0</v>
      </c>
      <c r="AI30" s="119">
        <v>2</v>
      </c>
      <c r="AJ30" s="119">
        <v>0</v>
      </c>
      <c r="AK30" s="145" t="s">
        <v>622</v>
      </c>
      <c r="AL30" s="143">
        <v>0</v>
      </c>
      <c r="AM30" s="143">
        <v>0</v>
      </c>
      <c r="AN30" s="143">
        <v>2</v>
      </c>
      <c r="AO30" s="143">
        <v>2</v>
      </c>
      <c r="AP30" s="143">
        <v>0</v>
      </c>
      <c r="AQ30" s="143">
        <v>0</v>
      </c>
      <c r="AR30" s="143">
        <v>0</v>
      </c>
      <c r="AS30" s="143">
        <v>0</v>
      </c>
      <c r="AT30" s="143">
        <v>0</v>
      </c>
      <c r="AU30" s="143">
        <v>0</v>
      </c>
      <c r="AV30" s="143">
        <v>0</v>
      </c>
      <c r="AW30" s="143">
        <v>0</v>
      </c>
      <c r="AX30" s="143">
        <v>9</v>
      </c>
      <c r="AY30" s="143">
        <v>0</v>
      </c>
      <c r="AZ30" s="143">
        <v>0</v>
      </c>
      <c r="BA30" s="145" t="s">
        <v>622</v>
      </c>
      <c r="BB30" s="143">
        <v>185</v>
      </c>
      <c r="BC30" s="143">
        <v>0</v>
      </c>
      <c r="BD30" s="143">
        <v>15</v>
      </c>
      <c r="BE30" s="143">
        <v>328</v>
      </c>
      <c r="BF30" s="143">
        <v>0</v>
      </c>
      <c r="BG30" s="143">
        <v>0</v>
      </c>
      <c r="BH30" s="143">
        <v>0</v>
      </c>
      <c r="BI30" s="143">
        <v>0</v>
      </c>
      <c r="BJ30" s="143">
        <v>63</v>
      </c>
      <c r="BK30" s="143">
        <v>0</v>
      </c>
      <c r="BL30" s="143">
        <v>54</v>
      </c>
      <c r="BM30" s="143">
        <v>0</v>
      </c>
      <c r="BN30" s="15"/>
      <c r="BO30" s="15"/>
      <c r="BP30" s="15"/>
      <c r="BQ30" s="15"/>
      <c r="BR30" s="15"/>
      <c r="BS30" s="15"/>
    </row>
    <row r="31" spans="1:71" s="1" customFormat="1" ht="13.5" customHeight="1">
      <c r="A31" s="145" t="s">
        <v>673</v>
      </c>
      <c r="B31" s="119">
        <v>22135</v>
      </c>
      <c r="C31" s="119">
        <v>6482</v>
      </c>
      <c r="D31" s="119">
        <v>4014</v>
      </c>
      <c r="E31" s="119">
        <v>2668</v>
      </c>
      <c r="F31" s="119">
        <v>106</v>
      </c>
      <c r="G31" s="119">
        <v>1</v>
      </c>
      <c r="H31" s="119">
        <v>1239</v>
      </c>
      <c r="I31" s="119">
        <v>0</v>
      </c>
      <c r="J31" s="122">
        <v>27914</v>
      </c>
      <c r="K31" s="122">
        <v>15972</v>
      </c>
      <c r="L31" s="119">
        <v>5901</v>
      </c>
      <c r="M31" s="119">
        <v>553</v>
      </c>
      <c r="N31" s="119">
        <v>104</v>
      </c>
      <c r="O31" s="119">
        <v>507</v>
      </c>
      <c r="P31" s="119">
        <v>269</v>
      </c>
      <c r="Q31" s="119">
        <v>0</v>
      </c>
      <c r="R31" s="119">
        <v>320</v>
      </c>
      <c r="S31" s="119">
        <v>51</v>
      </c>
      <c r="T31" s="145" t="s">
        <v>623</v>
      </c>
      <c r="U31" s="119">
        <v>1606</v>
      </c>
      <c r="V31" s="119">
        <v>905</v>
      </c>
      <c r="W31" s="119">
        <v>244</v>
      </c>
      <c r="X31" s="119">
        <v>1337</v>
      </c>
      <c r="Y31" s="119">
        <v>1</v>
      </c>
      <c r="Z31" s="119">
        <v>301</v>
      </c>
      <c r="AA31" s="119">
        <v>1</v>
      </c>
      <c r="AB31" s="119">
        <v>0</v>
      </c>
      <c r="AC31" s="119">
        <v>3</v>
      </c>
      <c r="AD31" s="119">
        <v>0</v>
      </c>
      <c r="AE31" s="119">
        <v>0</v>
      </c>
      <c r="AF31" s="119">
        <v>40</v>
      </c>
      <c r="AG31" s="119">
        <v>9625</v>
      </c>
      <c r="AH31" s="119">
        <v>0</v>
      </c>
      <c r="AI31" s="119">
        <v>100</v>
      </c>
      <c r="AJ31" s="119">
        <v>0</v>
      </c>
      <c r="AK31" s="145" t="s">
        <v>623</v>
      </c>
      <c r="AL31" s="143">
        <v>0</v>
      </c>
      <c r="AM31" s="143">
        <v>0</v>
      </c>
      <c r="AN31" s="143">
        <v>71</v>
      </c>
      <c r="AO31" s="143">
        <v>71</v>
      </c>
      <c r="AP31" s="143">
        <v>0</v>
      </c>
      <c r="AQ31" s="143">
        <v>0</v>
      </c>
      <c r="AR31" s="143">
        <v>0</v>
      </c>
      <c r="AS31" s="143">
        <v>0</v>
      </c>
      <c r="AT31" s="143">
        <v>0</v>
      </c>
      <c r="AU31" s="143">
        <v>0</v>
      </c>
      <c r="AV31" s="143">
        <v>12</v>
      </c>
      <c r="AW31" s="143">
        <v>0</v>
      </c>
      <c r="AX31" s="143">
        <v>81</v>
      </c>
      <c r="AY31" s="143">
        <v>0</v>
      </c>
      <c r="AZ31" s="143">
        <v>2</v>
      </c>
      <c r="BA31" s="145" t="s">
        <v>623</v>
      </c>
      <c r="BB31" s="143">
        <v>8664</v>
      </c>
      <c r="BC31" s="143">
        <v>5</v>
      </c>
      <c r="BD31" s="143">
        <v>106</v>
      </c>
      <c r="BE31" s="143">
        <v>1060</v>
      </c>
      <c r="BF31" s="143">
        <v>0</v>
      </c>
      <c r="BG31" s="143">
        <v>0</v>
      </c>
      <c r="BH31" s="143">
        <v>0</v>
      </c>
      <c r="BI31" s="143">
        <v>0</v>
      </c>
      <c r="BJ31" s="143">
        <v>1121</v>
      </c>
      <c r="BK31" s="143">
        <v>0</v>
      </c>
      <c r="BL31" s="143">
        <v>820</v>
      </c>
      <c r="BM31" s="143">
        <v>0</v>
      </c>
      <c r="BN31" s="15"/>
      <c r="BO31" s="15"/>
      <c r="BP31" s="15"/>
      <c r="BQ31" s="15"/>
      <c r="BR31" s="15"/>
      <c r="BS31" s="15"/>
    </row>
    <row r="32" spans="1:71" s="1" customFormat="1" ht="13.5" customHeight="1">
      <c r="A32" s="145" t="s">
        <v>674</v>
      </c>
      <c r="B32" s="119">
        <v>282</v>
      </c>
      <c r="C32" s="119">
        <v>119</v>
      </c>
      <c r="D32" s="119">
        <v>127</v>
      </c>
      <c r="E32" s="119">
        <v>86</v>
      </c>
      <c r="F32" s="119">
        <v>1</v>
      </c>
      <c r="G32" s="119">
        <v>0</v>
      </c>
      <c r="H32" s="119">
        <v>40</v>
      </c>
      <c r="I32" s="119">
        <v>0</v>
      </c>
      <c r="J32" s="122">
        <v>412</v>
      </c>
      <c r="K32" s="122">
        <v>271</v>
      </c>
      <c r="L32" s="119">
        <v>109</v>
      </c>
      <c r="M32" s="119">
        <v>13</v>
      </c>
      <c r="N32" s="119">
        <v>2</v>
      </c>
      <c r="O32" s="119">
        <v>14</v>
      </c>
      <c r="P32" s="119">
        <v>14</v>
      </c>
      <c r="Q32" s="119">
        <v>0</v>
      </c>
      <c r="R32" s="119">
        <v>10</v>
      </c>
      <c r="S32" s="119">
        <v>0</v>
      </c>
      <c r="T32" s="145" t="s">
        <v>624</v>
      </c>
      <c r="U32" s="119">
        <v>22</v>
      </c>
      <c r="V32" s="119">
        <v>23</v>
      </c>
      <c r="W32" s="119">
        <v>9</v>
      </c>
      <c r="X32" s="119">
        <v>2</v>
      </c>
      <c r="Y32" s="119">
        <v>0</v>
      </c>
      <c r="Z32" s="119">
        <v>11</v>
      </c>
      <c r="AA32" s="119">
        <v>0</v>
      </c>
      <c r="AB32" s="119">
        <v>0</v>
      </c>
      <c r="AC32" s="119">
        <v>0</v>
      </c>
      <c r="AD32" s="119">
        <v>0</v>
      </c>
      <c r="AE32" s="119">
        <v>0</v>
      </c>
      <c r="AF32" s="119">
        <v>2</v>
      </c>
      <c r="AG32" s="119">
        <v>148</v>
      </c>
      <c r="AH32" s="119">
        <v>0</v>
      </c>
      <c r="AI32" s="119">
        <v>1</v>
      </c>
      <c r="AJ32" s="119">
        <v>0</v>
      </c>
      <c r="AK32" s="145" t="s">
        <v>624</v>
      </c>
      <c r="AL32" s="143">
        <v>0</v>
      </c>
      <c r="AM32" s="143">
        <v>0</v>
      </c>
      <c r="AN32" s="143">
        <v>0</v>
      </c>
      <c r="AO32" s="143">
        <v>0</v>
      </c>
      <c r="AP32" s="143">
        <v>0</v>
      </c>
      <c r="AQ32" s="143">
        <v>0</v>
      </c>
      <c r="AR32" s="143">
        <v>0</v>
      </c>
      <c r="AS32" s="143">
        <v>0</v>
      </c>
      <c r="AT32" s="143">
        <v>0</v>
      </c>
      <c r="AU32" s="143">
        <v>0</v>
      </c>
      <c r="AV32" s="143">
        <v>0</v>
      </c>
      <c r="AW32" s="143">
        <v>0</v>
      </c>
      <c r="AX32" s="143">
        <v>0</v>
      </c>
      <c r="AY32" s="143">
        <v>0</v>
      </c>
      <c r="AZ32" s="143">
        <v>0</v>
      </c>
      <c r="BA32" s="145" t="s">
        <v>624</v>
      </c>
      <c r="BB32" s="143">
        <v>72</v>
      </c>
      <c r="BC32" s="143">
        <v>0</v>
      </c>
      <c r="BD32" s="143">
        <v>1</v>
      </c>
      <c r="BE32" s="143">
        <v>42</v>
      </c>
      <c r="BF32" s="143">
        <v>0</v>
      </c>
      <c r="BG32" s="143">
        <v>0</v>
      </c>
      <c r="BH32" s="143">
        <v>0</v>
      </c>
      <c r="BI32" s="143">
        <v>0</v>
      </c>
      <c r="BJ32" s="143">
        <v>14</v>
      </c>
      <c r="BK32" s="143">
        <v>0</v>
      </c>
      <c r="BL32" s="143">
        <v>12</v>
      </c>
      <c r="BM32" s="143">
        <v>0</v>
      </c>
      <c r="BN32" s="15"/>
      <c r="BO32" s="15"/>
      <c r="BP32" s="15"/>
      <c r="BQ32" s="15"/>
      <c r="BR32" s="15"/>
      <c r="BS32" s="15"/>
    </row>
    <row r="33" spans="1:71" s="1" customFormat="1" ht="13.5" customHeight="1">
      <c r="A33" s="145" t="s">
        <v>675</v>
      </c>
      <c r="B33" s="119">
        <v>139</v>
      </c>
      <c r="C33" s="119">
        <v>44</v>
      </c>
      <c r="D33" s="119">
        <v>34</v>
      </c>
      <c r="E33" s="119">
        <v>26</v>
      </c>
      <c r="F33" s="119">
        <v>0</v>
      </c>
      <c r="G33" s="119">
        <v>0</v>
      </c>
      <c r="H33" s="119">
        <v>8</v>
      </c>
      <c r="I33" s="119">
        <v>0</v>
      </c>
      <c r="J33" s="122">
        <v>121</v>
      </c>
      <c r="K33" s="122">
        <v>75</v>
      </c>
      <c r="L33" s="119">
        <v>28</v>
      </c>
      <c r="M33" s="119">
        <v>5</v>
      </c>
      <c r="N33" s="119">
        <v>0</v>
      </c>
      <c r="O33" s="119">
        <v>3</v>
      </c>
      <c r="P33" s="119">
        <v>0</v>
      </c>
      <c r="Q33" s="119">
        <v>0</v>
      </c>
      <c r="R33" s="119">
        <v>0</v>
      </c>
      <c r="S33" s="119">
        <v>1</v>
      </c>
      <c r="T33" s="145" t="s">
        <v>625</v>
      </c>
      <c r="U33" s="119">
        <v>10</v>
      </c>
      <c r="V33" s="119">
        <v>5</v>
      </c>
      <c r="W33" s="119">
        <v>0</v>
      </c>
      <c r="X33" s="119">
        <v>3</v>
      </c>
      <c r="Y33" s="119">
        <v>0</v>
      </c>
      <c r="Z33" s="119">
        <v>0</v>
      </c>
      <c r="AA33" s="119">
        <v>0</v>
      </c>
      <c r="AB33" s="119">
        <v>0</v>
      </c>
      <c r="AC33" s="119">
        <v>0</v>
      </c>
      <c r="AD33" s="119">
        <v>0</v>
      </c>
      <c r="AE33" s="119">
        <v>0</v>
      </c>
      <c r="AF33" s="119">
        <v>0</v>
      </c>
      <c r="AG33" s="119">
        <v>45</v>
      </c>
      <c r="AH33" s="119">
        <v>0</v>
      </c>
      <c r="AI33" s="119">
        <v>2</v>
      </c>
      <c r="AJ33" s="119">
        <v>0</v>
      </c>
      <c r="AK33" s="145" t="s">
        <v>625</v>
      </c>
      <c r="AL33" s="143">
        <v>0</v>
      </c>
      <c r="AM33" s="143">
        <v>0</v>
      </c>
      <c r="AN33" s="143">
        <v>0</v>
      </c>
      <c r="AO33" s="143">
        <v>0</v>
      </c>
      <c r="AP33" s="143">
        <v>0</v>
      </c>
      <c r="AQ33" s="143">
        <v>0</v>
      </c>
      <c r="AR33" s="143">
        <v>0</v>
      </c>
      <c r="AS33" s="143">
        <v>0</v>
      </c>
      <c r="AT33" s="143">
        <v>0</v>
      </c>
      <c r="AU33" s="143">
        <v>0</v>
      </c>
      <c r="AV33" s="143">
        <v>0</v>
      </c>
      <c r="AW33" s="143">
        <v>0</v>
      </c>
      <c r="AX33" s="143">
        <v>1</v>
      </c>
      <c r="AY33" s="143">
        <v>0</v>
      </c>
      <c r="AZ33" s="143">
        <v>0</v>
      </c>
      <c r="BA33" s="145" t="s">
        <v>625</v>
      </c>
      <c r="BB33" s="143">
        <v>15</v>
      </c>
      <c r="BC33" s="143">
        <v>0</v>
      </c>
      <c r="BD33" s="143">
        <v>2</v>
      </c>
      <c r="BE33" s="143">
        <v>19</v>
      </c>
      <c r="BF33" s="143">
        <v>0</v>
      </c>
      <c r="BG33" s="143">
        <v>0</v>
      </c>
      <c r="BH33" s="143">
        <v>0</v>
      </c>
      <c r="BI33" s="143">
        <v>0</v>
      </c>
      <c r="BJ33" s="143">
        <v>7</v>
      </c>
      <c r="BK33" s="143">
        <v>0</v>
      </c>
      <c r="BL33" s="143">
        <v>2</v>
      </c>
      <c r="BM33" s="143">
        <v>0</v>
      </c>
      <c r="BN33" s="15"/>
      <c r="BO33" s="15"/>
      <c r="BP33" s="15"/>
      <c r="BQ33" s="15"/>
      <c r="BR33" s="15"/>
      <c r="BS33" s="15"/>
    </row>
    <row r="34" spans="1:71" s="1" customFormat="1" ht="13.5" customHeight="1">
      <c r="A34" s="145" t="s">
        <v>676</v>
      </c>
      <c r="B34" s="119">
        <v>1142</v>
      </c>
      <c r="C34" s="119">
        <v>291</v>
      </c>
      <c r="D34" s="119">
        <v>22</v>
      </c>
      <c r="E34" s="119">
        <v>16</v>
      </c>
      <c r="F34" s="119">
        <v>1</v>
      </c>
      <c r="G34" s="119">
        <v>0</v>
      </c>
      <c r="H34" s="119">
        <v>5</v>
      </c>
      <c r="I34" s="119">
        <v>0</v>
      </c>
      <c r="J34" s="122">
        <v>755</v>
      </c>
      <c r="K34" s="122">
        <v>358</v>
      </c>
      <c r="L34" s="119">
        <v>254</v>
      </c>
      <c r="M34" s="119">
        <v>51</v>
      </c>
      <c r="N34" s="119">
        <v>7</v>
      </c>
      <c r="O34" s="119">
        <v>36</v>
      </c>
      <c r="P34" s="119">
        <v>16</v>
      </c>
      <c r="Q34" s="119">
        <v>0</v>
      </c>
      <c r="R34" s="119">
        <v>8</v>
      </c>
      <c r="S34" s="119">
        <v>30</v>
      </c>
      <c r="T34" s="145" t="s">
        <v>626</v>
      </c>
      <c r="U34" s="119">
        <v>34</v>
      </c>
      <c r="V34" s="119">
        <v>26</v>
      </c>
      <c r="W34" s="119">
        <v>4</v>
      </c>
      <c r="X34" s="119">
        <v>24</v>
      </c>
      <c r="Y34" s="119">
        <v>14</v>
      </c>
      <c r="Z34" s="119">
        <v>1</v>
      </c>
      <c r="AA34" s="119">
        <v>20</v>
      </c>
      <c r="AB34" s="119">
        <v>32</v>
      </c>
      <c r="AC34" s="119">
        <v>1</v>
      </c>
      <c r="AD34" s="119">
        <v>0</v>
      </c>
      <c r="AE34" s="119">
        <v>1</v>
      </c>
      <c r="AF34" s="119">
        <v>0</v>
      </c>
      <c r="AG34" s="119">
        <v>3</v>
      </c>
      <c r="AH34" s="119">
        <v>0</v>
      </c>
      <c r="AI34" s="119">
        <v>32</v>
      </c>
      <c r="AJ34" s="119">
        <v>0</v>
      </c>
      <c r="AK34" s="145" t="s">
        <v>626</v>
      </c>
      <c r="AL34" s="143">
        <v>0</v>
      </c>
      <c r="AM34" s="143">
        <v>0</v>
      </c>
      <c r="AN34" s="143">
        <v>107</v>
      </c>
      <c r="AO34" s="143">
        <v>107</v>
      </c>
      <c r="AP34" s="143">
        <v>0</v>
      </c>
      <c r="AQ34" s="143">
        <v>12</v>
      </c>
      <c r="AR34" s="143">
        <v>9</v>
      </c>
      <c r="AS34" s="143">
        <v>0</v>
      </c>
      <c r="AT34" s="143">
        <v>4</v>
      </c>
      <c r="AU34" s="143">
        <v>1</v>
      </c>
      <c r="AV34" s="143">
        <v>1</v>
      </c>
      <c r="AW34" s="143">
        <v>0</v>
      </c>
      <c r="AX34" s="143">
        <v>13</v>
      </c>
      <c r="AY34" s="143">
        <v>3</v>
      </c>
      <c r="AZ34" s="143">
        <v>13</v>
      </c>
      <c r="BA34" s="145" t="s">
        <v>626</v>
      </c>
      <c r="BB34" s="143">
        <v>153</v>
      </c>
      <c r="BC34" s="143">
        <v>0</v>
      </c>
      <c r="BD34" s="143">
        <v>1</v>
      </c>
      <c r="BE34" s="143">
        <v>7</v>
      </c>
      <c r="BF34" s="143">
        <v>0</v>
      </c>
      <c r="BG34" s="143">
        <v>0</v>
      </c>
      <c r="BH34" s="143">
        <v>0</v>
      </c>
      <c r="BI34" s="143">
        <v>0</v>
      </c>
      <c r="BJ34" s="143">
        <v>63</v>
      </c>
      <c r="BK34" s="143">
        <v>1</v>
      </c>
      <c r="BL34" s="143">
        <v>9</v>
      </c>
      <c r="BM34" s="143">
        <v>0</v>
      </c>
      <c r="BN34" s="15"/>
      <c r="BO34" s="15"/>
      <c r="BP34" s="15"/>
      <c r="BQ34" s="15"/>
      <c r="BR34" s="15"/>
      <c r="BS34" s="15"/>
    </row>
    <row r="35" spans="1:71" s="1" customFormat="1" ht="13.5" customHeight="1">
      <c r="A35" s="145" t="s">
        <v>677</v>
      </c>
      <c r="B35" s="119">
        <v>676</v>
      </c>
      <c r="C35" s="119">
        <v>190</v>
      </c>
      <c r="D35" s="119">
        <v>63</v>
      </c>
      <c r="E35" s="119">
        <v>47</v>
      </c>
      <c r="F35" s="119">
        <v>2</v>
      </c>
      <c r="G35" s="119">
        <v>0</v>
      </c>
      <c r="H35" s="119">
        <v>14</v>
      </c>
      <c r="I35" s="119">
        <v>0</v>
      </c>
      <c r="J35" s="122">
        <v>725</v>
      </c>
      <c r="K35" s="122">
        <v>362</v>
      </c>
      <c r="L35" s="119">
        <v>147</v>
      </c>
      <c r="M35" s="119">
        <v>16</v>
      </c>
      <c r="N35" s="119">
        <v>2</v>
      </c>
      <c r="O35" s="119">
        <v>17</v>
      </c>
      <c r="P35" s="119">
        <v>9</v>
      </c>
      <c r="Q35" s="119">
        <v>0</v>
      </c>
      <c r="R35" s="119">
        <v>1</v>
      </c>
      <c r="S35" s="119">
        <v>4</v>
      </c>
      <c r="T35" s="145" t="s">
        <v>627</v>
      </c>
      <c r="U35" s="119">
        <v>25</v>
      </c>
      <c r="V35" s="119">
        <v>9</v>
      </c>
      <c r="W35" s="119">
        <v>2</v>
      </c>
      <c r="X35" s="119">
        <v>61</v>
      </c>
      <c r="Y35" s="119">
        <v>0</v>
      </c>
      <c r="Z35" s="119">
        <v>2</v>
      </c>
      <c r="AA35" s="119">
        <v>0</v>
      </c>
      <c r="AB35" s="119">
        <v>0</v>
      </c>
      <c r="AC35" s="119">
        <v>0</v>
      </c>
      <c r="AD35" s="119">
        <v>0</v>
      </c>
      <c r="AE35" s="119">
        <v>0</v>
      </c>
      <c r="AF35" s="119">
        <v>3</v>
      </c>
      <c r="AG35" s="119">
        <v>207</v>
      </c>
      <c r="AH35" s="119">
        <v>0</v>
      </c>
      <c r="AI35" s="119">
        <v>3</v>
      </c>
      <c r="AJ35" s="119">
        <v>0</v>
      </c>
      <c r="AK35" s="145" t="s">
        <v>627</v>
      </c>
      <c r="AL35" s="143">
        <v>0</v>
      </c>
      <c r="AM35" s="143">
        <v>0</v>
      </c>
      <c r="AN35" s="143">
        <v>6</v>
      </c>
      <c r="AO35" s="143">
        <v>6</v>
      </c>
      <c r="AP35" s="143">
        <v>0</v>
      </c>
      <c r="AQ35" s="143">
        <v>0</v>
      </c>
      <c r="AR35" s="143">
        <v>0</v>
      </c>
      <c r="AS35" s="143">
        <v>0</v>
      </c>
      <c r="AT35" s="143">
        <v>0</v>
      </c>
      <c r="AU35" s="143">
        <v>0</v>
      </c>
      <c r="AV35" s="143">
        <v>0</v>
      </c>
      <c r="AW35" s="143">
        <v>0</v>
      </c>
      <c r="AX35" s="143">
        <v>1</v>
      </c>
      <c r="AY35" s="143">
        <v>0</v>
      </c>
      <c r="AZ35" s="143">
        <v>0</v>
      </c>
      <c r="BA35" s="145" t="s">
        <v>627</v>
      </c>
      <c r="BB35" s="143">
        <v>287</v>
      </c>
      <c r="BC35" s="143">
        <v>0</v>
      </c>
      <c r="BD35" s="143">
        <v>2</v>
      </c>
      <c r="BE35" s="143">
        <v>16</v>
      </c>
      <c r="BF35" s="143">
        <v>0</v>
      </c>
      <c r="BG35" s="143">
        <v>0</v>
      </c>
      <c r="BH35" s="143">
        <v>0</v>
      </c>
      <c r="BI35" s="143">
        <v>0</v>
      </c>
      <c r="BJ35" s="143">
        <v>34</v>
      </c>
      <c r="BK35" s="143">
        <v>0</v>
      </c>
      <c r="BL35" s="143">
        <v>17</v>
      </c>
      <c r="BM35" s="143">
        <v>0</v>
      </c>
      <c r="BN35" s="15"/>
      <c r="BO35" s="15"/>
      <c r="BP35" s="15"/>
      <c r="BQ35" s="15"/>
      <c r="BR35" s="15"/>
      <c r="BS35" s="15"/>
    </row>
    <row r="36" spans="1:71" s="1" customFormat="1" ht="13.5" customHeight="1">
      <c r="A36" s="145" t="s">
        <v>678</v>
      </c>
      <c r="B36" s="119">
        <v>25579</v>
      </c>
      <c r="C36" s="119">
        <v>7654</v>
      </c>
      <c r="D36" s="119">
        <v>5015</v>
      </c>
      <c r="E36" s="119">
        <v>3356</v>
      </c>
      <c r="F36" s="119">
        <v>131</v>
      </c>
      <c r="G36" s="119">
        <v>3</v>
      </c>
      <c r="H36" s="119">
        <v>1524</v>
      </c>
      <c r="I36" s="119">
        <v>1</v>
      </c>
      <c r="J36" s="122">
        <v>31034</v>
      </c>
      <c r="K36" s="122">
        <v>15864</v>
      </c>
      <c r="L36" s="119">
        <v>5969</v>
      </c>
      <c r="M36" s="119">
        <v>711</v>
      </c>
      <c r="N36" s="119">
        <v>53</v>
      </c>
      <c r="O36" s="119">
        <v>539</v>
      </c>
      <c r="P36" s="119">
        <v>294</v>
      </c>
      <c r="Q36" s="119">
        <v>1</v>
      </c>
      <c r="R36" s="119">
        <v>153</v>
      </c>
      <c r="S36" s="119">
        <v>82</v>
      </c>
      <c r="T36" s="145" t="s">
        <v>628</v>
      </c>
      <c r="U36" s="119">
        <v>1523</v>
      </c>
      <c r="V36" s="119">
        <v>827</v>
      </c>
      <c r="W36" s="119">
        <v>329</v>
      </c>
      <c r="X36" s="119">
        <v>1387</v>
      </c>
      <c r="Y36" s="119">
        <v>1</v>
      </c>
      <c r="Z36" s="119">
        <v>389</v>
      </c>
      <c r="AA36" s="119">
        <v>4</v>
      </c>
      <c r="AB36" s="119">
        <v>1</v>
      </c>
      <c r="AC36" s="119">
        <v>6</v>
      </c>
      <c r="AD36" s="119">
        <v>0</v>
      </c>
      <c r="AE36" s="119">
        <v>0</v>
      </c>
      <c r="AF36" s="119">
        <v>49</v>
      </c>
      <c r="AG36" s="119">
        <v>9243</v>
      </c>
      <c r="AH36" s="119">
        <v>0</v>
      </c>
      <c r="AI36" s="119">
        <v>202</v>
      </c>
      <c r="AJ36" s="119">
        <v>1</v>
      </c>
      <c r="AK36" s="145" t="s">
        <v>628</v>
      </c>
      <c r="AL36" s="143">
        <v>0</v>
      </c>
      <c r="AM36" s="143">
        <v>0</v>
      </c>
      <c r="AN36" s="143">
        <v>244</v>
      </c>
      <c r="AO36" s="143">
        <v>244</v>
      </c>
      <c r="AP36" s="143">
        <v>0</v>
      </c>
      <c r="AQ36" s="143">
        <v>1</v>
      </c>
      <c r="AR36" s="143">
        <v>0</v>
      </c>
      <c r="AS36" s="143">
        <v>0</v>
      </c>
      <c r="AT36" s="143">
        <v>0</v>
      </c>
      <c r="AU36" s="143">
        <v>0</v>
      </c>
      <c r="AV36" s="143">
        <v>22</v>
      </c>
      <c r="AW36" s="143">
        <v>0</v>
      </c>
      <c r="AX36" s="143">
        <v>120</v>
      </c>
      <c r="AY36" s="143">
        <v>3</v>
      </c>
      <c r="AZ36" s="143">
        <v>3</v>
      </c>
      <c r="BA36" s="145" t="s">
        <v>628</v>
      </c>
      <c r="BB36" s="143">
        <v>10388</v>
      </c>
      <c r="BC36" s="143">
        <v>9</v>
      </c>
      <c r="BD36" s="143">
        <v>146</v>
      </c>
      <c r="BE36" s="143">
        <v>1404</v>
      </c>
      <c r="BF36" s="143">
        <v>0</v>
      </c>
      <c r="BG36" s="143">
        <v>0</v>
      </c>
      <c r="BH36" s="143">
        <v>0</v>
      </c>
      <c r="BI36" s="143">
        <v>0</v>
      </c>
      <c r="BJ36" s="143">
        <v>1614</v>
      </c>
      <c r="BK36" s="143">
        <v>0</v>
      </c>
      <c r="BL36" s="143">
        <v>1215</v>
      </c>
      <c r="BM36" s="143">
        <v>0</v>
      </c>
      <c r="BN36" s="15"/>
      <c r="BO36" s="15"/>
      <c r="BP36" s="15"/>
      <c r="BQ36" s="15"/>
      <c r="BR36" s="15"/>
      <c r="BS36" s="15"/>
    </row>
    <row r="37" spans="1:71" s="1" customFormat="1" ht="13.5" customHeight="1">
      <c r="A37" s="145" t="s">
        <v>679</v>
      </c>
      <c r="B37" s="119">
        <v>53993</v>
      </c>
      <c r="C37" s="119">
        <v>20039</v>
      </c>
      <c r="D37" s="119">
        <v>8972</v>
      </c>
      <c r="E37" s="119">
        <v>6502</v>
      </c>
      <c r="F37" s="119">
        <v>211</v>
      </c>
      <c r="G37" s="119">
        <v>2</v>
      </c>
      <c r="H37" s="119">
        <v>2255</v>
      </c>
      <c r="I37" s="119">
        <v>2</v>
      </c>
      <c r="J37" s="122">
        <v>56904</v>
      </c>
      <c r="K37" s="122">
        <v>34609</v>
      </c>
      <c r="L37" s="119">
        <v>13447</v>
      </c>
      <c r="M37" s="119">
        <v>1648</v>
      </c>
      <c r="N37" s="119">
        <v>348</v>
      </c>
      <c r="O37" s="119">
        <v>1270</v>
      </c>
      <c r="P37" s="119">
        <v>587</v>
      </c>
      <c r="Q37" s="119">
        <v>0</v>
      </c>
      <c r="R37" s="119">
        <v>576</v>
      </c>
      <c r="S37" s="119">
        <v>151</v>
      </c>
      <c r="T37" s="145" t="s">
        <v>629</v>
      </c>
      <c r="U37" s="119">
        <v>3350</v>
      </c>
      <c r="V37" s="119">
        <v>1742</v>
      </c>
      <c r="W37" s="119">
        <v>621</v>
      </c>
      <c r="X37" s="119">
        <v>3065</v>
      </c>
      <c r="Y37" s="119">
        <v>1</v>
      </c>
      <c r="Z37" s="119">
        <v>721</v>
      </c>
      <c r="AA37" s="119">
        <v>5</v>
      </c>
      <c r="AB37" s="119">
        <v>0</v>
      </c>
      <c r="AC37" s="119">
        <v>9</v>
      </c>
      <c r="AD37" s="119">
        <v>0</v>
      </c>
      <c r="AE37" s="119">
        <v>0</v>
      </c>
      <c r="AF37" s="119">
        <v>72</v>
      </c>
      <c r="AG37" s="119">
        <v>19906</v>
      </c>
      <c r="AH37" s="119">
        <v>0</v>
      </c>
      <c r="AI37" s="119">
        <v>448</v>
      </c>
      <c r="AJ37" s="119">
        <v>1</v>
      </c>
      <c r="AK37" s="145" t="s">
        <v>629</v>
      </c>
      <c r="AL37" s="143">
        <v>0</v>
      </c>
      <c r="AM37" s="143">
        <v>0</v>
      </c>
      <c r="AN37" s="143">
        <v>325</v>
      </c>
      <c r="AO37" s="143">
        <v>325</v>
      </c>
      <c r="AP37" s="143">
        <v>0</v>
      </c>
      <c r="AQ37" s="143">
        <v>2</v>
      </c>
      <c r="AR37" s="143">
        <v>0</v>
      </c>
      <c r="AS37" s="143">
        <v>0</v>
      </c>
      <c r="AT37" s="143">
        <v>4</v>
      </c>
      <c r="AU37" s="143">
        <v>0</v>
      </c>
      <c r="AV37" s="143">
        <v>38</v>
      </c>
      <c r="AW37" s="143">
        <v>0</v>
      </c>
      <c r="AX37" s="143">
        <v>201</v>
      </c>
      <c r="AY37" s="143">
        <v>2</v>
      </c>
      <c r="AZ37" s="143">
        <v>7</v>
      </c>
      <c r="BA37" s="145" t="s">
        <v>629</v>
      </c>
      <c r="BB37" s="143">
        <v>14458</v>
      </c>
      <c r="BC37" s="143">
        <v>8</v>
      </c>
      <c r="BD37" s="143">
        <v>252</v>
      </c>
      <c r="BE37" s="143">
        <v>3232</v>
      </c>
      <c r="BF37" s="143">
        <v>0</v>
      </c>
      <c r="BG37" s="143">
        <v>0</v>
      </c>
      <c r="BH37" s="143">
        <v>0</v>
      </c>
      <c r="BI37" s="143">
        <v>0</v>
      </c>
      <c r="BJ37" s="143">
        <v>2121</v>
      </c>
      <c r="BK37" s="143">
        <v>3</v>
      </c>
      <c r="BL37" s="143">
        <v>1641</v>
      </c>
      <c r="BM37" s="143">
        <v>0</v>
      </c>
      <c r="BN37" s="15"/>
      <c r="BO37" s="15"/>
      <c r="BP37" s="15"/>
      <c r="BQ37" s="15"/>
      <c r="BR37" s="15"/>
      <c r="BS37" s="15"/>
    </row>
    <row r="38" spans="1:71" s="1" customFormat="1" ht="13.5" customHeight="1">
      <c r="A38" s="145" t="s">
        <v>680</v>
      </c>
      <c r="B38" s="119">
        <v>22380</v>
      </c>
      <c r="C38" s="119">
        <v>5054</v>
      </c>
      <c r="D38" s="119">
        <v>2018</v>
      </c>
      <c r="E38" s="119">
        <v>1379</v>
      </c>
      <c r="F38" s="119">
        <v>79</v>
      </c>
      <c r="G38" s="119">
        <v>1</v>
      </c>
      <c r="H38" s="119">
        <v>558</v>
      </c>
      <c r="I38" s="119">
        <v>1</v>
      </c>
      <c r="J38" s="122">
        <v>25670</v>
      </c>
      <c r="K38" s="122">
        <v>17224</v>
      </c>
      <c r="L38" s="119">
        <v>7125</v>
      </c>
      <c r="M38" s="119">
        <v>809</v>
      </c>
      <c r="N38" s="119">
        <v>103</v>
      </c>
      <c r="O38" s="119">
        <v>533</v>
      </c>
      <c r="P38" s="119">
        <v>276</v>
      </c>
      <c r="Q38" s="119">
        <v>0</v>
      </c>
      <c r="R38" s="119">
        <v>220</v>
      </c>
      <c r="S38" s="119">
        <v>38</v>
      </c>
      <c r="T38" s="145" t="s">
        <v>630</v>
      </c>
      <c r="U38" s="119">
        <v>1910</v>
      </c>
      <c r="V38" s="119">
        <v>988</v>
      </c>
      <c r="W38" s="119">
        <v>383</v>
      </c>
      <c r="X38" s="119">
        <v>1790</v>
      </c>
      <c r="Y38" s="119">
        <v>0</v>
      </c>
      <c r="Z38" s="119">
        <v>469</v>
      </c>
      <c r="AA38" s="119">
        <v>3</v>
      </c>
      <c r="AB38" s="119">
        <v>0</v>
      </c>
      <c r="AC38" s="119">
        <v>4</v>
      </c>
      <c r="AD38" s="119">
        <v>0</v>
      </c>
      <c r="AE38" s="119">
        <v>0</v>
      </c>
      <c r="AF38" s="119">
        <v>26</v>
      </c>
      <c r="AG38" s="119">
        <v>9426</v>
      </c>
      <c r="AH38" s="119">
        <v>0</v>
      </c>
      <c r="AI38" s="119">
        <v>171</v>
      </c>
      <c r="AJ38" s="119">
        <v>1</v>
      </c>
      <c r="AK38" s="145" t="s">
        <v>630</v>
      </c>
      <c r="AL38" s="143">
        <v>0</v>
      </c>
      <c r="AM38" s="143">
        <v>0</v>
      </c>
      <c r="AN38" s="143">
        <v>191</v>
      </c>
      <c r="AO38" s="143">
        <v>191</v>
      </c>
      <c r="AP38" s="143">
        <v>0</v>
      </c>
      <c r="AQ38" s="143">
        <v>0</v>
      </c>
      <c r="AR38" s="143">
        <v>0</v>
      </c>
      <c r="AS38" s="143">
        <v>0</v>
      </c>
      <c r="AT38" s="143">
        <v>0</v>
      </c>
      <c r="AU38" s="143">
        <v>0</v>
      </c>
      <c r="AV38" s="143">
        <v>21</v>
      </c>
      <c r="AW38" s="143">
        <v>0</v>
      </c>
      <c r="AX38" s="143">
        <v>70</v>
      </c>
      <c r="AY38" s="143">
        <v>0</v>
      </c>
      <c r="AZ38" s="143">
        <v>2</v>
      </c>
      <c r="BA38" s="145" t="s">
        <v>630</v>
      </c>
      <c r="BB38" s="143">
        <v>5658</v>
      </c>
      <c r="BC38" s="143">
        <v>6</v>
      </c>
      <c r="BD38" s="143">
        <v>94</v>
      </c>
      <c r="BE38" s="143">
        <v>504</v>
      </c>
      <c r="BF38" s="143">
        <v>0</v>
      </c>
      <c r="BG38" s="143">
        <v>0</v>
      </c>
      <c r="BH38" s="143">
        <v>0</v>
      </c>
      <c r="BI38" s="143">
        <v>0</v>
      </c>
      <c r="BJ38" s="143">
        <v>1070</v>
      </c>
      <c r="BK38" s="143">
        <v>3</v>
      </c>
      <c r="BL38" s="143">
        <v>826</v>
      </c>
      <c r="BM38" s="143">
        <v>0</v>
      </c>
      <c r="BN38" s="15"/>
      <c r="BO38" s="15"/>
      <c r="BP38" s="15"/>
      <c r="BQ38" s="15"/>
      <c r="BR38" s="15"/>
      <c r="BS38" s="15"/>
    </row>
    <row r="39" spans="1:71" s="1" customFormat="1" ht="13.5" customHeight="1">
      <c r="A39" s="145" t="s">
        <v>681</v>
      </c>
      <c r="B39" s="119">
        <v>196</v>
      </c>
      <c r="C39" s="119">
        <v>127</v>
      </c>
      <c r="D39" s="119">
        <v>35</v>
      </c>
      <c r="E39" s="119">
        <v>27</v>
      </c>
      <c r="F39" s="119">
        <v>3</v>
      </c>
      <c r="G39" s="119">
        <v>0</v>
      </c>
      <c r="H39" s="119">
        <v>5</v>
      </c>
      <c r="I39" s="119">
        <v>0</v>
      </c>
      <c r="J39" s="122">
        <v>224</v>
      </c>
      <c r="K39" s="122">
        <v>112</v>
      </c>
      <c r="L39" s="119">
        <v>43</v>
      </c>
      <c r="M39" s="119">
        <v>4</v>
      </c>
      <c r="N39" s="119">
        <v>0</v>
      </c>
      <c r="O39" s="119">
        <v>6</v>
      </c>
      <c r="P39" s="119">
        <v>2</v>
      </c>
      <c r="Q39" s="119">
        <v>0</v>
      </c>
      <c r="R39" s="119">
        <v>3</v>
      </c>
      <c r="S39" s="119">
        <v>0</v>
      </c>
      <c r="T39" s="145" t="s">
        <v>631</v>
      </c>
      <c r="U39" s="119">
        <v>10</v>
      </c>
      <c r="V39" s="119">
        <v>5</v>
      </c>
      <c r="W39" s="119">
        <v>4</v>
      </c>
      <c r="X39" s="119">
        <v>8</v>
      </c>
      <c r="Y39" s="119">
        <v>0</v>
      </c>
      <c r="Z39" s="119">
        <v>3</v>
      </c>
      <c r="AA39" s="119">
        <v>0</v>
      </c>
      <c r="AB39" s="119">
        <v>0</v>
      </c>
      <c r="AC39" s="119">
        <v>0</v>
      </c>
      <c r="AD39" s="119">
        <v>0</v>
      </c>
      <c r="AE39" s="119">
        <v>0</v>
      </c>
      <c r="AF39" s="119">
        <v>0</v>
      </c>
      <c r="AG39" s="119">
        <v>64</v>
      </c>
      <c r="AH39" s="119">
        <v>0</v>
      </c>
      <c r="AI39" s="119">
        <v>2</v>
      </c>
      <c r="AJ39" s="119">
        <v>0</v>
      </c>
      <c r="AK39" s="145" t="s">
        <v>631</v>
      </c>
      <c r="AL39" s="143">
        <v>0</v>
      </c>
      <c r="AM39" s="143">
        <v>0</v>
      </c>
      <c r="AN39" s="143">
        <v>4</v>
      </c>
      <c r="AO39" s="143">
        <v>4</v>
      </c>
      <c r="AP39" s="143">
        <v>0</v>
      </c>
      <c r="AQ39" s="143">
        <v>0</v>
      </c>
      <c r="AR39" s="143">
        <v>0</v>
      </c>
      <c r="AS39" s="143">
        <v>0</v>
      </c>
      <c r="AT39" s="143">
        <v>0</v>
      </c>
      <c r="AU39" s="143">
        <v>0</v>
      </c>
      <c r="AV39" s="143">
        <v>0</v>
      </c>
      <c r="AW39" s="143">
        <v>0</v>
      </c>
      <c r="AX39" s="143">
        <v>1</v>
      </c>
      <c r="AY39" s="143">
        <v>0</v>
      </c>
      <c r="AZ39" s="143">
        <v>0</v>
      </c>
      <c r="BA39" s="145" t="s">
        <v>631</v>
      </c>
      <c r="BB39" s="143">
        <v>82</v>
      </c>
      <c r="BC39" s="143">
        <v>0</v>
      </c>
      <c r="BD39" s="143">
        <v>0</v>
      </c>
      <c r="BE39" s="143">
        <v>14</v>
      </c>
      <c r="BF39" s="143">
        <v>0</v>
      </c>
      <c r="BG39" s="143">
        <v>0</v>
      </c>
      <c r="BH39" s="143">
        <v>0</v>
      </c>
      <c r="BI39" s="143">
        <v>0</v>
      </c>
      <c r="BJ39" s="143">
        <v>9</v>
      </c>
      <c r="BK39" s="143">
        <v>0</v>
      </c>
      <c r="BL39" s="143">
        <v>2</v>
      </c>
      <c r="BM39" s="143">
        <v>0</v>
      </c>
      <c r="BN39" s="15"/>
      <c r="BO39" s="15"/>
      <c r="BP39" s="15"/>
      <c r="BQ39" s="15"/>
      <c r="BR39" s="15"/>
      <c r="BS39" s="15"/>
    </row>
    <row r="40" spans="1:71" s="21" customFormat="1" ht="13.5" customHeight="1">
      <c r="A40" s="145" t="s">
        <v>682</v>
      </c>
      <c r="B40" s="118">
        <v>11049</v>
      </c>
      <c r="C40" s="117">
        <v>6263</v>
      </c>
      <c r="D40" s="117">
        <v>2502</v>
      </c>
      <c r="E40" s="117">
        <v>1770</v>
      </c>
      <c r="F40" s="117">
        <v>48</v>
      </c>
      <c r="G40" s="117">
        <v>2</v>
      </c>
      <c r="H40" s="117">
        <v>681</v>
      </c>
      <c r="I40" s="117">
        <v>1</v>
      </c>
      <c r="J40" s="123">
        <v>11156</v>
      </c>
      <c r="K40" s="123">
        <v>5682</v>
      </c>
      <c r="L40" s="117">
        <v>2092</v>
      </c>
      <c r="M40" s="117">
        <v>267</v>
      </c>
      <c r="N40" s="117">
        <v>47</v>
      </c>
      <c r="O40" s="117">
        <v>197</v>
      </c>
      <c r="P40" s="117">
        <v>121</v>
      </c>
      <c r="Q40" s="117">
        <v>0</v>
      </c>
      <c r="R40" s="119">
        <v>113</v>
      </c>
      <c r="S40" s="119">
        <v>39</v>
      </c>
      <c r="T40" s="145" t="s">
        <v>632</v>
      </c>
      <c r="U40" s="119">
        <v>487</v>
      </c>
      <c r="V40" s="119">
        <v>267</v>
      </c>
      <c r="W40" s="119">
        <v>94</v>
      </c>
      <c r="X40" s="119">
        <v>436</v>
      </c>
      <c r="Y40" s="119">
        <v>0</v>
      </c>
      <c r="Z40" s="119">
        <v>101</v>
      </c>
      <c r="AA40" s="119">
        <v>2</v>
      </c>
      <c r="AB40" s="119">
        <v>0</v>
      </c>
      <c r="AC40" s="119">
        <v>4</v>
      </c>
      <c r="AD40" s="119">
        <v>0</v>
      </c>
      <c r="AE40" s="119">
        <v>0</v>
      </c>
      <c r="AF40" s="119">
        <v>13</v>
      </c>
      <c r="AG40" s="119">
        <v>3395</v>
      </c>
      <c r="AH40" s="119">
        <v>0</v>
      </c>
      <c r="AI40" s="119">
        <v>75</v>
      </c>
      <c r="AJ40" s="119">
        <v>1</v>
      </c>
      <c r="AK40" s="145" t="s">
        <v>632</v>
      </c>
      <c r="AL40" s="143">
        <v>0</v>
      </c>
      <c r="AM40" s="143">
        <v>0</v>
      </c>
      <c r="AN40" s="143">
        <v>63</v>
      </c>
      <c r="AO40" s="143">
        <v>63</v>
      </c>
      <c r="AP40" s="143">
        <v>0</v>
      </c>
      <c r="AQ40" s="143">
        <v>1</v>
      </c>
      <c r="AR40" s="143">
        <v>0</v>
      </c>
      <c r="AS40" s="143">
        <v>0</v>
      </c>
      <c r="AT40" s="143">
        <v>0</v>
      </c>
      <c r="AU40" s="143">
        <v>0</v>
      </c>
      <c r="AV40" s="143">
        <v>11</v>
      </c>
      <c r="AW40" s="143">
        <v>0</v>
      </c>
      <c r="AX40" s="143">
        <v>54</v>
      </c>
      <c r="AY40" s="143">
        <v>0</v>
      </c>
      <c r="AZ40" s="143">
        <v>3</v>
      </c>
      <c r="BA40" s="145" t="s">
        <v>632</v>
      </c>
      <c r="BB40" s="143">
        <v>3729</v>
      </c>
      <c r="BC40" s="143">
        <v>1</v>
      </c>
      <c r="BD40" s="143">
        <v>52</v>
      </c>
      <c r="BE40" s="143">
        <v>914</v>
      </c>
      <c r="BF40" s="143">
        <v>0</v>
      </c>
      <c r="BG40" s="143">
        <v>0</v>
      </c>
      <c r="BH40" s="143">
        <v>0</v>
      </c>
      <c r="BI40" s="143">
        <v>0</v>
      </c>
      <c r="BJ40" s="143">
        <v>397</v>
      </c>
      <c r="BK40" s="143">
        <v>0</v>
      </c>
      <c r="BL40" s="143">
        <v>248</v>
      </c>
      <c r="BM40" s="143">
        <v>0</v>
      </c>
    </row>
    <row r="41" spans="1:71" s="1" customFormat="1" ht="13.5" customHeight="1">
      <c r="A41" s="145" t="s">
        <v>683</v>
      </c>
      <c r="B41" s="119">
        <v>13249</v>
      </c>
      <c r="C41" s="119">
        <v>2453</v>
      </c>
      <c r="D41" s="119">
        <v>150</v>
      </c>
      <c r="E41" s="119">
        <v>148</v>
      </c>
      <c r="F41" s="119">
        <v>0</v>
      </c>
      <c r="G41" s="119">
        <v>0</v>
      </c>
      <c r="H41" s="119">
        <v>2</v>
      </c>
      <c r="I41" s="119">
        <v>0</v>
      </c>
      <c r="J41" s="122">
        <v>10104</v>
      </c>
      <c r="K41" s="122">
        <v>2436</v>
      </c>
      <c r="L41" s="119">
        <v>1618</v>
      </c>
      <c r="M41" s="119">
        <v>183</v>
      </c>
      <c r="N41" s="119">
        <v>28</v>
      </c>
      <c r="O41" s="119">
        <v>99</v>
      </c>
      <c r="P41" s="119">
        <v>29</v>
      </c>
      <c r="Q41" s="119">
        <v>0</v>
      </c>
      <c r="R41" s="119">
        <v>50</v>
      </c>
      <c r="S41" s="119">
        <v>27</v>
      </c>
      <c r="T41" s="145" t="s">
        <v>633</v>
      </c>
      <c r="U41" s="119">
        <v>38</v>
      </c>
      <c r="V41" s="119">
        <v>86</v>
      </c>
      <c r="W41" s="119">
        <v>75</v>
      </c>
      <c r="X41" s="119">
        <v>980</v>
      </c>
      <c r="Y41" s="119">
        <v>1</v>
      </c>
      <c r="Z41" s="119">
        <v>22</v>
      </c>
      <c r="AA41" s="119">
        <v>15</v>
      </c>
      <c r="AB41" s="119">
        <v>132</v>
      </c>
      <c r="AC41" s="119">
        <v>31</v>
      </c>
      <c r="AD41" s="119">
        <v>5</v>
      </c>
      <c r="AE41" s="119">
        <v>44</v>
      </c>
      <c r="AF41" s="119">
        <v>70</v>
      </c>
      <c r="AG41" s="119">
        <v>1</v>
      </c>
      <c r="AH41" s="119">
        <v>0</v>
      </c>
      <c r="AI41" s="119">
        <v>497</v>
      </c>
      <c r="AJ41" s="119">
        <v>0</v>
      </c>
      <c r="AK41" s="145" t="s">
        <v>633</v>
      </c>
      <c r="AL41" s="143">
        <v>0</v>
      </c>
      <c r="AM41" s="143">
        <v>0</v>
      </c>
      <c r="AN41" s="143">
        <v>1772</v>
      </c>
      <c r="AO41" s="143">
        <v>1771</v>
      </c>
      <c r="AP41" s="143">
        <v>1</v>
      </c>
      <c r="AQ41" s="143">
        <v>164</v>
      </c>
      <c r="AR41" s="143">
        <v>358</v>
      </c>
      <c r="AS41" s="143">
        <v>0</v>
      </c>
      <c r="AT41" s="143">
        <v>45</v>
      </c>
      <c r="AU41" s="143">
        <v>1</v>
      </c>
      <c r="AV41" s="143">
        <v>1</v>
      </c>
      <c r="AW41" s="143">
        <v>0</v>
      </c>
      <c r="AX41" s="143">
        <v>955</v>
      </c>
      <c r="AY41" s="143">
        <v>388</v>
      </c>
      <c r="AZ41" s="143">
        <v>741</v>
      </c>
      <c r="BA41" s="145" t="s">
        <v>633</v>
      </c>
      <c r="BB41" s="143">
        <v>1484</v>
      </c>
      <c r="BC41" s="143">
        <v>2</v>
      </c>
      <c r="BD41" s="143">
        <v>6</v>
      </c>
      <c r="BE41" s="143">
        <v>12</v>
      </c>
      <c r="BF41" s="143">
        <v>0</v>
      </c>
      <c r="BG41" s="143">
        <v>0</v>
      </c>
      <c r="BH41" s="143">
        <v>0</v>
      </c>
      <c r="BI41" s="143">
        <v>10</v>
      </c>
      <c r="BJ41" s="143">
        <v>1447</v>
      </c>
      <c r="BK41" s="143">
        <v>1</v>
      </c>
      <c r="BL41" s="143">
        <v>271</v>
      </c>
      <c r="BM41" s="143">
        <v>10</v>
      </c>
      <c r="BN41" s="15"/>
      <c r="BO41" s="15"/>
      <c r="BP41" s="15"/>
      <c r="BQ41" s="15"/>
      <c r="BR41" s="15"/>
      <c r="BS41" s="15"/>
    </row>
    <row r="42" spans="1:71" s="1" customFormat="1" ht="13.5" customHeight="1">
      <c r="A42" s="145" t="s">
        <v>684</v>
      </c>
      <c r="B42" s="119">
        <v>12392</v>
      </c>
      <c r="C42" s="119">
        <v>4024</v>
      </c>
      <c r="D42" s="119">
        <v>1713</v>
      </c>
      <c r="E42" s="119">
        <v>1165</v>
      </c>
      <c r="F42" s="119">
        <v>27</v>
      </c>
      <c r="G42" s="119">
        <v>1</v>
      </c>
      <c r="H42" s="119">
        <v>520</v>
      </c>
      <c r="I42" s="119">
        <v>0</v>
      </c>
      <c r="J42" s="122">
        <v>17124</v>
      </c>
      <c r="K42" s="122">
        <v>10624</v>
      </c>
      <c r="L42" s="119">
        <v>5167</v>
      </c>
      <c r="M42" s="119">
        <v>502</v>
      </c>
      <c r="N42" s="119">
        <v>85</v>
      </c>
      <c r="O42" s="119">
        <v>408</v>
      </c>
      <c r="P42" s="119">
        <v>151</v>
      </c>
      <c r="Q42" s="119">
        <v>1</v>
      </c>
      <c r="R42" s="119">
        <v>161</v>
      </c>
      <c r="S42" s="119">
        <v>42</v>
      </c>
      <c r="T42" s="145" t="s">
        <v>634</v>
      </c>
      <c r="U42" s="119">
        <v>854</v>
      </c>
      <c r="V42" s="119">
        <v>499</v>
      </c>
      <c r="W42" s="119">
        <v>208</v>
      </c>
      <c r="X42" s="119">
        <v>2227</v>
      </c>
      <c r="Y42" s="119">
        <v>1</v>
      </c>
      <c r="Z42" s="119">
        <v>245</v>
      </c>
      <c r="AA42" s="119">
        <v>2</v>
      </c>
      <c r="AB42" s="119">
        <v>0</v>
      </c>
      <c r="AC42" s="119">
        <v>3</v>
      </c>
      <c r="AD42" s="119">
        <v>0</v>
      </c>
      <c r="AE42" s="119">
        <v>0</v>
      </c>
      <c r="AF42" s="119">
        <v>29</v>
      </c>
      <c r="AG42" s="119">
        <v>5085</v>
      </c>
      <c r="AH42" s="119">
        <v>0</v>
      </c>
      <c r="AI42" s="119">
        <v>92</v>
      </c>
      <c r="AJ42" s="119">
        <v>0</v>
      </c>
      <c r="AK42" s="145" t="s">
        <v>634</v>
      </c>
      <c r="AL42" s="143">
        <v>1</v>
      </c>
      <c r="AM42" s="143">
        <v>0</v>
      </c>
      <c r="AN42" s="143">
        <v>133</v>
      </c>
      <c r="AO42" s="143">
        <v>133</v>
      </c>
      <c r="AP42" s="143">
        <v>0</v>
      </c>
      <c r="AQ42" s="143">
        <v>0</v>
      </c>
      <c r="AR42" s="143">
        <v>0</v>
      </c>
      <c r="AS42" s="143">
        <v>0</v>
      </c>
      <c r="AT42" s="143">
        <v>0</v>
      </c>
      <c r="AU42" s="143">
        <v>0</v>
      </c>
      <c r="AV42" s="143">
        <v>18</v>
      </c>
      <c r="AW42" s="143">
        <v>0</v>
      </c>
      <c r="AX42" s="143">
        <v>38</v>
      </c>
      <c r="AY42" s="143">
        <v>1</v>
      </c>
      <c r="AZ42" s="143">
        <v>4</v>
      </c>
      <c r="BA42" s="145" t="s">
        <v>634</v>
      </c>
      <c r="BB42" s="143">
        <v>4742</v>
      </c>
      <c r="BC42" s="143">
        <v>5</v>
      </c>
      <c r="BD42" s="143">
        <v>37</v>
      </c>
      <c r="BE42" s="143">
        <v>436</v>
      </c>
      <c r="BF42" s="143">
        <v>0</v>
      </c>
      <c r="BG42" s="143">
        <v>0</v>
      </c>
      <c r="BH42" s="143">
        <v>0</v>
      </c>
      <c r="BI42" s="143">
        <v>0</v>
      </c>
      <c r="BJ42" s="143">
        <v>616</v>
      </c>
      <c r="BK42" s="143">
        <v>1</v>
      </c>
      <c r="BL42" s="143">
        <v>468</v>
      </c>
      <c r="BM42" s="143">
        <v>0</v>
      </c>
      <c r="BN42" s="15"/>
      <c r="BO42" s="15"/>
      <c r="BP42" s="15"/>
      <c r="BQ42" s="15"/>
      <c r="BR42" s="15"/>
      <c r="BS42" s="15"/>
    </row>
    <row r="43" spans="1:71" s="1" customFormat="1" ht="27" customHeight="1">
      <c r="A43" s="146" t="s">
        <v>685</v>
      </c>
      <c r="B43" s="119">
        <v>2348</v>
      </c>
      <c r="C43" s="119">
        <v>552</v>
      </c>
      <c r="D43" s="119">
        <v>55</v>
      </c>
      <c r="E43" s="119">
        <v>54</v>
      </c>
      <c r="F43" s="119">
        <v>0</v>
      </c>
      <c r="G43" s="119">
        <v>0</v>
      </c>
      <c r="H43" s="119">
        <v>1</v>
      </c>
      <c r="I43" s="119">
        <v>0</v>
      </c>
      <c r="J43" s="122">
        <v>2202</v>
      </c>
      <c r="K43" s="122">
        <v>458</v>
      </c>
      <c r="L43" s="119">
        <v>341</v>
      </c>
      <c r="M43" s="119">
        <v>10</v>
      </c>
      <c r="N43" s="119">
        <v>9</v>
      </c>
      <c r="O43" s="119">
        <v>4</v>
      </c>
      <c r="P43" s="119">
        <v>7</v>
      </c>
      <c r="Q43" s="119">
        <v>0</v>
      </c>
      <c r="R43" s="119">
        <v>18</v>
      </c>
      <c r="S43" s="119">
        <v>4</v>
      </c>
      <c r="T43" s="146" t="s">
        <v>635</v>
      </c>
      <c r="U43" s="119">
        <v>7</v>
      </c>
      <c r="V43" s="119">
        <v>5</v>
      </c>
      <c r="W43" s="119">
        <v>15</v>
      </c>
      <c r="X43" s="119">
        <v>260</v>
      </c>
      <c r="Y43" s="119">
        <v>0</v>
      </c>
      <c r="Z43" s="119">
        <v>0</v>
      </c>
      <c r="AA43" s="119">
        <v>2</v>
      </c>
      <c r="AB43" s="119">
        <v>64</v>
      </c>
      <c r="AC43" s="119">
        <v>6</v>
      </c>
      <c r="AD43" s="119">
        <v>0</v>
      </c>
      <c r="AE43" s="119">
        <v>7</v>
      </c>
      <c r="AF43" s="119">
        <v>0</v>
      </c>
      <c r="AG43" s="119">
        <v>1</v>
      </c>
      <c r="AH43" s="119">
        <v>0</v>
      </c>
      <c r="AI43" s="119">
        <v>37</v>
      </c>
      <c r="AJ43" s="119">
        <v>0</v>
      </c>
      <c r="AK43" s="146" t="s">
        <v>635</v>
      </c>
      <c r="AL43" s="143">
        <v>0</v>
      </c>
      <c r="AM43" s="143">
        <v>0</v>
      </c>
      <c r="AN43" s="143">
        <v>383</v>
      </c>
      <c r="AO43" s="143">
        <v>383</v>
      </c>
      <c r="AP43" s="143">
        <v>0</v>
      </c>
      <c r="AQ43" s="143">
        <v>94</v>
      </c>
      <c r="AR43" s="143">
        <v>78</v>
      </c>
      <c r="AS43" s="143">
        <v>0</v>
      </c>
      <c r="AT43" s="143">
        <v>9</v>
      </c>
      <c r="AU43" s="143">
        <v>0</v>
      </c>
      <c r="AV43" s="143">
        <v>0</v>
      </c>
      <c r="AW43" s="143">
        <v>0</v>
      </c>
      <c r="AX43" s="143">
        <v>143</v>
      </c>
      <c r="AY43" s="143">
        <v>87</v>
      </c>
      <c r="AZ43" s="143">
        <v>351</v>
      </c>
      <c r="BA43" s="146" t="s">
        <v>635</v>
      </c>
      <c r="BB43" s="143">
        <v>327</v>
      </c>
      <c r="BC43" s="143">
        <v>0</v>
      </c>
      <c r="BD43" s="143">
        <v>0</v>
      </c>
      <c r="BE43" s="143">
        <v>1</v>
      </c>
      <c r="BF43" s="143">
        <v>0</v>
      </c>
      <c r="BG43" s="143">
        <v>0</v>
      </c>
      <c r="BH43" s="143">
        <v>0</v>
      </c>
      <c r="BI43" s="143">
        <v>4</v>
      </c>
      <c r="BJ43" s="143">
        <v>217</v>
      </c>
      <c r="BK43" s="143">
        <v>0</v>
      </c>
      <c r="BL43" s="143">
        <v>38</v>
      </c>
      <c r="BM43" s="143">
        <v>12</v>
      </c>
      <c r="BN43" s="15"/>
      <c r="BO43" s="15"/>
      <c r="BP43" s="15"/>
      <c r="BQ43" s="15"/>
      <c r="BR43" s="15"/>
      <c r="BS43" s="15"/>
    </row>
    <row r="44" spans="1:71" s="1" customFormat="1" ht="13.5" customHeight="1">
      <c r="A44" s="145" t="s">
        <v>686</v>
      </c>
      <c r="B44" s="119">
        <v>6390</v>
      </c>
      <c r="C44" s="119">
        <v>910</v>
      </c>
      <c r="D44" s="119">
        <v>170</v>
      </c>
      <c r="E44" s="119">
        <v>142</v>
      </c>
      <c r="F44" s="119">
        <v>3</v>
      </c>
      <c r="G44" s="119">
        <v>2</v>
      </c>
      <c r="H44" s="119">
        <v>23</v>
      </c>
      <c r="I44" s="119">
        <v>0</v>
      </c>
      <c r="J44" s="122">
        <v>4754</v>
      </c>
      <c r="K44" s="122">
        <v>1593</v>
      </c>
      <c r="L44" s="119">
        <v>1183</v>
      </c>
      <c r="M44" s="119">
        <v>40</v>
      </c>
      <c r="N44" s="119">
        <v>19</v>
      </c>
      <c r="O44" s="119">
        <v>27</v>
      </c>
      <c r="P44" s="119">
        <v>17</v>
      </c>
      <c r="Q44" s="119">
        <v>0</v>
      </c>
      <c r="R44" s="119">
        <v>25</v>
      </c>
      <c r="S44" s="119">
        <v>5</v>
      </c>
      <c r="T44" s="145" t="s">
        <v>636</v>
      </c>
      <c r="U44" s="119">
        <v>24</v>
      </c>
      <c r="V44" s="119">
        <v>24</v>
      </c>
      <c r="W44" s="119">
        <v>20</v>
      </c>
      <c r="X44" s="119">
        <v>978</v>
      </c>
      <c r="Y44" s="119">
        <v>0</v>
      </c>
      <c r="Z44" s="119">
        <v>7</v>
      </c>
      <c r="AA44" s="119">
        <v>3</v>
      </c>
      <c r="AB44" s="119">
        <v>37</v>
      </c>
      <c r="AC44" s="119">
        <v>8</v>
      </c>
      <c r="AD44" s="119">
        <v>1</v>
      </c>
      <c r="AE44" s="119">
        <v>15</v>
      </c>
      <c r="AF44" s="119">
        <v>2</v>
      </c>
      <c r="AG44" s="119">
        <v>99</v>
      </c>
      <c r="AH44" s="119">
        <v>0</v>
      </c>
      <c r="AI44" s="119">
        <v>238</v>
      </c>
      <c r="AJ44" s="119">
        <v>0</v>
      </c>
      <c r="AK44" s="145" t="s">
        <v>636</v>
      </c>
      <c r="AL44" s="143">
        <v>0</v>
      </c>
      <c r="AM44" s="143">
        <v>0</v>
      </c>
      <c r="AN44" s="143">
        <v>666</v>
      </c>
      <c r="AO44" s="143">
        <v>666</v>
      </c>
      <c r="AP44" s="143">
        <v>0</v>
      </c>
      <c r="AQ44" s="143">
        <v>69</v>
      </c>
      <c r="AR44" s="143">
        <v>74</v>
      </c>
      <c r="AS44" s="143">
        <v>0</v>
      </c>
      <c r="AT44" s="143">
        <v>19</v>
      </c>
      <c r="AU44" s="143">
        <v>1</v>
      </c>
      <c r="AV44" s="143">
        <v>1</v>
      </c>
      <c r="AW44" s="143">
        <v>0</v>
      </c>
      <c r="AX44" s="143">
        <v>382</v>
      </c>
      <c r="AY44" s="143">
        <v>134</v>
      </c>
      <c r="AZ44" s="143">
        <v>508</v>
      </c>
      <c r="BA44" s="145" t="s">
        <v>636</v>
      </c>
      <c r="BB44" s="143">
        <v>567</v>
      </c>
      <c r="BC44" s="143">
        <v>0</v>
      </c>
      <c r="BD44" s="143">
        <v>0</v>
      </c>
      <c r="BE44" s="143">
        <v>32</v>
      </c>
      <c r="BF44" s="143">
        <v>0</v>
      </c>
      <c r="BG44" s="143">
        <v>0</v>
      </c>
      <c r="BH44" s="143">
        <v>0</v>
      </c>
      <c r="BI44" s="143">
        <v>10</v>
      </c>
      <c r="BJ44" s="143">
        <v>580</v>
      </c>
      <c r="BK44" s="143">
        <v>0</v>
      </c>
      <c r="BL44" s="143">
        <v>110</v>
      </c>
      <c r="BM44" s="143">
        <v>8</v>
      </c>
      <c r="BN44" s="15"/>
      <c r="BO44" s="15"/>
      <c r="BP44" s="15"/>
      <c r="BQ44" s="15"/>
      <c r="BR44" s="15"/>
      <c r="BS44" s="15"/>
    </row>
    <row r="45" spans="1:71" s="1" customFormat="1" ht="13.5" customHeight="1">
      <c r="A45" s="145" t="s">
        <v>687</v>
      </c>
      <c r="B45" s="119">
        <v>154</v>
      </c>
      <c r="C45" s="119">
        <v>29</v>
      </c>
      <c r="D45" s="119">
        <v>8</v>
      </c>
      <c r="E45" s="119">
        <v>5</v>
      </c>
      <c r="F45" s="119">
        <v>2</v>
      </c>
      <c r="G45" s="119">
        <v>0</v>
      </c>
      <c r="H45" s="119">
        <v>1</v>
      </c>
      <c r="I45" s="119">
        <v>0</v>
      </c>
      <c r="J45" s="122">
        <v>74</v>
      </c>
      <c r="K45" s="122">
        <v>22</v>
      </c>
      <c r="L45" s="119">
        <v>12</v>
      </c>
      <c r="M45" s="119">
        <v>3</v>
      </c>
      <c r="N45" s="119">
        <v>1</v>
      </c>
      <c r="O45" s="119">
        <v>0</v>
      </c>
      <c r="P45" s="119">
        <v>0</v>
      </c>
      <c r="Q45" s="119">
        <v>0</v>
      </c>
      <c r="R45" s="119">
        <v>0</v>
      </c>
      <c r="S45" s="119">
        <v>0</v>
      </c>
      <c r="T45" s="145" t="s">
        <v>637</v>
      </c>
      <c r="U45" s="119">
        <v>0</v>
      </c>
      <c r="V45" s="119">
        <v>0</v>
      </c>
      <c r="W45" s="119">
        <v>3</v>
      </c>
      <c r="X45" s="119">
        <v>5</v>
      </c>
      <c r="Y45" s="119">
        <v>0</v>
      </c>
      <c r="Z45" s="119">
        <v>0</v>
      </c>
      <c r="AA45" s="119">
        <v>0</v>
      </c>
      <c r="AB45" s="119">
        <v>3</v>
      </c>
      <c r="AC45" s="119">
        <v>0</v>
      </c>
      <c r="AD45" s="119">
        <v>0</v>
      </c>
      <c r="AE45" s="119">
        <v>0</v>
      </c>
      <c r="AF45" s="119">
        <v>0</v>
      </c>
      <c r="AG45" s="119">
        <v>5</v>
      </c>
      <c r="AH45" s="119">
        <v>0</v>
      </c>
      <c r="AI45" s="119">
        <v>2</v>
      </c>
      <c r="AJ45" s="119">
        <v>0</v>
      </c>
      <c r="AK45" s="145" t="s">
        <v>637</v>
      </c>
      <c r="AL45" s="143">
        <v>0</v>
      </c>
      <c r="AM45" s="143">
        <v>0</v>
      </c>
      <c r="AN45" s="143">
        <v>6</v>
      </c>
      <c r="AO45" s="143">
        <v>6</v>
      </c>
      <c r="AP45" s="143">
        <v>0</v>
      </c>
      <c r="AQ45" s="143">
        <v>0</v>
      </c>
      <c r="AR45" s="143">
        <v>3</v>
      </c>
      <c r="AS45" s="143">
        <v>0</v>
      </c>
      <c r="AT45" s="143">
        <v>1</v>
      </c>
      <c r="AU45" s="143">
        <v>0</v>
      </c>
      <c r="AV45" s="143">
        <v>0</v>
      </c>
      <c r="AW45" s="143">
        <v>0</v>
      </c>
      <c r="AX45" s="143">
        <v>11</v>
      </c>
      <c r="AY45" s="143">
        <v>2</v>
      </c>
      <c r="AZ45" s="143">
        <v>4</v>
      </c>
      <c r="BA45" s="145" t="s">
        <v>637</v>
      </c>
      <c r="BB45" s="143">
        <v>15</v>
      </c>
      <c r="BC45" s="143">
        <v>0</v>
      </c>
      <c r="BD45" s="143">
        <v>0</v>
      </c>
      <c r="BE45" s="143">
        <v>2</v>
      </c>
      <c r="BF45" s="143">
        <v>0</v>
      </c>
      <c r="BG45" s="143">
        <v>0</v>
      </c>
      <c r="BH45" s="143">
        <v>0</v>
      </c>
      <c r="BI45" s="143">
        <v>0</v>
      </c>
      <c r="BJ45" s="143">
        <v>7</v>
      </c>
      <c r="BK45" s="143">
        <v>0</v>
      </c>
      <c r="BL45" s="143">
        <v>1</v>
      </c>
      <c r="BM45" s="143">
        <v>0</v>
      </c>
      <c r="BN45" s="15"/>
      <c r="BO45" s="15"/>
      <c r="BP45" s="15"/>
      <c r="BQ45" s="15"/>
      <c r="BR45" s="15"/>
      <c r="BS45" s="15"/>
    </row>
    <row r="46" spans="1:71" s="1" customFormat="1" ht="13.5" customHeight="1">
      <c r="A46" s="145" t="s">
        <v>688</v>
      </c>
      <c r="B46" s="119">
        <v>4460</v>
      </c>
      <c r="C46" s="119">
        <v>2086</v>
      </c>
      <c r="D46" s="119">
        <v>54</v>
      </c>
      <c r="E46" s="119">
        <v>51</v>
      </c>
      <c r="F46" s="119">
        <v>0</v>
      </c>
      <c r="G46" s="119">
        <v>0</v>
      </c>
      <c r="H46" s="119">
        <v>3</v>
      </c>
      <c r="I46" s="119">
        <v>0</v>
      </c>
      <c r="J46" s="122">
        <v>3025</v>
      </c>
      <c r="K46" s="122">
        <v>741</v>
      </c>
      <c r="L46" s="119">
        <v>454</v>
      </c>
      <c r="M46" s="119">
        <v>52</v>
      </c>
      <c r="N46" s="119">
        <v>21</v>
      </c>
      <c r="O46" s="119">
        <v>30</v>
      </c>
      <c r="P46" s="119">
        <v>16</v>
      </c>
      <c r="Q46" s="119">
        <v>0</v>
      </c>
      <c r="R46" s="119">
        <v>34</v>
      </c>
      <c r="S46" s="119">
        <v>21</v>
      </c>
      <c r="T46" s="145" t="s">
        <v>638</v>
      </c>
      <c r="U46" s="119">
        <v>22</v>
      </c>
      <c r="V46" s="119">
        <v>26</v>
      </c>
      <c r="W46" s="119">
        <v>36</v>
      </c>
      <c r="X46" s="119">
        <v>181</v>
      </c>
      <c r="Y46" s="119">
        <v>1</v>
      </c>
      <c r="Z46" s="119">
        <v>2</v>
      </c>
      <c r="AA46" s="119">
        <v>12</v>
      </c>
      <c r="AB46" s="119">
        <v>158</v>
      </c>
      <c r="AC46" s="119">
        <v>12</v>
      </c>
      <c r="AD46" s="119">
        <v>4</v>
      </c>
      <c r="AE46" s="119">
        <v>37</v>
      </c>
      <c r="AF46" s="119">
        <v>3</v>
      </c>
      <c r="AG46" s="119">
        <v>2</v>
      </c>
      <c r="AH46" s="119">
        <v>0</v>
      </c>
      <c r="AI46" s="119">
        <v>56</v>
      </c>
      <c r="AJ46" s="119">
        <v>1</v>
      </c>
      <c r="AK46" s="145" t="s">
        <v>638</v>
      </c>
      <c r="AL46" s="143">
        <v>0</v>
      </c>
      <c r="AM46" s="143">
        <v>0</v>
      </c>
      <c r="AN46" s="143">
        <v>617</v>
      </c>
      <c r="AO46" s="143">
        <v>617</v>
      </c>
      <c r="AP46" s="143">
        <v>0</v>
      </c>
      <c r="AQ46" s="143">
        <v>174</v>
      </c>
      <c r="AR46" s="143">
        <v>138</v>
      </c>
      <c r="AS46" s="143">
        <v>0</v>
      </c>
      <c r="AT46" s="143">
        <v>28</v>
      </c>
      <c r="AU46" s="143">
        <v>1</v>
      </c>
      <c r="AV46" s="143">
        <v>0</v>
      </c>
      <c r="AW46" s="143">
        <v>0</v>
      </c>
      <c r="AX46" s="143">
        <v>263</v>
      </c>
      <c r="AY46" s="143">
        <v>133</v>
      </c>
      <c r="AZ46" s="143">
        <v>288</v>
      </c>
      <c r="BA46" s="145" t="s">
        <v>638</v>
      </c>
      <c r="BB46" s="143">
        <v>374</v>
      </c>
      <c r="BC46" s="143">
        <v>0</v>
      </c>
      <c r="BD46" s="143">
        <v>0</v>
      </c>
      <c r="BE46" s="143">
        <v>3</v>
      </c>
      <c r="BF46" s="143">
        <v>0</v>
      </c>
      <c r="BG46" s="143">
        <v>0</v>
      </c>
      <c r="BH46" s="143">
        <v>0</v>
      </c>
      <c r="BI46" s="143">
        <v>5</v>
      </c>
      <c r="BJ46" s="143">
        <v>252</v>
      </c>
      <c r="BK46" s="143">
        <v>0</v>
      </c>
      <c r="BL46" s="143">
        <v>5</v>
      </c>
      <c r="BM46" s="143">
        <v>2</v>
      </c>
      <c r="BN46" s="15"/>
      <c r="BO46" s="15"/>
      <c r="BP46" s="15"/>
      <c r="BQ46" s="15"/>
      <c r="BR46" s="15"/>
      <c r="BS46" s="15"/>
    </row>
    <row r="47" spans="1:71" s="1" customFormat="1" ht="13.5" customHeight="1">
      <c r="A47" s="145" t="s">
        <v>689</v>
      </c>
      <c r="B47" s="119">
        <v>744</v>
      </c>
      <c r="C47" s="119">
        <v>159</v>
      </c>
      <c r="D47" s="119">
        <v>7</v>
      </c>
      <c r="E47" s="119">
        <v>6</v>
      </c>
      <c r="F47" s="119">
        <v>0</v>
      </c>
      <c r="G47" s="119">
        <v>0</v>
      </c>
      <c r="H47" s="119">
        <v>1</v>
      </c>
      <c r="I47" s="119">
        <v>0</v>
      </c>
      <c r="J47" s="122">
        <v>454</v>
      </c>
      <c r="K47" s="122">
        <v>147</v>
      </c>
      <c r="L47" s="119">
        <v>96</v>
      </c>
      <c r="M47" s="119">
        <v>20</v>
      </c>
      <c r="N47" s="119">
        <v>2</v>
      </c>
      <c r="O47" s="119">
        <v>5</v>
      </c>
      <c r="P47" s="119">
        <v>0</v>
      </c>
      <c r="Q47" s="119">
        <v>0</v>
      </c>
      <c r="R47" s="119">
        <v>1</v>
      </c>
      <c r="S47" s="119">
        <v>1</v>
      </c>
      <c r="T47" s="145" t="s">
        <v>639</v>
      </c>
      <c r="U47" s="119">
        <v>4</v>
      </c>
      <c r="V47" s="119">
        <v>5</v>
      </c>
      <c r="W47" s="119">
        <v>2</v>
      </c>
      <c r="X47" s="119">
        <v>56</v>
      </c>
      <c r="Y47" s="119">
        <v>0</v>
      </c>
      <c r="Z47" s="119">
        <v>0</v>
      </c>
      <c r="AA47" s="119">
        <v>7</v>
      </c>
      <c r="AB47" s="119">
        <v>19</v>
      </c>
      <c r="AC47" s="119">
        <v>3</v>
      </c>
      <c r="AD47" s="119">
        <v>1</v>
      </c>
      <c r="AE47" s="119">
        <v>2</v>
      </c>
      <c r="AF47" s="119">
        <v>5</v>
      </c>
      <c r="AG47" s="119">
        <v>0</v>
      </c>
      <c r="AH47" s="119">
        <v>0</v>
      </c>
      <c r="AI47" s="119">
        <v>14</v>
      </c>
      <c r="AJ47" s="119">
        <v>0</v>
      </c>
      <c r="AK47" s="145" t="s">
        <v>639</v>
      </c>
      <c r="AL47" s="143">
        <v>0</v>
      </c>
      <c r="AM47" s="143">
        <v>0</v>
      </c>
      <c r="AN47" s="143">
        <v>89</v>
      </c>
      <c r="AO47" s="143">
        <v>89</v>
      </c>
      <c r="AP47" s="143">
        <v>0</v>
      </c>
      <c r="AQ47" s="143">
        <v>9</v>
      </c>
      <c r="AR47" s="143">
        <v>20</v>
      </c>
      <c r="AS47" s="143">
        <v>0</v>
      </c>
      <c r="AT47" s="143">
        <v>13</v>
      </c>
      <c r="AU47" s="143">
        <v>0</v>
      </c>
      <c r="AV47" s="143">
        <v>0</v>
      </c>
      <c r="AW47" s="143">
        <v>0</v>
      </c>
      <c r="AX47" s="143">
        <v>27</v>
      </c>
      <c r="AY47" s="143">
        <v>10</v>
      </c>
      <c r="AZ47" s="143">
        <v>21</v>
      </c>
      <c r="BA47" s="145" t="s">
        <v>639</v>
      </c>
      <c r="BB47" s="143">
        <v>73</v>
      </c>
      <c r="BC47" s="143">
        <v>0</v>
      </c>
      <c r="BD47" s="143">
        <v>0</v>
      </c>
      <c r="BE47" s="143">
        <v>0</v>
      </c>
      <c r="BF47" s="143">
        <v>0</v>
      </c>
      <c r="BG47" s="143">
        <v>0</v>
      </c>
      <c r="BH47" s="143">
        <v>0</v>
      </c>
      <c r="BI47" s="143">
        <v>3</v>
      </c>
      <c r="BJ47" s="143">
        <v>39</v>
      </c>
      <c r="BK47" s="143">
        <v>0</v>
      </c>
      <c r="BL47" s="143">
        <v>3</v>
      </c>
      <c r="BM47" s="143">
        <v>0</v>
      </c>
      <c r="BN47" s="15"/>
      <c r="BO47" s="15"/>
      <c r="BP47" s="15"/>
      <c r="BQ47" s="15"/>
      <c r="BR47" s="15"/>
      <c r="BS47" s="15"/>
    </row>
    <row r="48" spans="1:71" s="1" customFormat="1" ht="13.5" customHeight="1">
      <c r="A48" s="145" t="s">
        <v>690</v>
      </c>
      <c r="B48" s="119">
        <v>7553</v>
      </c>
      <c r="C48" s="119">
        <v>3133</v>
      </c>
      <c r="D48" s="119">
        <v>974</v>
      </c>
      <c r="E48" s="119">
        <v>712</v>
      </c>
      <c r="F48" s="119">
        <v>18</v>
      </c>
      <c r="G48" s="119">
        <v>1</v>
      </c>
      <c r="H48" s="119">
        <v>243</v>
      </c>
      <c r="I48" s="119">
        <v>0</v>
      </c>
      <c r="J48" s="122">
        <v>7101</v>
      </c>
      <c r="K48" s="122">
        <v>3934</v>
      </c>
      <c r="L48" s="119">
        <v>1981</v>
      </c>
      <c r="M48" s="119">
        <v>403</v>
      </c>
      <c r="N48" s="119">
        <v>45</v>
      </c>
      <c r="O48" s="119">
        <v>151</v>
      </c>
      <c r="P48" s="119">
        <v>84</v>
      </c>
      <c r="Q48" s="119">
        <v>0</v>
      </c>
      <c r="R48" s="119">
        <v>48</v>
      </c>
      <c r="S48" s="119">
        <v>36</v>
      </c>
      <c r="T48" s="145" t="s">
        <v>640</v>
      </c>
      <c r="U48" s="119">
        <v>353</v>
      </c>
      <c r="V48" s="119">
        <v>150</v>
      </c>
      <c r="W48" s="119">
        <v>200</v>
      </c>
      <c r="X48" s="119">
        <v>464</v>
      </c>
      <c r="Y48" s="119">
        <v>4</v>
      </c>
      <c r="Z48" s="119">
        <v>241</v>
      </c>
      <c r="AA48" s="119">
        <v>12</v>
      </c>
      <c r="AB48" s="119">
        <v>35</v>
      </c>
      <c r="AC48" s="119">
        <v>4</v>
      </c>
      <c r="AD48" s="119">
        <v>1</v>
      </c>
      <c r="AE48" s="119">
        <v>5</v>
      </c>
      <c r="AF48" s="119">
        <v>54</v>
      </c>
      <c r="AG48" s="119">
        <v>1475</v>
      </c>
      <c r="AH48" s="119">
        <v>0</v>
      </c>
      <c r="AI48" s="119">
        <v>122</v>
      </c>
      <c r="AJ48" s="119">
        <v>0</v>
      </c>
      <c r="AK48" s="145" t="s">
        <v>640</v>
      </c>
      <c r="AL48" s="143">
        <v>0</v>
      </c>
      <c r="AM48" s="143">
        <v>0</v>
      </c>
      <c r="AN48" s="143">
        <v>256</v>
      </c>
      <c r="AO48" s="143">
        <v>256</v>
      </c>
      <c r="AP48" s="143">
        <v>0</v>
      </c>
      <c r="AQ48" s="143">
        <v>9</v>
      </c>
      <c r="AR48" s="143">
        <v>33</v>
      </c>
      <c r="AS48" s="143">
        <v>0</v>
      </c>
      <c r="AT48" s="143">
        <v>9</v>
      </c>
      <c r="AU48" s="143">
        <v>0</v>
      </c>
      <c r="AV48" s="143">
        <v>20</v>
      </c>
      <c r="AW48" s="143">
        <v>0</v>
      </c>
      <c r="AX48" s="143">
        <v>65</v>
      </c>
      <c r="AY48" s="143">
        <v>16</v>
      </c>
      <c r="AZ48" s="143">
        <v>34</v>
      </c>
      <c r="BA48" s="145" t="s">
        <v>640</v>
      </c>
      <c r="BB48" s="143">
        <v>1729</v>
      </c>
      <c r="BC48" s="143">
        <v>9</v>
      </c>
      <c r="BD48" s="143">
        <v>28</v>
      </c>
      <c r="BE48" s="143">
        <v>379</v>
      </c>
      <c r="BF48" s="143">
        <v>0</v>
      </c>
      <c r="BG48" s="143">
        <v>0</v>
      </c>
      <c r="BH48" s="143">
        <v>0</v>
      </c>
      <c r="BI48" s="143">
        <v>1</v>
      </c>
      <c r="BJ48" s="143">
        <v>406</v>
      </c>
      <c r="BK48" s="143">
        <v>2</v>
      </c>
      <c r="BL48" s="143">
        <v>169</v>
      </c>
      <c r="BM48" s="143">
        <v>2</v>
      </c>
      <c r="BN48" s="15"/>
      <c r="BO48" s="15"/>
      <c r="BP48" s="15"/>
      <c r="BQ48" s="15"/>
      <c r="BR48" s="15"/>
      <c r="BS48" s="15"/>
    </row>
    <row r="49" spans="1:71" s="1" customFormat="1" ht="13.5" customHeight="1">
      <c r="A49" s="145" t="s">
        <v>691</v>
      </c>
      <c r="B49" s="119">
        <v>240</v>
      </c>
      <c r="C49" s="119">
        <v>63</v>
      </c>
      <c r="D49" s="119">
        <v>1</v>
      </c>
      <c r="E49" s="119">
        <v>1</v>
      </c>
      <c r="F49" s="119">
        <v>0</v>
      </c>
      <c r="G49" s="119">
        <v>0</v>
      </c>
      <c r="H49" s="119">
        <v>0</v>
      </c>
      <c r="I49" s="119">
        <v>0</v>
      </c>
      <c r="J49" s="122">
        <v>36</v>
      </c>
      <c r="K49" s="122">
        <v>10</v>
      </c>
      <c r="L49" s="119">
        <v>4</v>
      </c>
      <c r="M49" s="119">
        <v>0</v>
      </c>
      <c r="N49" s="119">
        <v>0</v>
      </c>
      <c r="O49" s="119">
        <v>2</v>
      </c>
      <c r="P49" s="119">
        <v>0</v>
      </c>
      <c r="Q49" s="119">
        <v>0</v>
      </c>
      <c r="R49" s="119">
        <v>0</v>
      </c>
      <c r="S49" s="119">
        <v>1</v>
      </c>
      <c r="T49" s="145" t="s">
        <v>641</v>
      </c>
      <c r="U49" s="119">
        <v>0</v>
      </c>
      <c r="V49" s="119">
        <v>0</v>
      </c>
      <c r="W49" s="119">
        <v>0</v>
      </c>
      <c r="X49" s="119">
        <v>1</v>
      </c>
      <c r="Y49" s="119">
        <v>2</v>
      </c>
      <c r="Z49" s="119">
        <v>1</v>
      </c>
      <c r="AA49" s="119">
        <v>0</v>
      </c>
      <c r="AB49" s="119">
        <v>1</v>
      </c>
      <c r="AC49" s="119">
        <v>0</v>
      </c>
      <c r="AD49" s="119">
        <v>0</v>
      </c>
      <c r="AE49" s="119">
        <v>0</v>
      </c>
      <c r="AF49" s="119">
        <v>0</v>
      </c>
      <c r="AG49" s="119">
        <v>0</v>
      </c>
      <c r="AH49" s="119">
        <v>0</v>
      </c>
      <c r="AI49" s="119">
        <v>2</v>
      </c>
      <c r="AJ49" s="119">
        <v>0</v>
      </c>
      <c r="AK49" s="145" t="s">
        <v>641</v>
      </c>
      <c r="AL49" s="143">
        <v>0</v>
      </c>
      <c r="AM49" s="143">
        <v>0</v>
      </c>
      <c r="AN49" s="143">
        <v>2</v>
      </c>
      <c r="AO49" s="143">
        <v>2</v>
      </c>
      <c r="AP49" s="143">
        <v>0</v>
      </c>
      <c r="AQ49" s="143">
        <v>0</v>
      </c>
      <c r="AR49" s="143">
        <v>0</v>
      </c>
      <c r="AS49" s="143">
        <v>0</v>
      </c>
      <c r="AT49" s="143">
        <v>0</v>
      </c>
      <c r="AU49" s="143">
        <v>0</v>
      </c>
      <c r="AV49" s="143">
        <v>1</v>
      </c>
      <c r="AW49" s="143">
        <v>0</v>
      </c>
      <c r="AX49" s="143">
        <v>0</v>
      </c>
      <c r="AY49" s="143">
        <v>0</v>
      </c>
      <c r="AZ49" s="143">
        <v>0</v>
      </c>
      <c r="BA49" s="145" t="s">
        <v>641</v>
      </c>
      <c r="BB49" s="143">
        <v>18</v>
      </c>
      <c r="BC49" s="143">
        <v>0</v>
      </c>
      <c r="BD49" s="143">
        <v>0</v>
      </c>
      <c r="BE49" s="143">
        <v>0</v>
      </c>
      <c r="BF49" s="143">
        <v>0</v>
      </c>
      <c r="BG49" s="143">
        <v>0</v>
      </c>
      <c r="BH49" s="143">
        <v>0</v>
      </c>
      <c r="BI49" s="143">
        <v>0</v>
      </c>
      <c r="BJ49" s="143">
        <v>4</v>
      </c>
      <c r="BK49" s="143">
        <v>0</v>
      </c>
      <c r="BL49" s="143">
        <v>1</v>
      </c>
      <c r="BM49" s="143">
        <v>0</v>
      </c>
      <c r="BN49" s="15"/>
      <c r="BO49" s="15"/>
      <c r="BP49" s="15"/>
      <c r="BQ49" s="15"/>
      <c r="BR49" s="15"/>
      <c r="BS49" s="15"/>
    </row>
    <row r="50" spans="1:71" s="1" customFormat="1" ht="13.5" customHeight="1">
      <c r="A50" s="145" t="s">
        <v>692</v>
      </c>
      <c r="B50" s="119">
        <v>3564</v>
      </c>
      <c r="C50" s="119">
        <v>2351</v>
      </c>
      <c r="D50" s="119">
        <v>160</v>
      </c>
      <c r="E50" s="119">
        <v>124</v>
      </c>
      <c r="F50" s="119">
        <v>3</v>
      </c>
      <c r="G50" s="119">
        <v>5</v>
      </c>
      <c r="H50" s="119">
        <v>28</v>
      </c>
      <c r="I50" s="119">
        <v>0</v>
      </c>
      <c r="J50" s="122">
        <v>522</v>
      </c>
      <c r="K50" s="122">
        <v>240</v>
      </c>
      <c r="L50" s="119">
        <v>76</v>
      </c>
      <c r="M50" s="119">
        <v>8</v>
      </c>
      <c r="N50" s="119">
        <v>0</v>
      </c>
      <c r="O50" s="119">
        <v>26</v>
      </c>
      <c r="P50" s="119">
        <v>11</v>
      </c>
      <c r="Q50" s="119">
        <v>0</v>
      </c>
      <c r="R50" s="119">
        <v>1</v>
      </c>
      <c r="S50" s="119">
        <v>1</v>
      </c>
      <c r="T50" s="145" t="s">
        <v>642</v>
      </c>
      <c r="U50" s="119">
        <v>9</v>
      </c>
      <c r="V50" s="119">
        <v>4</v>
      </c>
      <c r="W50" s="119">
        <v>7</v>
      </c>
      <c r="X50" s="119">
        <v>4</v>
      </c>
      <c r="Y50" s="119">
        <v>7</v>
      </c>
      <c r="Z50" s="119">
        <v>38</v>
      </c>
      <c r="AA50" s="119">
        <v>3</v>
      </c>
      <c r="AB50" s="119">
        <v>1</v>
      </c>
      <c r="AC50" s="119">
        <v>0</v>
      </c>
      <c r="AD50" s="119">
        <v>0</v>
      </c>
      <c r="AE50" s="119">
        <v>0</v>
      </c>
      <c r="AF50" s="119">
        <v>1</v>
      </c>
      <c r="AG50" s="119">
        <v>103</v>
      </c>
      <c r="AH50" s="119">
        <v>0</v>
      </c>
      <c r="AI50" s="119">
        <v>11</v>
      </c>
      <c r="AJ50" s="119">
        <v>0</v>
      </c>
      <c r="AK50" s="145" t="s">
        <v>642</v>
      </c>
      <c r="AL50" s="143">
        <v>0</v>
      </c>
      <c r="AM50" s="143">
        <v>0</v>
      </c>
      <c r="AN50" s="143">
        <v>3</v>
      </c>
      <c r="AO50" s="143">
        <v>3</v>
      </c>
      <c r="AP50" s="143">
        <v>0</v>
      </c>
      <c r="AQ50" s="143">
        <v>0</v>
      </c>
      <c r="AR50" s="143">
        <v>0</v>
      </c>
      <c r="AS50" s="143">
        <v>0</v>
      </c>
      <c r="AT50" s="143">
        <v>0</v>
      </c>
      <c r="AU50" s="143">
        <v>0</v>
      </c>
      <c r="AV50" s="143">
        <v>12</v>
      </c>
      <c r="AW50" s="143">
        <v>0</v>
      </c>
      <c r="AX50" s="143">
        <v>5</v>
      </c>
      <c r="AY50" s="143">
        <v>0</v>
      </c>
      <c r="AZ50" s="143">
        <v>0</v>
      </c>
      <c r="BA50" s="145" t="s">
        <v>642</v>
      </c>
      <c r="BB50" s="143">
        <v>145</v>
      </c>
      <c r="BC50" s="143">
        <v>6</v>
      </c>
      <c r="BD50" s="143">
        <v>3</v>
      </c>
      <c r="BE50" s="143">
        <v>68</v>
      </c>
      <c r="BF50" s="143">
        <v>0</v>
      </c>
      <c r="BG50" s="143">
        <v>0</v>
      </c>
      <c r="BH50" s="143">
        <v>0</v>
      </c>
      <c r="BI50" s="143">
        <v>0</v>
      </c>
      <c r="BJ50" s="143">
        <v>34</v>
      </c>
      <c r="BK50" s="143">
        <v>1</v>
      </c>
      <c r="BL50" s="143">
        <v>5</v>
      </c>
      <c r="BM50" s="143">
        <v>0</v>
      </c>
      <c r="BN50" s="15"/>
      <c r="BO50" s="15"/>
      <c r="BP50" s="15"/>
      <c r="BQ50" s="15"/>
      <c r="BR50" s="15"/>
      <c r="BS50" s="15"/>
    </row>
    <row r="51" spans="1:71" s="1" customFormat="1" ht="13.5" customHeight="1">
      <c r="A51" s="145" t="s">
        <v>693</v>
      </c>
      <c r="B51" s="119">
        <v>212</v>
      </c>
      <c r="C51" s="119">
        <v>194</v>
      </c>
      <c r="D51" s="119">
        <v>0</v>
      </c>
      <c r="E51" s="119">
        <v>0</v>
      </c>
      <c r="F51" s="119">
        <v>0</v>
      </c>
      <c r="G51" s="119">
        <v>0</v>
      </c>
      <c r="H51" s="119">
        <v>0</v>
      </c>
      <c r="I51" s="119">
        <v>0</v>
      </c>
      <c r="J51" s="122">
        <v>47</v>
      </c>
      <c r="K51" s="122">
        <v>9</v>
      </c>
      <c r="L51" s="119">
        <v>5</v>
      </c>
      <c r="M51" s="119">
        <v>1</v>
      </c>
      <c r="N51" s="119">
        <v>0</v>
      </c>
      <c r="O51" s="119">
        <v>1</v>
      </c>
      <c r="P51" s="119">
        <v>0</v>
      </c>
      <c r="Q51" s="119">
        <v>0</v>
      </c>
      <c r="R51" s="119">
        <v>1</v>
      </c>
      <c r="S51" s="119">
        <v>0</v>
      </c>
      <c r="T51" s="145" t="s">
        <v>643</v>
      </c>
      <c r="U51" s="119">
        <v>0</v>
      </c>
      <c r="V51" s="119">
        <v>0</v>
      </c>
      <c r="W51" s="119">
        <v>0</v>
      </c>
      <c r="X51" s="119">
        <v>0</v>
      </c>
      <c r="Y51" s="119">
        <v>4</v>
      </c>
      <c r="Z51" s="119">
        <v>0</v>
      </c>
      <c r="AA51" s="119">
        <v>0</v>
      </c>
      <c r="AB51" s="119">
        <v>0</v>
      </c>
      <c r="AC51" s="119">
        <v>0</v>
      </c>
      <c r="AD51" s="119">
        <v>0</v>
      </c>
      <c r="AE51" s="119">
        <v>0</v>
      </c>
      <c r="AF51" s="119">
        <v>0</v>
      </c>
      <c r="AG51" s="119">
        <v>0</v>
      </c>
      <c r="AH51" s="119">
        <v>0</v>
      </c>
      <c r="AI51" s="119">
        <v>0</v>
      </c>
      <c r="AJ51" s="119">
        <v>0</v>
      </c>
      <c r="AK51" s="145" t="s">
        <v>643</v>
      </c>
      <c r="AL51" s="143">
        <v>0</v>
      </c>
      <c r="AM51" s="143">
        <v>0</v>
      </c>
      <c r="AN51" s="143">
        <v>5</v>
      </c>
      <c r="AO51" s="143">
        <v>5</v>
      </c>
      <c r="AP51" s="143">
        <v>0</v>
      </c>
      <c r="AQ51" s="143">
        <v>0</v>
      </c>
      <c r="AR51" s="143">
        <v>0</v>
      </c>
      <c r="AS51" s="143">
        <v>0</v>
      </c>
      <c r="AT51" s="143">
        <v>0</v>
      </c>
      <c r="AU51" s="143">
        <v>0</v>
      </c>
      <c r="AV51" s="143">
        <v>0</v>
      </c>
      <c r="AW51" s="143">
        <v>0</v>
      </c>
      <c r="AX51" s="143">
        <v>0</v>
      </c>
      <c r="AY51" s="143">
        <v>0</v>
      </c>
      <c r="AZ51" s="143">
        <v>0</v>
      </c>
      <c r="BA51" s="145" t="s">
        <v>643</v>
      </c>
      <c r="BB51" s="143">
        <v>16</v>
      </c>
      <c r="BC51" s="143">
        <v>0</v>
      </c>
      <c r="BD51" s="143">
        <v>0</v>
      </c>
      <c r="BE51" s="143">
        <v>0</v>
      </c>
      <c r="BF51" s="143">
        <v>0</v>
      </c>
      <c r="BG51" s="143">
        <v>0</v>
      </c>
      <c r="BH51" s="143">
        <v>0</v>
      </c>
      <c r="BI51" s="143">
        <v>0</v>
      </c>
      <c r="BJ51" s="143">
        <v>17</v>
      </c>
      <c r="BK51" s="143">
        <v>0</v>
      </c>
      <c r="BL51" s="143">
        <v>0</v>
      </c>
      <c r="BM51" s="143">
        <v>0</v>
      </c>
      <c r="BN51" s="15"/>
      <c r="BO51" s="15"/>
      <c r="BP51" s="15"/>
      <c r="BQ51" s="15"/>
      <c r="BR51" s="15"/>
      <c r="BS51" s="15"/>
    </row>
    <row r="52" spans="1:71" s="1" customFormat="1" ht="13.5" customHeight="1">
      <c r="A52" s="145" t="s">
        <v>694</v>
      </c>
      <c r="B52" s="119">
        <v>3047</v>
      </c>
      <c r="C52" s="119">
        <v>1040</v>
      </c>
      <c r="D52" s="119">
        <v>2</v>
      </c>
      <c r="E52" s="119">
        <v>2</v>
      </c>
      <c r="F52" s="119">
        <v>0</v>
      </c>
      <c r="G52" s="119">
        <v>0</v>
      </c>
      <c r="H52" s="119">
        <v>0</v>
      </c>
      <c r="I52" s="119">
        <v>0</v>
      </c>
      <c r="J52" s="122">
        <v>124</v>
      </c>
      <c r="K52" s="122">
        <v>34</v>
      </c>
      <c r="L52" s="119">
        <v>10</v>
      </c>
      <c r="M52" s="119">
        <v>1</v>
      </c>
      <c r="N52" s="119">
        <v>1</v>
      </c>
      <c r="O52" s="119">
        <v>5</v>
      </c>
      <c r="P52" s="119">
        <v>0</v>
      </c>
      <c r="Q52" s="119">
        <v>0</v>
      </c>
      <c r="R52" s="119">
        <v>0</v>
      </c>
      <c r="S52" s="119">
        <v>1</v>
      </c>
      <c r="T52" s="145" t="s">
        <v>644</v>
      </c>
      <c r="U52" s="119">
        <v>0</v>
      </c>
      <c r="V52" s="119">
        <v>0</v>
      </c>
      <c r="W52" s="119">
        <v>0</v>
      </c>
      <c r="X52" s="119">
        <v>0</v>
      </c>
      <c r="Y52" s="119">
        <v>7</v>
      </c>
      <c r="Z52" s="119">
        <v>3</v>
      </c>
      <c r="AA52" s="119">
        <v>3</v>
      </c>
      <c r="AB52" s="119">
        <v>0</v>
      </c>
      <c r="AC52" s="119">
        <v>0</v>
      </c>
      <c r="AD52" s="119">
        <v>0</v>
      </c>
      <c r="AE52" s="119">
        <v>0</v>
      </c>
      <c r="AF52" s="119">
        <v>1</v>
      </c>
      <c r="AG52" s="119">
        <v>0</v>
      </c>
      <c r="AH52" s="119">
        <v>0</v>
      </c>
      <c r="AI52" s="119">
        <v>10</v>
      </c>
      <c r="AJ52" s="119">
        <v>0</v>
      </c>
      <c r="AK52" s="145" t="s">
        <v>644</v>
      </c>
      <c r="AL52" s="143">
        <v>0</v>
      </c>
      <c r="AM52" s="143">
        <v>0</v>
      </c>
      <c r="AN52" s="143">
        <v>4</v>
      </c>
      <c r="AO52" s="143">
        <v>4</v>
      </c>
      <c r="AP52" s="143">
        <v>0</v>
      </c>
      <c r="AQ52" s="143">
        <v>0</v>
      </c>
      <c r="AR52" s="143">
        <v>0</v>
      </c>
      <c r="AS52" s="143">
        <v>0</v>
      </c>
      <c r="AT52" s="143">
        <v>0</v>
      </c>
      <c r="AU52" s="143">
        <v>0</v>
      </c>
      <c r="AV52" s="143">
        <v>1</v>
      </c>
      <c r="AW52" s="143">
        <v>0</v>
      </c>
      <c r="AX52" s="143">
        <v>0</v>
      </c>
      <c r="AY52" s="143">
        <v>0</v>
      </c>
      <c r="AZ52" s="143">
        <v>0</v>
      </c>
      <c r="BA52" s="145" t="s">
        <v>644</v>
      </c>
      <c r="BB52" s="143">
        <v>62</v>
      </c>
      <c r="BC52" s="143">
        <v>1</v>
      </c>
      <c r="BD52" s="143">
        <v>0</v>
      </c>
      <c r="BE52" s="143">
        <v>0</v>
      </c>
      <c r="BF52" s="143">
        <v>0</v>
      </c>
      <c r="BG52" s="143">
        <v>0</v>
      </c>
      <c r="BH52" s="143">
        <v>0</v>
      </c>
      <c r="BI52" s="143">
        <v>0</v>
      </c>
      <c r="BJ52" s="143">
        <v>20</v>
      </c>
      <c r="BK52" s="143">
        <v>1</v>
      </c>
      <c r="BL52" s="143">
        <v>1</v>
      </c>
      <c r="BM52" s="143">
        <v>0</v>
      </c>
      <c r="BN52" s="15"/>
      <c r="BO52" s="15"/>
      <c r="BP52" s="15"/>
      <c r="BQ52" s="15"/>
      <c r="BR52" s="15"/>
      <c r="BS52" s="15"/>
    </row>
    <row r="53" spans="1:71" s="1" customFormat="1" ht="13.5" customHeight="1">
      <c r="A53" s="145" t="s">
        <v>695</v>
      </c>
      <c r="B53" s="119">
        <v>23</v>
      </c>
      <c r="C53" s="119">
        <v>5</v>
      </c>
      <c r="D53" s="119">
        <v>0</v>
      </c>
      <c r="E53" s="119">
        <v>0</v>
      </c>
      <c r="F53" s="119">
        <v>0</v>
      </c>
      <c r="G53" s="119">
        <v>0</v>
      </c>
      <c r="H53" s="119">
        <v>0</v>
      </c>
      <c r="I53" s="119">
        <v>0</v>
      </c>
      <c r="J53" s="122">
        <v>5</v>
      </c>
      <c r="K53" s="122">
        <v>1</v>
      </c>
      <c r="L53" s="119">
        <v>1</v>
      </c>
      <c r="M53" s="119">
        <v>1</v>
      </c>
      <c r="N53" s="119">
        <v>0</v>
      </c>
      <c r="O53" s="119">
        <v>0</v>
      </c>
      <c r="P53" s="119">
        <v>0</v>
      </c>
      <c r="Q53" s="119">
        <v>0</v>
      </c>
      <c r="R53" s="119">
        <v>0</v>
      </c>
      <c r="S53" s="119">
        <v>0</v>
      </c>
      <c r="T53" s="145" t="s">
        <v>645</v>
      </c>
      <c r="U53" s="119">
        <v>0</v>
      </c>
      <c r="V53" s="119">
        <v>0</v>
      </c>
      <c r="W53" s="119">
        <v>0</v>
      </c>
      <c r="X53" s="119">
        <v>0</v>
      </c>
      <c r="Y53" s="119">
        <v>0</v>
      </c>
      <c r="Z53" s="119">
        <v>0</v>
      </c>
      <c r="AA53" s="119">
        <v>0</v>
      </c>
      <c r="AB53" s="119">
        <v>0</v>
      </c>
      <c r="AC53" s="119">
        <v>0</v>
      </c>
      <c r="AD53" s="119">
        <v>0</v>
      </c>
      <c r="AE53" s="119">
        <v>0</v>
      </c>
      <c r="AF53" s="119">
        <v>0</v>
      </c>
      <c r="AG53" s="119">
        <v>0</v>
      </c>
      <c r="AH53" s="119">
        <v>0</v>
      </c>
      <c r="AI53" s="119">
        <v>0</v>
      </c>
      <c r="AJ53" s="119">
        <v>0</v>
      </c>
      <c r="AK53" s="145" t="s">
        <v>645</v>
      </c>
      <c r="AL53" s="143">
        <v>0</v>
      </c>
      <c r="AM53" s="143">
        <v>0</v>
      </c>
      <c r="AN53" s="143">
        <v>0</v>
      </c>
      <c r="AO53" s="143">
        <v>0</v>
      </c>
      <c r="AP53" s="143">
        <v>0</v>
      </c>
      <c r="AQ53" s="143">
        <v>0</v>
      </c>
      <c r="AR53" s="143">
        <v>0</v>
      </c>
      <c r="AS53" s="143">
        <v>0</v>
      </c>
      <c r="AT53" s="143">
        <v>0</v>
      </c>
      <c r="AU53" s="143">
        <v>0</v>
      </c>
      <c r="AV53" s="143">
        <v>0</v>
      </c>
      <c r="AW53" s="143">
        <v>0</v>
      </c>
      <c r="AX53" s="143">
        <v>0</v>
      </c>
      <c r="AY53" s="143">
        <v>0</v>
      </c>
      <c r="AZ53" s="143">
        <v>0</v>
      </c>
      <c r="BA53" s="145" t="s">
        <v>645</v>
      </c>
      <c r="BB53" s="143">
        <v>0</v>
      </c>
      <c r="BC53" s="143">
        <v>0</v>
      </c>
      <c r="BD53" s="143">
        <v>0</v>
      </c>
      <c r="BE53" s="143">
        <v>0</v>
      </c>
      <c r="BF53" s="143">
        <v>0</v>
      </c>
      <c r="BG53" s="143">
        <v>0</v>
      </c>
      <c r="BH53" s="143">
        <v>0</v>
      </c>
      <c r="BI53" s="143">
        <v>0</v>
      </c>
      <c r="BJ53" s="143">
        <v>2</v>
      </c>
      <c r="BK53" s="143">
        <v>1</v>
      </c>
      <c r="BL53" s="143">
        <v>1</v>
      </c>
      <c r="BM53" s="143">
        <v>0</v>
      </c>
      <c r="BN53" s="15"/>
      <c r="BO53" s="15"/>
      <c r="BP53" s="15"/>
      <c r="BQ53" s="15"/>
      <c r="BR53" s="15"/>
      <c r="BS53" s="15"/>
    </row>
    <row r="54" spans="1:71" s="1" customFormat="1" ht="13.5" customHeight="1">
      <c r="A54" s="145" t="s">
        <v>696</v>
      </c>
      <c r="B54" s="119">
        <v>3288</v>
      </c>
      <c r="C54" s="119">
        <v>1319</v>
      </c>
      <c r="D54" s="119">
        <v>238</v>
      </c>
      <c r="E54" s="119">
        <v>167</v>
      </c>
      <c r="F54" s="119">
        <v>7</v>
      </c>
      <c r="G54" s="119">
        <v>2</v>
      </c>
      <c r="H54" s="119">
        <v>62</v>
      </c>
      <c r="I54" s="119">
        <v>0</v>
      </c>
      <c r="J54" s="122">
        <v>2093</v>
      </c>
      <c r="K54" s="122">
        <v>1086</v>
      </c>
      <c r="L54" s="119">
        <v>551</v>
      </c>
      <c r="M54" s="119">
        <v>63</v>
      </c>
      <c r="N54" s="119">
        <v>31</v>
      </c>
      <c r="O54" s="119">
        <v>97</v>
      </c>
      <c r="P54" s="119">
        <v>35</v>
      </c>
      <c r="Q54" s="119">
        <v>0</v>
      </c>
      <c r="R54" s="119">
        <v>20</v>
      </c>
      <c r="S54" s="119">
        <v>5</v>
      </c>
      <c r="T54" s="145" t="s">
        <v>646</v>
      </c>
      <c r="U54" s="119">
        <v>69</v>
      </c>
      <c r="V54" s="119">
        <v>67</v>
      </c>
      <c r="W54" s="119">
        <v>47</v>
      </c>
      <c r="X54" s="119">
        <v>115</v>
      </c>
      <c r="Y54" s="119">
        <v>2</v>
      </c>
      <c r="Z54" s="119">
        <v>154</v>
      </c>
      <c r="AA54" s="119">
        <v>7</v>
      </c>
      <c r="AB54" s="119">
        <v>0</v>
      </c>
      <c r="AC54" s="119">
        <v>0</v>
      </c>
      <c r="AD54" s="119">
        <v>0</v>
      </c>
      <c r="AE54" s="119">
        <v>0</v>
      </c>
      <c r="AF54" s="119">
        <v>2</v>
      </c>
      <c r="AG54" s="119">
        <v>317</v>
      </c>
      <c r="AH54" s="119">
        <v>0</v>
      </c>
      <c r="AI54" s="119">
        <v>53</v>
      </c>
      <c r="AJ54" s="119">
        <v>0</v>
      </c>
      <c r="AK54" s="145" t="s">
        <v>646</v>
      </c>
      <c r="AL54" s="143">
        <v>0</v>
      </c>
      <c r="AM54" s="143">
        <v>0</v>
      </c>
      <c r="AN54" s="143">
        <v>54</v>
      </c>
      <c r="AO54" s="143">
        <v>54</v>
      </c>
      <c r="AP54" s="143">
        <v>0</v>
      </c>
      <c r="AQ54" s="143">
        <v>0</v>
      </c>
      <c r="AR54" s="143">
        <v>0</v>
      </c>
      <c r="AS54" s="143">
        <v>0</v>
      </c>
      <c r="AT54" s="143">
        <v>0</v>
      </c>
      <c r="AU54" s="143">
        <v>0</v>
      </c>
      <c r="AV54" s="143">
        <v>13</v>
      </c>
      <c r="AW54" s="143">
        <v>0</v>
      </c>
      <c r="AX54" s="143">
        <v>10</v>
      </c>
      <c r="AY54" s="143">
        <v>0</v>
      </c>
      <c r="AZ54" s="143">
        <v>0</v>
      </c>
      <c r="BA54" s="145" t="s">
        <v>646</v>
      </c>
      <c r="BB54" s="143">
        <v>717</v>
      </c>
      <c r="BC54" s="143">
        <v>4</v>
      </c>
      <c r="BD54" s="143">
        <v>4</v>
      </c>
      <c r="BE54" s="143">
        <v>63</v>
      </c>
      <c r="BF54" s="143">
        <v>0</v>
      </c>
      <c r="BG54" s="143">
        <v>0</v>
      </c>
      <c r="BH54" s="143">
        <v>0</v>
      </c>
      <c r="BI54" s="143">
        <v>0</v>
      </c>
      <c r="BJ54" s="143">
        <v>111</v>
      </c>
      <c r="BK54" s="143">
        <v>0</v>
      </c>
      <c r="BL54" s="143">
        <v>31</v>
      </c>
      <c r="BM54" s="143">
        <v>0</v>
      </c>
      <c r="BN54" s="15"/>
      <c r="BO54" s="15"/>
      <c r="BP54" s="15"/>
      <c r="BQ54" s="15"/>
      <c r="BR54" s="15"/>
      <c r="BS54" s="15"/>
    </row>
    <row r="55" spans="1:71" s="1" customFormat="1" ht="13.5" customHeight="1">
      <c r="A55" s="145" t="s">
        <v>141</v>
      </c>
      <c r="B55" s="119">
        <v>8</v>
      </c>
      <c r="C55" s="119">
        <v>2</v>
      </c>
      <c r="D55" s="119">
        <v>0</v>
      </c>
      <c r="E55" s="119">
        <v>0</v>
      </c>
      <c r="F55" s="119">
        <v>0</v>
      </c>
      <c r="G55" s="119">
        <v>0</v>
      </c>
      <c r="H55" s="119">
        <v>0</v>
      </c>
      <c r="I55" s="119">
        <v>0</v>
      </c>
      <c r="J55" s="122">
        <v>7</v>
      </c>
      <c r="K55" s="122">
        <v>2</v>
      </c>
      <c r="L55" s="119">
        <v>2</v>
      </c>
      <c r="M55" s="119">
        <v>1</v>
      </c>
      <c r="N55" s="119">
        <v>0</v>
      </c>
      <c r="O55" s="119">
        <v>0</v>
      </c>
      <c r="P55" s="119">
        <v>0</v>
      </c>
      <c r="Q55" s="119">
        <v>0</v>
      </c>
      <c r="R55" s="119">
        <v>0</v>
      </c>
      <c r="S55" s="119">
        <v>0</v>
      </c>
      <c r="T55" s="145" t="s">
        <v>647</v>
      </c>
      <c r="U55" s="119">
        <v>0</v>
      </c>
      <c r="V55" s="119">
        <v>0</v>
      </c>
      <c r="W55" s="119">
        <v>0</v>
      </c>
      <c r="X55" s="119">
        <v>0</v>
      </c>
      <c r="Y55" s="119">
        <v>0</v>
      </c>
      <c r="Z55" s="119">
        <v>0</v>
      </c>
      <c r="AA55" s="119">
        <v>0</v>
      </c>
      <c r="AB55" s="119">
        <v>0</v>
      </c>
      <c r="AC55" s="119">
        <v>0</v>
      </c>
      <c r="AD55" s="119">
        <v>0</v>
      </c>
      <c r="AE55" s="119">
        <v>0</v>
      </c>
      <c r="AF55" s="119">
        <v>0</v>
      </c>
      <c r="AG55" s="119">
        <v>0</v>
      </c>
      <c r="AH55" s="119">
        <v>0</v>
      </c>
      <c r="AI55" s="119">
        <v>0</v>
      </c>
      <c r="AJ55" s="119">
        <v>0</v>
      </c>
      <c r="AK55" s="145" t="s">
        <v>647</v>
      </c>
      <c r="AL55" s="143">
        <v>0</v>
      </c>
      <c r="AM55" s="143">
        <v>0</v>
      </c>
      <c r="AN55" s="143">
        <v>1</v>
      </c>
      <c r="AO55" s="143">
        <v>1</v>
      </c>
      <c r="AP55" s="143">
        <v>0</v>
      </c>
      <c r="AQ55" s="143">
        <v>0</v>
      </c>
      <c r="AR55" s="143">
        <v>0</v>
      </c>
      <c r="AS55" s="143">
        <v>0</v>
      </c>
      <c r="AT55" s="143">
        <v>0</v>
      </c>
      <c r="AU55" s="143">
        <v>0</v>
      </c>
      <c r="AV55" s="143">
        <v>0</v>
      </c>
      <c r="AW55" s="143">
        <v>0</v>
      </c>
      <c r="AX55" s="143">
        <v>0</v>
      </c>
      <c r="AY55" s="143">
        <v>0</v>
      </c>
      <c r="AZ55" s="143">
        <v>0</v>
      </c>
      <c r="BA55" s="145" t="s">
        <v>647</v>
      </c>
      <c r="BB55" s="143">
        <v>4</v>
      </c>
      <c r="BC55" s="143">
        <v>0</v>
      </c>
      <c r="BD55" s="143">
        <v>0</v>
      </c>
      <c r="BE55" s="143">
        <v>0</v>
      </c>
      <c r="BF55" s="143">
        <v>0</v>
      </c>
      <c r="BG55" s="143">
        <v>0</v>
      </c>
      <c r="BH55" s="143">
        <v>0</v>
      </c>
      <c r="BI55" s="143">
        <v>0</v>
      </c>
      <c r="BJ55" s="143">
        <v>0</v>
      </c>
      <c r="BK55" s="143">
        <v>0</v>
      </c>
      <c r="BL55" s="143">
        <v>0</v>
      </c>
      <c r="BM55" s="143">
        <v>0</v>
      </c>
      <c r="BN55" s="15"/>
      <c r="BO55" s="15"/>
      <c r="BP55" s="15"/>
      <c r="BQ55" s="15"/>
      <c r="BR55" s="15"/>
      <c r="BS55" s="15"/>
    </row>
    <row r="56" spans="1:71" s="1" customFormat="1" ht="13.5" customHeight="1">
      <c r="A56" s="145" t="s">
        <v>142</v>
      </c>
      <c r="B56" s="119">
        <v>2131</v>
      </c>
      <c r="C56" s="119">
        <v>848</v>
      </c>
      <c r="D56" s="119">
        <v>219</v>
      </c>
      <c r="E56" s="119">
        <v>143</v>
      </c>
      <c r="F56" s="119">
        <v>9</v>
      </c>
      <c r="G56" s="119">
        <v>1</v>
      </c>
      <c r="H56" s="119">
        <v>66</v>
      </c>
      <c r="I56" s="119">
        <v>0</v>
      </c>
      <c r="J56" s="122">
        <v>1262</v>
      </c>
      <c r="K56" s="122">
        <v>589</v>
      </c>
      <c r="L56" s="119">
        <v>332</v>
      </c>
      <c r="M56" s="119">
        <v>12</v>
      </c>
      <c r="N56" s="119">
        <v>31</v>
      </c>
      <c r="O56" s="119">
        <v>48</v>
      </c>
      <c r="P56" s="119">
        <v>25</v>
      </c>
      <c r="Q56" s="119">
        <v>0</v>
      </c>
      <c r="R56" s="119">
        <v>22</v>
      </c>
      <c r="S56" s="119">
        <v>7</v>
      </c>
      <c r="T56" s="145" t="s">
        <v>648</v>
      </c>
      <c r="U56" s="119">
        <v>40</v>
      </c>
      <c r="V56" s="119">
        <v>89</v>
      </c>
      <c r="W56" s="119">
        <v>21</v>
      </c>
      <c r="X56" s="119">
        <v>34</v>
      </c>
      <c r="Y56" s="119">
        <v>3</v>
      </c>
      <c r="Z56" s="119">
        <v>23</v>
      </c>
      <c r="AA56" s="119">
        <v>8</v>
      </c>
      <c r="AB56" s="119">
        <v>0</v>
      </c>
      <c r="AC56" s="119">
        <v>0</v>
      </c>
      <c r="AD56" s="119">
        <v>0</v>
      </c>
      <c r="AE56" s="119">
        <v>0</v>
      </c>
      <c r="AF56" s="119">
        <v>3</v>
      </c>
      <c r="AG56" s="119">
        <v>177</v>
      </c>
      <c r="AH56" s="119">
        <v>0</v>
      </c>
      <c r="AI56" s="119">
        <v>43</v>
      </c>
      <c r="AJ56" s="119">
        <v>0</v>
      </c>
      <c r="AK56" s="145" t="s">
        <v>648</v>
      </c>
      <c r="AL56" s="143">
        <v>0</v>
      </c>
      <c r="AM56" s="143">
        <v>0</v>
      </c>
      <c r="AN56" s="143">
        <v>138</v>
      </c>
      <c r="AO56" s="143">
        <v>138</v>
      </c>
      <c r="AP56" s="143">
        <v>0</v>
      </c>
      <c r="AQ56" s="143">
        <v>2</v>
      </c>
      <c r="AR56" s="143">
        <v>0</v>
      </c>
      <c r="AS56" s="143">
        <v>0</v>
      </c>
      <c r="AT56" s="143">
        <v>0</v>
      </c>
      <c r="AU56" s="143">
        <v>0</v>
      </c>
      <c r="AV56" s="143">
        <v>0</v>
      </c>
      <c r="AW56" s="143">
        <v>0</v>
      </c>
      <c r="AX56" s="143">
        <v>11</v>
      </c>
      <c r="AY56" s="143">
        <v>0</v>
      </c>
      <c r="AZ56" s="143">
        <v>2</v>
      </c>
      <c r="BA56" s="145" t="s">
        <v>648</v>
      </c>
      <c r="BB56" s="143">
        <v>298</v>
      </c>
      <c r="BC56" s="143">
        <v>0</v>
      </c>
      <c r="BD56" s="143">
        <v>4</v>
      </c>
      <c r="BE56" s="143">
        <v>65</v>
      </c>
      <c r="BF56" s="143">
        <v>0</v>
      </c>
      <c r="BG56" s="143">
        <v>0</v>
      </c>
      <c r="BH56" s="143">
        <v>0</v>
      </c>
      <c r="BI56" s="143">
        <v>0</v>
      </c>
      <c r="BJ56" s="143">
        <v>123</v>
      </c>
      <c r="BK56" s="143">
        <v>1</v>
      </c>
      <c r="BL56" s="143">
        <v>28</v>
      </c>
      <c r="BM56" s="143">
        <v>1</v>
      </c>
      <c r="BN56" s="15"/>
      <c r="BO56" s="15"/>
      <c r="BP56" s="15"/>
      <c r="BQ56" s="15"/>
      <c r="BR56" s="15"/>
      <c r="BS56" s="15"/>
    </row>
    <row r="57" spans="1:71" s="1" customFormat="1" ht="13.5" customHeight="1">
      <c r="A57" s="145" t="s">
        <v>697</v>
      </c>
      <c r="B57" s="119">
        <v>0</v>
      </c>
      <c r="C57" s="119">
        <v>0</v>
      </c>
      <c r="D57" s="119">
        <v>0</v>
      </c>
      <c r="E57" s="119">
        <v>0</v>
      </c>
      <c r="F57" s="119">
        <v>0</v>
      </c>
      <c r="G57" s="119">
        <v>0</v>
      </c>
      <c r="H57" s="119">
        <v>0</v>
      </c>
      <c r="I57" s="119">
        <v>0</v>
      </c>
      <c r="J57" s="122">
        <v>0</v>
      </c>
      <c r="K57" s="122">
        <v>0</v>
      </c>
      <c r="L57" s="119">
        <v>0</v>
      </c>
      <c r="M57" s="119">
        <v>0</v>
      </c>
      <c r="N57" s="119">
        <v>0</v>
      </c>
      <c r="O57" s="119">
        <v>0</v>
      </c>
      <c r="P57" s="119">
        <v>0</v>
      </c>
      <c r="Q57" s="119">
        <v>0</v>
      </c>
      <c r="R57" s="119">
        <v>0</v>
      </c>
      <c r="S57" s="119">
        <v>0</v>
      </c>
      <c r="T57" s="145" t="s">
        <v>649</v>
      </c>
      <c r="U57" s="119">
        <v>0</v>
      </c>
      <c r="V57" s="119">
        <v>0</v>
      </c>
      <c r="W57" s="119">
        <v>0</v>
      </c>
      <c r="X57" s="119">
        <v>0</v>
      </c>
      <c r="Y57" s="119">
        <v>0</v>
      </c>
      <c r="Z57" s="119">
        <v>0</v>
      </c>
      <c r="AA57" s="119">
        <v>0</v>
      </c>
      <c r="AB57" s="119">
        <v>0</v>
      </c>
      <c r="AC57" s="119">
        <v>0</v>
      </c>
      <c r="AD57" s="119">
        <v>0</v>
      </c>
      <c r="AE57" s="119">
        <v>0</v>
      </c>
      <c r="AF57" s="119">
        <v>0</v>
      </c>
      <c r="AG57" s="119">
        <v>0</v>
      </c>
      <c r="AH57" s="119">
        <v>0</v>
      </c>
      <c r="AI57" s="119">
        <v>0</v>
      </c>
      <c r="AJ57" s="119">
        <v>0</v>
      </c>
      <c r="AK57" s="145" t="s">
        <v>649</v>
      </c>
      <c r="AL57" s="143">
        <v>0</v>
      </c>
      <c r="AM57" s="143">
        <v>0</v>
      </c>
      <c r="AN57" s="143">
        <v>0</v>
      </c>
      <c r="AO57" s="143">
        <v>0</v>
      </c>
      <c r="AP57" s="143">
        <v>0</v>
      </c>
      <c r="AQ57" s="143">
        <v>0</v>
      </c>
      <c r="AR57" s="143">
        <v>0</v>
      </c>
      <c r="AS57" s="143">
        <v>0</v>
      </c>
      <c r="AT57" s="143">
        <v>0</v>
      </c>
      <c r="AU57" s="143">
        <v>0</v>
      </c>
      <c r="AV57" s="143">
        <v>0</v>
      </c>
      <c r="AW57" s="143">
        <v>0</v>
      </c>
      <c r="AX57" s="143">
        <v>0</v>
      </c>
      <c r="AY57" s="143">
        <v>0</v>
      </c>
      <c r="AZ57" s="143">
        <v>0</v>
      </c>
      <c r="BA57" s="145" t="s">
        <v>649</v>
      </c>
      <c r="BB57" s="143">
        <v>0</v>
      </c>
      <c r="BC57" s="143">
        <v>0</v>
      </c>
      <c r="BD57" s="143">
        <v>0</v>
      </c>
      <c r="BE57" s="143">
        <v>0</v>
      </c>
      <c r="BF57" s="143">
        <v>0</v>
      </c>
      <c r="BG57" s="143">
        <v>0</v>
      </c>
      <c r="BH57" s="143">
        <v>0</v>
      </c>
      <c r="BI57" s="143">
        <v>0</v>
      </c>
      <c r="BJ57" s="143">
        <v>0</v>
      </c>
      <c r="BK57" s="143">
        <v>0</v>
      </c>
      <c r="BL57" s="143">
        <v>0</v>
      </c>
      <c r="BM57" s="143">
        <v>0</v>
      </c>
      <c r="BN57" s="15"/>
      <c r="BO57" s="15"/>
      <c r="BP57" s="15"/>
      <c r="BQ57" s="15"/>
      <c r="BR57" s="15"/>
      <c r="BS57" s="15"/>
    </row>
    <row r="58" spans="1:71" s="1" customFormat="1" ht="34.5" customHeight="1" thickBot="1">
      <c r="A58" s="147" t="s">
        <v>698</v>
      </c>
      <c r="B58" s="119">
        <v>32811</v>
      </c>
      <c r="C58" s="119">
        <v>4852</v>
      </c>
      <c r="D58" s="119">
        <v>2746</v>
      </c>
      <c r="E58" s="119">
        <v>2014</v>
      </c>
      <c r="F58" s="119">
        <v>66</v>
      </c>
      <c r="G58" s="119">
        <v>5</v>
      </c>
      <c r="H58" s="119">
        <v>658</v>
      </c>
      <c r="I58" s="119">
        <v>3</v>
      </c>
      <c r="J58" s="122">
        <v>47468</v>
      </c>
      <c r="K58" s="122">
        <v>19922</v>
      </c>
      <c r="L58" s="119">
        <v>13859</v>
      </c>
      <c r="M58" s="119">
        <v>1527</v>
      </c>
      <c r="N58" s="119">
        <v>1606</v>
      </c>
      <c r="O58" s="119">
        <v>1665</v>
      </c>
      <c r="P58" s="119">
        <v>781</v>
      </c>
      <c r="Q58" s="119">
        <v>4</v>
      </c>
      <c r="R58" s="119">
        <v>662</v>
      </c>
      <c r="S58" s="119">
        <v>413</v>
      </c>
      <c r="T58" s="147" t="s">
        <v>698</v>
      </c>
      <c r="U58" s="124">
        <v>1673</v>
      </c>
      <c r="V58" s="124">
        <v>2739</v>
      </c>
      <c r="W58" s="124">
        <v>599</v>
      </c>
      <c r="X58" s="124">
        <v>1762</v>
      </c>
      <c r="Y58" s="124">
        <v>49</v>
      </c>
      <c r="Z58" s="124">
        <v>396</v>
      </c>
      <c r="AA58" s="124">
        <v>506</v>
      </c>
      <c r="AB58" s="124">
        <v>176</v>
      </c>
      <c r="AC58" s="124">
        <v>45</v>
      </c>
      <c r="AD58" s="124">
        <v>9</v>
      </c>
      <c r="AE58" s="124">
        <v>61</v>
      </c>
      <c r="AF58" s="124">
        <v>90</v>
      </c>
      <c r="AG58" s="124">
        <v>1957</v>
      </c>
      <c r="AH58" s="124">
        <v>0</v>
      </c>
      <c r="AI58" s="124">
        <v>2774</v>
      </c>
      <c r="AJ58" s="124">
        <v>21</v>
      </c>
      <c r="AK58" s="147" t="s">
        <v>698</v>
      </c>
      <c r="AL58" s="148">
        <v>12</v>
      </c>
      <c r="AM58" s="149">
        <v>0</v>
      </c>
      <c r="AN58" s="149">
        <v>3674</v>
      </c>
      <c r="AO58" s="149">
        <v>3670</v>
      </c>
      <c r="AP58" s="149">
        <v>4</v>
      </c>
      <c r="AQ58" s="149">
        <v>266</v>
      </c>
      <c r="AR58" s="149">
        <v>242</v>
      </c>
      <c r="AS58" s="149">
        <v>0</v>
      </c>
      <c r="AT58" s="149">
        <v>35</v>
      </c>
      <c r="AU58" s="149">
        <v>2</v>
      </c>
      <c r="AV58" s="149">
        <v>105</v>
      </c>
      <c r="AW58" s="149">
        <v>0</v>
      </c>
      <c r="AX58" s="149">
        <v>1359</v>
      </c>
      <c r="AY58" s="149">
        <v>250</v>
      </c>
      <c r="AZ58" s="149">
        <v>325</v>
      </c>
      <c r="BA58" s="147" t="s">
        <v>698</v>
      </c>
      <c r="BB58" s="148">
        <v>11566</v>
      </c>
      <c r="BC58" s="149">
        <v>55</v>
      </c>
      <c r="BD58" s="149">
        <v>65</v>
      </c>
      <c r="BE58" s="149">
        <v>527</v>
      </c>
      <c r="BF58" s="149">
        <v>0</v>
      </c>
      <c r="BG58" s="149">
        <v>0</v>
      </c>
      <c r="BH58" s="149">
        <v>0</v>
      </c>
      <c r="BI58" s="149">
        <v>6</v>
      </c>
      <c r="BJ58" s="149">
        <v>6192</v>
      </c>
      <c r="BK58" s="149">
        <v>166</v>
      </c>
      <c r="BL58" s="149">
        <v>2631</v>
      </c>
      <c r="BM58" s="149">
        <v>47</v>
      </c>
      <c r="BN58" s="15"/>
      <c r="BO58" s="15"/>
      <c r="BP58" s="15"/>
      <c r="BQ58" s="15"/>
      <c r="BR58" s="15"/>
      <c r="BS58" s="15"/>
    </row>
    <row r="59" spans="1:71" ht="26.25" customHeight="1">
      <c r="A59" s="238" t="s">
        <v>83</v>
      </c>
      <c r="B59" s="238"/>
      <c r="C59" s="238"/>
      <c r="D59" s="238"/>
      <c r="E59" s="238"/>
      <c r="F59" s="238"/>
      <c r="G59" s="238"/>
      <c r="H59" s="238"/>
      <c r="I59" s="238"/>
      <c r="J59" s="125"/>
      <c r="K59" s="125"/>
      <c r="L59" s="8"/>
      <c r="M59" s="8"/>
      <c r="N59" s="8"/>
      <c r="O59" s="8"/>
      <c r="P59" s="8"/>
      <c r="Q59" s="8"/>
      <c r="R59" s="8"/>
      <c r="S59" s="8"/>
      <c r="T59" s="137"/>
      <c r="AK59" s="22"/>
      <c r="BA59" s="22"/>
    </row>
    <row r="60" spans="1:71" ht="9.75" customHeight="1">
      <c r="A60" s="11"/>
      <c r="B60" s="11"/>
      <c r="C60" s="11"/>
      <c r="D60" s="11"/>
      <c r="E60" s="11"/>
      <c r="F60" s="11"/>
      <c r="G60" s="11"/>
      <c r="H60" s="11"/>
      <c r="I60" s="11"/>
      <c r="J60" s="11"/>
      <c r="K60" s="11"/>
      <c r="L60" s="2"/>
      <c r="M60" s="2"/>
      <c r="N60" s="2"/>
      <c r="O60" s="2"/>
      <c r="P60" s="2"/>
      <c r="Q60" s="2"/>
      <c r="R60" s="2"/>
      <c r="S60" s="2"/>
      <c r="T60" s="5"/>
      <c r="AK60" s="22"/>
      <c r="BA60" s="22"/>
    </row>
    <row r="61" spans="1:71" ht="10.5" customHeight="1">
      <c r="A61" s="11"/>
      <c r="B61" s="11"/>
      <c r="C61" s="11"/>
      <c r="D61" s="11"/>
      <c r="E61" s="11"/>
      <c r="F61" s="11"/>
      <c r="G61" s="11"/>
      <c r="H61" s="11"/>
      <c r="I61" s="11"/>
      <c r="J61" s="11"/>
      <c r="K61" s="11"/>
      <c r="L61" s="2"/>
      <c r="M61" s="2"/>
      <c r="N61" s="2"/>
      <c r="O61" s="2"/>
      <c r="P61" s="2"/>
      <c r="Q61" s="2"/>
      <c r="R61" s="2"/>
      <c r="S61" s="2"/>
      <c r="T61" s="5"/>
      <c r="AK61" s="22"/>
      <c r="BA61" s="22"/>
    </row>
    <row r="62" spans="1:71" s="21" customFormat="1" ht="14.25" customHeight="1">
      <c r="A62" s="356" t="s">
        <v>402</v>
      </c>
      <c r="B62" s="356"/>
      <c r="C62" s="356"/>
      <c r="D62" s="356"/>
      <c r="E62" s="356"/>
      <c r="F62" s="356"/>
      <c r="G62" s="356"/>
      <c r="H62" s="356"/>
      <c r="I62" s="356"/>
      <c r="J62" s="356" t="s">
        <v>81</v>
      </c>
      <c r="K62" s="356"/>
      <c r="L62" s="356"/>
      <c r="M62" s="356"/>
      <c r="N62" s="356"/>
      <c r="O62" s="356"/>
      <c r="P62" s="356"/>
      <c r="Q62" s="356"/>
      <c r="R62" s="356"/>
      <c r="S62" s="356"/>
      <c r="T62" s="356" t="s">
        <v>66</v>
      </c>
      <c r="U62" s="356"/>
      <c r="V62" s="356"/>
      <c r="W62" s="356"/>
      <c r="X62" s="356"/>
      <c r="Y62" s="356"/>
      <c r="Z62" s="356"/>
      <c r="AA62" s="356"/>
      <c r="AB62" s="356" t="s">
        <v>67</v>
      </c>
      <c r="AC62" s="356"/>
      <c r="AD62" s="356"/>
      <c r="AE62" s="356"/>
      <c r="AF62" s="356"/>
      <c r="AG62" s="356"/>
      <c r="AH62" s="356"/>
      <c r="AI62" s="356"/>
      <c r="AJ62" s="356"/>
      <c r="AK62" s="474" t="s">
        <v>68</v>
      </c>
      <c r="AL62" s="474"/>
      <c r="AM62" s="474"/>
      <c r="AN62" s="474"/>
      <c r="AO62" s="474"/>
      <c r="AP62" s="474"/>
      <c r="AQ62" s="474"/>
      <c r="AR62" s="356" t="s">
        <v>103</v>
      </c>
      <c r="AS62" s="356"/>
      <c r="AT62" s="356"/>
      <c r="AU62" s="356"/>
      <c r="AV62" s="356"/>
      <c r="AW62" s="356"/>
      <c r="AX62" s="356"/>
      <c r="AY62" s="356"/>
      <c r="AZ62" s="356"/>
      <c r="BA62" s="474" t="s">
        <v>403</v>
      </c>
      <c r="BB62" s="474"/>
      <c r="BC62" s="474"/>
      <c r="BD62" s="474"/>
      <c r="BE62" s="474"/>
      <c r="BF62" s="474"/>
      <c r="BG62" s="356" t="s">
        <v>404</v>
      </c>
      <c r="BH62" s="356"/>
      <c r="BI62" s="356"/>
      <c r="BJ62" s="356"/>
      <c r="BK62" s="356"/>
      <c r="BL62" s="356"/>
      <c r="BM62" s="356"/>
      <c r="BN62" s="52"/>
      <c r="BO62" s="52"/>
      <c r="BP62" s="52"/>
    </row>
  </sheetData>
  <mergeCells count="100">
    <mergeCell ref="BA62:BF62"/>
    <mergeCell ref="BG62:BM62"/>
    <mergeCell ref="AB3:AJ3"/>
    <mergeCell ref="AL3:AQ3"/>
    <mergeCell ref="AR3:AZ3"/>
    <mergeCell ref="BB3:BF3"/>
    <mergeCell ref="BG3:BM3"/>
    <mergeCell ref="AD5:AD6"/>
    <mergeCell ref="AE5:AE6"/>
    <mergeCell ref="AF5:AF6"/>
    <mergeCell ref="AG5:AG6"/>
    <mergeCell ref="AH5:AH6"/>
    <mergeCell ref="AZ5:AZ6"/>
    <mergeCell ref="BB5:BB6"/>
    <mergeCell ref="BC5:BC6"/>
    <mergeCell ref="AU5:AU6"/>
    <mergeCell ref="A59:I59"/>
    <mergeCell ref="A62:I62"/>
    <mergeCell ref="J62:S62"/>
    <mergeCell ref="BF5:BF6"/>
    <mergeCell ref="BG5:BG6"/>
    <mergeCell ref="AQ5:AQ6"/>
    <mergeCell ref="AO5:AO6"/>
    <mergeCell ref="AR5:AR6"/>
    <mergeCell ref="AS5:AS6"/>
    <mergeCell ref="AT5:AT6"/>
    <mergeCell ref="AI5:AI6"/>
    <mergeCell ref="AJ5:AJ6"/>
    <mergeCell ref="T62:AA62"/>
    <mergeCell ref="AB62:AJ62"/>
    <mergeCell ref="AK62:AQ62"/>
    <mergeCell ref="AR62:AZ62"/>
    <mergeCell ref="K3:S3"/>
    <mergeCell ref="T3:T6"/>
    <mergeCell ref="U3:AA3"/>
    <mergeCell ref="AK3:AK6"/>
    <mergeCell ref="BA3:BA6"/>
    <mergeCell ref="K4:K6"/>
    <mergeCell ref="L4:S4"/>
    <mergeCell ref="U4:AI4"/>
    <mergeCell ref="AN4:AP4"/>
    <mergeCell ref="L5:L6"/>
    <mergeCell ref="Y5:Y6"/>
    <mergeCell ref="Z5:Z6"/>
    <mergeCell ref="AA5:AA6"/>
    <mergeCell ref="AB5:AB6"/>
    <mergeCell ref="AC5:AC6"/>
    <mergeCell ref="AP5:AP6"/>
    <mergeCell ref="A3:A6"/>
    <mergeCell ref="B3:B6"/>
    <mergeCell ref="C3:C6"/>
    <mergeCell ref="D3:I3"/>
    <mergeCell ref="J3:J6"/>
    <mergeCell ref="D4:D6"/>
    <mergeCell ref="E4:E6"/>
    <mergeCell ref="F4:F6"/>
    <mergeCell ref="G4:G6"/>
    <mergeCell ref="H4:H6"/>
    <mergeCell ref="I4:I6"/>
    <mergeCell ref="AB1:AH1"/>
    <mergeCell ref="AI1:AJ1"/>
    <mergeCell ref="AK2:AQ2"/>
    <mergeCell ref="A2:I2"/>
    <mergeCell ref="J2:Q2"/>
    <mergeCell ref="T2:AA2"/>
    <mergeCell ref="AB2:AI2"/>
    <mergeCell ref="A1:I1"/>
    <mergeCell ref="J1:R1"/>
    <mergeCell ref="T1:AA1"/>
    <mergeCell ref="R2:S2"/>
    <mergeCell ref="BQ1:BS1"/>
    <mergeCell ref="BA2:BF2"/>
    <mergeCell ref="AV5:AV6"/>
    <mergeCell ref="BQ5:BQ6"/>
    <mergeCell ref="BR5:BR6"/>
    <mergeCell ref="BS5:BS6"/>
    <mergeCell ref="BJ5:BJ6"/>
    <mergeCell ref="BK5:BK6"/>
    <mergeCell ref="BL5:BL6"/>
    <mergeCell ref="BM5:BM6"/>
    <mergeCell ref="BN5:BN6"/>
    <mergeCell ref="BO5:BO6"/>
    <mergeCell ref="BP5:BP6"/>
    <mergeCell ref="BD5:BD6"/>
    <mergeCell ref="BE5:BE6"/>
    <mergeCell ref="AW5:AW6"/>
    <mergeCell ref="BA1:BF1"/>
    <mergeCell ref="BG1:BP1"/>
    <mergeCell ref="AK1:AQ1"/>
    <mergeCell ref="BK2:BM2"/>
    <mergeCell ref="BG2:BJ2"/>
    <mergeCell ref="AR2:AY2"/>
    <mergeCell ref="AR1:AZ1"/>
    <mergeCell ref="BH5:BH6"/>
    <mergeCell ref="BI5:BI6"/>
    <mergeCell ref="AL5:AL6"/>
    <mergeCell ref="AM5:AM6"/>
    <mergeCell ref="AN5:AN6"/>
    <mergeCell ref="AX5:AX6"/>
    <mergeCell ref="AY5:AY6"/>
  </mergeCells>
  <phoneticPr fontId="5" type="noConversion"/>
  <printOptions horizontalCentered="1" verticalCentered="1"/>
  <pageMargins left="0.15748031496062992" right="0.19685039370078741" top="0.18" bottom="0.15748031496062992" header="0.15748031496062992" footer="0.15748031496062992"/>
  <pageSetup paperSize="9" scale="84" fitToWidth="0" orientation="portrait" r:id="rId1"/>
  <colBreaks count="7" manualBreakCount="7">
    <brk id="9" max="58" man="1"/>
    <brk id="19" max="58" man="1"/>
    <brk id="27" max="58" man="1"/>
    <brk id="36" max="58" man="1"/>
    <brk id="43" max="58" man="1"/>
    <brk id="52" max="58" man="1"/>
    <brk id="58" max="58"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26"/>
  <sheetViews>
    <sheetView tabSelected="1" view="pageBreakPreview" zoomScaleNormal="100" zoomScaleSheetLayoutView="100" workbookViewId="0">
      <selection activeCell="C20" sqref="C20"/>
    </sheetView>
  </sheetViews>
  <sheetFormatPr defaultRowHeight="16.5"/>
  <cols>
    <col min="1" max="1" width="26.75" style="213" customWidth="1"/>
    <col min="2" max="2" width="11.625" style="5" customWidth="1"/>
    <col min="3" max="3" width="10.5" style="213" customWidth="1"/>
    <col min="4" max="4" width="10.75" style="213" customWidth="1"/>
    <col min="5" max="5" width="10.875" style="5" customWidth="1"/>
    <col min="6" max="6" width="11" style="213" customWidth="1"/>
    <col min="7" max="7" width="10.375" style="5" customWidth="1"/>
    <col min="8" max="8" width="10.625" style="213" customWidth="1"/>
    <col min="9" max="9" width="15.25" style="213" customWidth="1"/>
    <col min="10" max="10" width="14.75" style="213" customWidth="1"/>
    <col min="11" max="11" width="14.625" style="213" customWidth="1"/>
    <col min="12" max="12" width="14.75" style="213" customWidth="1"/>
    <col min="13" max="15" width="14.25" style="213" customWidth="1"/>
    <col min="16" max="16" width="23.5" style="5" customWidth="1"/>
    <col min="17" max="18" width="8" style="213" customWidth="1"/>
    <col min="19" max="19" width="8" style="5" customWidth="1"/>
    <col min="20" max="24" width="8" style="213" customWidth="1"/>
    <col min="25" max="25" width="8.5" style="5" customWidth="1"/>
    <col min="26" max="26" width="8.625" style="5" customWidth="1"/>
    <col min="27" max="27" width="9.375" style="5" customWidth="1"/>
    <col min="28" max="28" width="8.375" style="5" customWidth="1"/>
    <col min="29" max="31" width="8.875" style="213" customWidth="1"/>
    <col min="32" max="34" width="8.625" style="213" customWidth="1"/>
    <col min="35" max="16384" width="9" style="5"/>
  </cols>
  <sheetData>
    <row r="1" spans="1:49" s="3" customFormat="1" ht="48" customHeight="1">
      <c r="A1" s="281" t="s">
        <v>228</v>
      </c>
      <c r="B1" s="281"/>
      <c r="C1" s="281"/>
      <c r="D1" s="281"/>
      <c r="E1" s="281"/>
      <c r="F1" s="281"/>
      <c r="G1" s="281"/>
      <c r="H1" s="281"/>
      <c r="I1" s="280" t="s">
        <v>740</v>
      </c>
      <c r="J1" s="280"/>
      <c r="K1" s="280"/>
      <c r="L1" s="280"/>
      <c r="M1" s="280"/>
      <c r="N1" s="280"/>
      <c r="O1" s="280"/>
      <c r="P1" s="477"/>
      <c r="Q1" s="478"/>
      <c r="R1" s="478"/>
      <c r="S1" s="478"/>
      <c r="T1" s="478"/>
      <c r="U1" s="478"/>
      <c r="V1" s="478"/>
      <c r="W1" s="478"/>
      <c r="X1" s="478"/>
      <c r="Y1" s="280"/>
      <c r="Z1" s="280"/>
      <c r="AA1" s="280"/>
      <c r="AB1" s="280"/>
      <c r="AC1" s="280"/>
      <c r="AD1" s="280"/>
      <c r="AE1" s="280"/>
      <c r="AF1" s="280"/>
      <c r="AG1" s="280"/>
      <c r="AH1" s="280"/>
    </row>
    <row r="2" spans="1:49" s="10" customFormat="1" ht="18.75" customHeight="1" thickBot="1">
      <c r="A2" s="490" t="s">
        <v>1</v>
      </c>
      <c r="B2" s="490"/>
      <c r="C2" s="490"/>
      <c r="D2" s="490"/>
      <c r="E2" s="490"/>
      <c r="F2" s="490"/>
      <c r="G2" s="490"/>
      <c r="H2" s="490"/>
      <c r="I2" s="491" t="s">
        <v>744</v>
      </c>
      <c r="J2" s="491"/>
      <c r="K2" s="491"/>
      <c r="L2" s="491"/>
      <c r="M2" s="491"/>
      <c r="N2" s="491"/>
      <c r="O2" s="491"/>
      <c r="P2" s="479"/>
      <c r="Q2" s="479"/>
      <c r="R2" s="479"/>
      <c r="S2" s="479"/>
      <c r="T2" s="479"/>
      <c r="U2" s="479"/>
      <c r="V2" s="479"/>
      <c r="W2" s="479"/>
      <c r="X2" s="479"/>
      <c r="Y2" s="480"/>
      <c r="Z2" s="480"/>
      <c r="AA2" s="480"/>
      <c r="AB2" s="480"/>
      <c r="AC2" s="480"/>
      <c r="AD2" s="480"/>
      <c r="AE2" s="480"/>
      <c r="AF2" s="480"/>
      <c r="AG2" s="480"/>
      <c r="AH2" s="480"/>
    </row>
    <row r="3" spans="1:49" s="87" customFormat="1" ht="23.25" customHeight="1">
      <c r="A3" s="485" t="s">
        <v>580</v>
      </c>
      <c r="B3" s="487" t="s">
        <v>459</v>
      </c>
      <c r="C3" s="294" t="s">
        <v>190</v>
      </c>
      <c r="D3" s="294" t="s">
        <v>191</v>
      </c>
      <c r="E3" s="294" t="s">
        <v>192</v>
      </c>
      <c r="F3" s="294" t="s">
        <v>193</v>
      </c>
      <c r="G3" s="483" t="s">
        <v>460</v>
      </c>
      <c r="H3" s="483" t="s">
        <v>194</v>
      </c>
      <c r="I3" s="481" t="s">
        <v>461</v>
      </c>
      <c r="J3" s="481" t="s">
        <v>741</v>
      </c>
      <c r="K3" s="481" t="s">
        <v>742</v>
      </c>
      <c r="L3" s="481" t="s">
        <v>743</v>
      </c>
      <c r="M3" s="481" t="s">
        <v>737</v>
      </c>
      <c r="N3" s="481" t="s">
        <v>738</v>
      </c>
      <c r="O3" s="481" t="s">
        <v>739</v>
      </c>
      <c r="P3" s="492"/>
      <c r="Q3" s="183"/>
      <c r="R3" s="183"/>
      <c r="S3" s="183"/>
      <c r="T3" s="183"/>
      <c r="U3" s="183"/>
      <c r="V3" s="183"/>
      <c r="W3" s="183"/>
      <c r="X3" s="183"/>
      <c r="Y3" s="116"/>
      <c r="Z3" s="116"/>
      <c r="AA3" s="116"/>
      <c r="AB3" s="116"/>
      <c r="AC3" s="116"/>
      <c r="AD3" s="116"/>
      <c r="AE3" s="116"/>
      <c r="AF3" s="116"/>
      <c r="AG3" s="116"/>
      <c r="AH3" s="116"/>
    </row>
    <row r="4" spans="1:49" s="4" customFormat="1" ht="78.75" customHeight="1" thickBot="1">
      <c r="A4" s="486"/>
      <c r="B4" s="488"/>
      <c r="C4" s="489"/>
      <c r="D4" s="489"/>
      <c r="E4" s="489"/>
      <c r="F4" s="489"/>
      <c r="G4" s="484"/>
      <c r="H4" s="484"/>
      <c r="I4" s="482"/>
      <c r="J4" s="482"/>
      <c r="K4" s="482"/>
      <c r="L4" s="482"/>
      <c r="M4" s="482"/>
      <c r="N4" s="482"/>
      <c r="O4" s="482"/>
      <c r="P4" s="492"/>
      <c r="Q4" s="184"/>
      <c r="R4" s="184"/>
      <c r="S4" s="185"/>
      <c r="T4" s="184"/>
      <c r="U4" s="184"/>
      <c r="V4" s="184"/>
      <c r="W4" s="184"/>
      <c r="X4" s="184"/>
    </row>
    <row r="5" spans="1:49" s="1" customFormat="1" ht="60" customHeight="1">
      <c r="A5" s="214" t="s">
        <v>745</v>
      </c>
      <c r="B5" s="186"/>
      <c r="C5" s="187"/>
      <c r="D5" s="187"/>
      <c r="E5" s="186"/>
      <c r="F5" s="188"/>
      <c r="G5" s="186"/>
      <c r="H5" s="187"/>
      <c r="I5" s="187"/>
      <c r="J5" s="187"/>
      <c r="K5" s="187"/>
      <c r="L5" s="187"/>
      <c r="M5" s="187"/>
      <c r="N5" s="188"/>
      <c r="O5" s="188"/>
      <c r="P5" s="189"/>
      <c r="Q5" s="190"/>
      <c r="R5" s="191"/>
      <c r="S5" s="182"/>
      <c r="T5" s="191"/>
      <c r="U5" s="191"/>
      <c r="V5" s="190"/>
      <c r="W5" s="190"/>
      <c r="X5" s="191"/>
      <c r="Y5" s="186"/>
      <c r="Z5" s="186"/>
      <c r="AA5" s="186"/>
      <c r="AB5" s="192"/>
      <c r="AC5" s="193"/>
      <c r="AD5" s="187"/>
      <c r="AE5" s="187"/>
      <c r="AF5" s="187"/>
      <c r="AG5" s="187"/>
      <c r="AH5" s="187"/>
    </row>
    <row r="6" spans="1:49" s="1" customFormat="1" ht="27" customHeight="1">
      <c r="A6" s="228" t="s">
        <v>17</v>
      </c>
      <c r="B6" s="216">
        <f>SUM(C6:O6)</f>
        <v>2372</v>
      </c>
      <c r="C6" s="216">
        <v>46</v>
      </c>
      <c r="D6" s="216">
        <v>244</v>
      </c>
      <c r="E6" s="216">
        <v>552</v>
      </c>
      <c r="F6" s="216">
        <v>159</v>
      </c>
      <c r="G6" s="216">
        <v>90</v>
      </c>
      <c r="H6" s="216">
        <v>192</v>
      </c>
      <c r="I6" s="216">
        <v>35</v>
      </c>
      <c r="J6" s="216">
        <v>10</v>
      </c>
      <c r="K6" s="216">
        <v>3</v>
      </c>
      <c r="L6" s="216">
        <v>15</v>
      </c>
      <c r="M6" s="216">
        <v>289</v>
      </c>
      <c r="N6" s="216">
        <v>370</v>
      </c>
      <c r="O6" s="216">
        <v>367</v>
      </c>
      <c r="P6" s="194"/>
      <c r="Q6" s="195"/>
      <c r="R6" s="195"/>
      <c r="S6" s="196"/>
      <c r="T6" s="195"/>
      <c r="U6" s="195"/>
      <c r="V6" s="195"/>
      <c r="W6" s="195"/>
      <c r="X6" s="195"/>
    </row>
    <row r="7" spans="1:49" s="1" customFormat="1" ht="27" customHeight="1">
      <c r="A7" s="229" t="s">
        <v>18</v>
      </c>
      <c r="B7" s="217">
        <f>SUM(C7:O7)</f>
        <v>1883</v>
      </c>
      <c r="C7" s="216">
        <v>30</v>
      </c>
      <c r="D7" s="216">
        <v>160</v>
      </c>
      <c r="E7" s="216">
        <v>445</v>
      </c>
      <c r="F7" s="216">
        <v>143</v>
      </c>
      <c r="G7" s="216">
        <v>90</v>
      </c>
      <c r="H7" s="216">
        <v>133</v>
      </c>
      <c r="I7" s="216">
        <v>33</v>
      </c>
      <c r="J7" s="216">
        <v>9</v>
      </c>
      <c r="K7" s="217">
        <v>2</v>
      </c>
      <c r="L7" s="217">
        <v>15</v>
      </c>
      <c r="M7" s="217">
        <v>229</v>
      </c>
      <c r="N7" s="218">
        <v>293</v>
      </c>
      <c r="O7" s="218">
        <v>301</v>
      </c>
      <c r="P7" s="197"/>
      <c r="Q7" s="198"/>
      <c r="R7" s="199"/>
      <c r="S7" s="199"/>
      <c r="T7" s="199"/>
      <c r="U7" s="199"/>
      <c r="V7" s="198"/>
      <c r="W7" s="198"/>
      <c r="X7" s="199"/>
      <c r="AJ7" s="200"/>
      <c r="AK7" s="200"/>
      <c r="AL7" s="200"/>
      <c r="AM7" s="200"/>
      <c r="AN7" s="200"/>
      <c r="AO7" s="200"/>
      <c r="AP7" s="200"/>
      <c r="AQ7" s="200"/>
      <c r="AR7" s="200"/>
      <c r="AS7" s="200"/>
      <c r="AT7" s="200"/>
      <c r="AU7" s="200"/>
      <c r="AV7" s="200"/>
    </row>
    <row r="8" spans="1:49" s="1" customFormat="1" ht="24.95" hidden="1" customHeight="1">
      <c r="A8" s="229" t="s">
        <v>19</v>
      </c>
      <c r="B8" s="219"/>
      <c r="C8" s="219"/>
      <c r="D8" s="219"/>
      <c r="E8" s="219"/>
      <c r="F8" s="219"/>
      <c r="G8" s="219"/>
      <c r="H8" s="219"/>
      <c r="I8" s="219"/>
      <c r="J8" s="219"/>
      <c r="K8" s="219"/>
      <c r="L8" s="219"/>
      <c r="M8" s="219">
        <v>79.239999999999995</v>
      </c>
      <c r="N8" s="219"/>
      <c r="O8" s="219"/>
      <c r="P8" s="194"/>
      <c r="Q8" s="190"/>
      <c r="R8" s="201"/>
      <c r="S8" s="182"/>
      <c r="T8" s="201"/>
      <c r="U8" s="201"/>
      <c r="V8" s="190"/>
      <c r="W8" s="190"/>
      <c r="X8" s="191"/>
      <c r="AJ8" s="202"/>
      <c r="AK8" s="202"/>
      <c r="AL8" s="202"/>
      <c r="AM8" s="202"/>
      <c r="AN8" s="202"/>
      <c r="AO8" s="202"/>
      <c r="AP8" s="202"/>
      <c r="AQ8" s="202"/>
      <c r="AR8" s="202"/>
      <c r="AS8" s="202"/>
      <c r="AT8" s="202"/>
      <c r="AU8" s="202"/>
      <c r="AV8" s="202"/>
    </row>
    <row r="9" spans="1:49" s="1" customFormat="1" ht="28.5" customHeight="1">
      <c r="A9" s="230" t="s">
        <v>20</v>
      </c>
      <c r="B9" s="220">
        <f>SUM(B7/B6)*100</f>
        <v>79.384485666104553</v>
      </c>
      <c r="C9" s="220">
        <v>65.22</v>
      </c>
      <c r="D9" s="220">
        <v>65.569999999999993</v>
      </c>
      <c r="E9" s="220">
        <v>80.615942000000004</v>
      </c>
      <c r="F9" s="220">
        <v>89.94</v>
      </c>
      <c r="G9" s="217">
        <v>100</v>
      </c>
      <c r="H9" s="220">
        <v>69.27</v>
      </c>
      <c r="I9" s="221">
        <f t="shared" ref="I9" si="0">I7/I6*100</f>
        <v>94.285714285714278</v>
      </c>
      <c r="J9" s="217">
        <f>J7/J6*100</f>
        <v>90</v>
      </c>
      <c r="K9" s="220">
        <v>66.67</v>
      </c>
      <c r="L9" s="217">
        <f t="shared" ref="L9" si="1">L7/L6*100</f>
        <v>100</v>
      </c>
      <c r="M9" s="220">
        <v>79.239999999999995</v>
      </c>
      <c r="N9" s="218">
        <v>79.19</v>
      </c>
      <c r="O9" s="218">
        <v>82.02</v>
      </c>
      <c r="P9" s="203"/>
      <c r="Q9" s="204"/>
      <c r="R9" s="199"/>
      <c r="S9" s="204"/>
      <c r="T9" s="205"/>
      <c r="U9" s="205"/>
      <c r="V9" s="199"/>
      <c r="W9" s="204"/>
      <c r="X9" s="204"/>
      <c r="AJ9" s="206"/>
      <c r="AK9" s="206"/>
      <c r="AL9" s="206"/>
      <c r="AM9" s="206"/>
      <c r="AN9" s="206"/>
      <c r="AO9" s="206"/>
      <c r="AP9" s="206"/>
      <c r="AQ9" s="206"/>
      <c r="AR9" s="206"/>
      <c r="AS9" s="206"/>
      <c r="AT9" s="206"/>
      <c r="AU9" s="206"/>
      <c r="AV9" s="206"/>
    </row>
    <row r="10" spans="1:49" s="1" customFormat="1" ht="60" customHeight="1">
      <c r="A10" s="215" t="s">
        <v>21</v>
      </c>
      <c r="B10" s="219"/>
      <c r="C10" s="219"/>
      <c r="D10" s="219"/>
      <c r="E10" s="219"/>
      <c r="F10" s="219"/>
      <c r="G10" s="219"/>
      <c r="H10" s="219"/>
      <c r="I10" s="219"/>
      <c r="J10" s="219"/>
      <c r="K10" s="219"/>
      <c r="L10" s="219"/>
      <c r="M10" s="219"/>
      <c r="N10" s="219"/>
      <c r="O10" s="219"/>
      <c r="P10" s="189"/>
      <c r="Q10" s="190"/>
      <c r="R10" s="191"/>
      <c r="S10" s="182"/>
      <c r="T10" s="191"/>
      <c r="U10" s="191"/>
      <c r="V10" s="190"/>
      <c r="W10" s="190"/>
      <c r="X10" s="191"/>
      <c r="AJ10" s="207"/>
      <c r="AK10" s="207"/>
      <c r="AL10" s="207"/>
      <c r="AM10" s="207"/>
      <c r="AN10" s="207"/>
      <c r="AO10" s="207"/>
      <c r="AP10" s="207"/>
      <c r="AQ10" s="207"/>
      <c r="AR10" s="207"/>
      <c r="AS10" s="207"/>
      <c r="AT10" s="207"/>
      <c r="AU10" s="207"/>
      <c r="AV10" s="207"/>
    </row>
    <row r="11" spans="1:49" s="1" customFormat="1" ht="27" customHeight="1">
      <c r="A11" s="231" t="s">
        <v>17</v>
      </c>
      <c r="B11" s="216">
        <f>SUM(C11:O11)</f>
        <v>4412</v>
      </c>
      <c r="C11" s="216">
        <v>1095</v>
      </c>
      <c r="D11" s="216">
        <v>291</v>
      </c>
      <c r="E11" s="216">
        <v>291</v>
      </c>
      <c r="F11" s="216">
        <v>268</v>
      </c>
      <c r="G11" s="216">
        <v>68</v>
      </c>
      <c r="H11" s="216">
        <v>474</v>
      </c>
      <c r="I11" s="216">
        <v>115</v>
      </c>
      <c r="J11" s="216">
        <v>181</v>
      </c>
      <c r="K11" s="216">
        <v>50</v>
      </c>
      <c r="L11" s="222">
        <v>88</v>
      </c>
      <c r="M11" s="218">
        <v>577</v>
      </c>
      <c r="N11" s="218">
        <v>439</v>
      </c>
      <c r="O11" s="218">
        <v>475</v>
      </c>
      <c r="P11" s="2"/>
      <c r="Q11" s="195"/>
      <c r="R11" s="195"/>
      <c r="S11" s="196"/>
      <c r="T11" s="195"/>
      <c r="U11" s="195"/>
      <c r="V11" s="195"/>
      <c r="W11" s="195"/>
      <c r="X11" s="195"/>
      <c r="AJ11" s="208"/>
      <c r="AK11" s="200"/>
      <c r="AL11" s="200"/>
      <c r="AM11" s="200"/>
      <c r="AN11" s="200"/>
      <c r="AO11" s="200"/>
      <c r="AP11" s="200"/>
      <c r="AQ11" s="200"/>
      <c r="AR11" s="200"/>
      <c r="AS11" s="200"/>
      <c r="AT11" s="200"/>
      <c r="AU11" s="200"/>
      <c r="AV11" s="200"/>
      <c r="AW11" s="200"/>
    </row>
    <row r="12" spans="1:49" s="1" customFormat="1" ht="27" customHeight="1">
      <c r="A12" s="231" t="s">
        <v>18</v>
      </c>
      <c r="B12" s="217">
        <f>SUM(C12:O12)</f>
        <v>3304</v>
      </c>
      <c r="C12" s="216">
        <v>1006</v>
      </c>
      <c r="D12" s="216">
        <v>197</v>
      </c>
      <c r="E12" s="216">
        <v>207</v>
      </c>
      <c r="F12" s="216">
        <v>46</v>
      </c>
      <c r="G12" s="216">
        <v>68</v>
      </c>
      <c r="H12" s="216">
        <v>313</v>
      </c>
      <c r="I12" s="216">
        <v>44</v>
      </c>
      <c r="J12" s="216">
        <v>176</v>
      </c>
      <c r="K12" s="217">
        <v>50</v>
      </c>
      <c r="L12" s="217">
        <v>88</v>
      </c>
      <c r="M12" s="218">
        <v>504</v>
      </c>
      <c r="N12" s="218">
        <v>324</v>
      </c>
      <c r="O12" s="218">
        <v>281</v>
      </c>
      <c r="P12" s="209"/>
      <c r="Q12" s="198"/>
      <c r="R12" s="199"/>
      <c r="S12" s="199"/>
      <c r="T12" s="199"/>
      <c r="U12" s="199"/>
      <c r="V12" s="198"/>
      <c r="W12" s="198"/>
      <c r="X12" s="199"/>
      <c r="AK12" s="202"/>
      <c r="AL12" s="202"/>
      <c r="AM12" s="202"/>
      <c r="AN12" s="202"/>
      <c r="AO12" s="202"/>
      <c r="AP12" s="202"/>
      <c r="AQ12" s="202"/>
      <c r="AR12" s="202"/>
      <c r="AS12" s="202"/>
      <c r="AT12" s="202"/>
      <c r="AU12" s="202"/>
      <c r="AV12" s="202"/>
      <c r="AW12" s="202"/>
    </row>
    <row r="13" spans="1:49" s="1" customFormat="1" ht="27" hidden="1" customHeight="1">
      <c r="A13" s="231"/>
      <c r="B13" s="219"/>
      <c r="C13" s="219"/>
      <c r="D13" s="219"/>
      <c r="E13" s="219"/>
      <c r="F13" s="219"/>
      <c r="G13" s="219"/>
      <c r="H13" s="219"/>
      <c r="I13" s="219"/>
      <c r="J13" s="219"/>
      <c r="K13" s="219"/>
      <c r="L13" s="223"/>
      <c r="M13" s="218">
        <v>87.35</v>
      </c>
      <c r="N13" s="219"/>
      <c r="O13" s="219"/>
      <c r="P13" s="2"/>
      <c r="Q13" s="190"/>
      <c r="R13" s="201"/>
      <c r="S13" s="182"/>
      <c r="T13" s="201"/>
      <c r="U13" s="201"/>
      <c r="V13" s="190"/>
      <c r="W13" s="190"/>
      <c r="X13" s="191"/>
      <c r="AK13" s="206"/>
      <c r="AL13" s="206"/>
      <c r="AM13" s="206"/>
      <c r="AN13" s="206"/>
      <c r="AO13" s="206"/>
      <c r="AP13" s="206"/>
      <c r="AQ13" s="206"/>
      <c r="AR13" s="206"/>
      <c r="AS13" s="206"/>
      <c r="AT13" s="206"/>
      <c r="AU13" s="206"/>
      <c r="AV13" s="206"/>
      <c r="AW13" s="206"/>
    </row>
    <row r="14" spans="1:49" s="1" customFormat="1" ht="27" customHeight="1">
      <c r="A14" s="231" t="s">
        <v>20</v>
      </c>
      <c r="B14" s="220">
        <f>SUM(B12/B11)*100</f>
        <v>74.886672710788758</v>
      </c>
      <c r="C14" s="220">
        <v>91.87</v>
      </c>
      <c r="D14" s="220">
        <v>67.7</v>
      </c>
      <c r="E14" s="220">
        <v>71.134021000000004</v>
      </c>
      <c r="F14" s="220">
        <v>17.164179104477611</v>
      </c>
      <c r="G14" s="217">
        <v>100</v>
      </c>
      <c r="H14" s="220">
        <v>66.03</v>
      </c>
      <c r="I14" s="220">
        <v>38.260869565217391</v>
      </c>
      <c r="J14" s="220">
        <f>J12/J11*100</f>
        <v>97.237569060773481</v>
      </c>
      <c r="K14" s="217">
        <f t="shared" ref="K14:L14" si="2">K12/K11*100</f>
        <v>100</v>
      </c>
      <c r="L14" s="217">
        <f t="shared" si="2"/>
        <v>100</v>
      </c>
      <c r="M14" s="218">
        <v>87.35</v>
      </c>
      <c r="N14" s="224">
        <v>73.8</v>
      </c>
      <c r="O14" s="218">
        <v>59.16</v>
      </c>
      <c r="P14" s="209"/>
      <c r="Q14" s="204"/>
      <c r="R14" s="199"/>
      <c r="S14" s="204"/>
      <c r="T14" s="205"/>
      <c r="U14" s="205"/>
      <c r="V14" s="204"/>
      <c r="W14" s="204"/>
      <c r="X14" s="199"/>
      <c r="AK14" s="207"/>
      <c r="AL14" s="207"/>
      <c r="AM14" s="207"/>
      <c r="AN14" s="207"/>
      <c r="AO14" s="207"/>
      <c r="AP14" s="207"/>
      <c r="AQ14" s="207"/>
      <c r="AR14" s="207"/>
      <c r="AS14" s="207"/>
      <c r="AT14" s="207"/>
      <c r="AU14" s="207"/>
      <c r="AV14" s="207"/>
      <c r="AW14" s="207"/>
    </row>
    <row r="15" spans="1:49" s="1" customFormat="1" ht="60" customHeight="1">
      <c r="A15" s="215" t="s">
        <v>746</v>
      </c>
      <c r="B15" s="219"/>
      <c r="C15" s="219"/>
      <c r="D15" s="219"/>
      <c r="E15" s="219"/>
      <c r="F15" s="219"/>
      <c r="G15" s="219"/>
      <c r="H15" s="219"/>
      <c r="I15" s="219"/>
      <c r="J15" s="219"/>
      <c r="K15" s="219"/>
      <c r="L15" s="219"/>
      <c r="M15" s="219"/>
      <c r="N15" s="219"/>
      <c r="O15" s="219"/>
      <c r="P15" s="189"/>
      <c r="Q15" s="190"/>
      <c r="R15" s="191"/>
      <c r="S15" s="182"/>
      <c r="T15" s="191"/>
      <c r="U15" s="191"/>
      <c r="V15" s="190"/>
      <c r="W15" s="190"/>
      <c r="X15" s="191"/>
    </row>
    <row r="16" spans="1:49" s="1" customFormat="1" ht="27" customHeight="1">
      <c r="A16" s="231" t="s">
        <v>17</v>
      </c>
      <c r="B16" s="216">
        <f>SUM(C16:O16)</f>
        <v>2717</v>
      </c>
      <c r="C16" s="216">
        <v>38</v>
      </c>
      <c r="D16" s="216">
        <v>445</v>
      </c>
      <c r="E16" s="216">
        <v>419</v>
      </c>
      <c r="F16" s="216">
        <v>137</v>
      </c>
      <c r="G16" s="216">
        <v>203</v>
      </c>
      <c r="H16" s="216">
        <v>282</v>
      </c>
      <c r="I16" s="216">
        <v>21</v>
      </c>
      <c r="J16" s="216">
        <v>3</v>
      </c>
      <c r="K16" s="216">
        <v>3</v>
      </c>
      <c r="L16" s="222">
        <v>6</v>
      </c>
      <c r="M16" s="218">
        <v>234</v>
      </c>
      <c r="N16" s="218">
        <v>342</v>
      </c>
      <c r="O16" s="218">
        <v>584</v>
      </c>
      <c r="P16" s="2"/>
      <c r="Q16" s="195"/>
      <c r="R16" s="195"/>
      <c r="S16" s="196"/>
      <c r="T16" s="195"/>
      <c r="U16" s="195"/>
      <c r="V16" s="195"/>
      <c r="W16" s="195"/>
      <c r="X16" s="195"/>
    </row>
    <row r="17" spans="1:34" s="1" customFormat="1" ht="27" customHeight="1">
      <c r="A17" s="231" t="s">
        <v>18</v>
      </c>
      <c r="B17" s="216">
        <f>SUM(C17:O17)</f>
        <v>2000</v>
      </c>
      <c r="C17" s="216">
        <v>29</v>
      </c>
      <c r="D17" s="216">
        <v>178</v>
      </c>
      <c r="E17" s="216">
        <v>323</v>
      </c>
      <c r="F17" s="216">
        <v>118</v>
      </c>
      <c r="G17" s="216">
        <v>203</v>
      </c>
      <c r="H17" s="216">
        <v>206</v>
      </c>
      <c r="I17" s="217">
        <v>19</v>
      </c>
      <c r="J17" s="216">
        <v>3</v>
      </c>
      <c r="K17" s="217">
        <v>3</v>
      </c>
      <c r="L17" s="217">
        <v>6</v>
      </c>
      <c r="M17" s="218">
        <v>203</v>
      </c>
      <c r="N17" s="218">
        <v>289</v>
      </c>
      <c r="O17" s="218">
        <v>420</v>
      </c>
      <c r="P17" s="209"/>
      <c r="Q17" s="198"/>
      <c r="R17" s="199"/>
      <c r="S17" s="199"/>
      <c r="T17" s="199"/>
      <c r="U17" s="199"/>
      <c r="V17" s="198"/>
      <c r="W17" s="198"/>
      <c r="X17" s="199"/>
    </row>
    <row r="18" spans="1:34" s="1" customFormat="1" ht="23.1" hidden="1" customHeight="1">
      <c r="A18" s="231"/>
      <c r="B18" s="219"/>
      <c r="C18" s="219"/>
      <c r="D18" s="219"/>
      <c r="E18" s="219"/>
      <c r="F18" s="219"/>
      <c r="G18" s="219"/>
      <c r="H18" s="219"/>
      <c r="I18" s="219"/>
      <c r="J18" s="219"/>
      <c r="K18" s="219"/>
      <c r="L18" s="223"/>
      <c r="M18" s="219"/>
      <c r="N18" s="219"/>
      <c r="O18" s="219"/>
      <c r="P18" s="2"/>
      <c r="Q18" s="190"/>
      <c r="R18" s="201"/>
      <c r="S18" s="182"/>
      <c r="T18" s="201"/>
      <c r="U18" s="201"/>
      <c r="V18" s="190"/>
      <c r="W18" s="190"/>
      <c r="X18" s="191"/>
    </row>
    <row r="19" spans="1:34" s="1" customFormat="1" ht="27" customHeight="1">
      <c r="A19" s="231" t="s">
        <v>20</v>
      </c>
      <c r="B19" s="220">
        <f>SUM(B17/B16)*100</f>
        <v>73.610599926389398</v>
      </c>
      <c r="C19" s="220">
        <v>76.319999999999993</v>
      </c>
      <c r="D19" s="217">
        <v>40</v>
      </c>
      <c r="E19" s="220">
        <v>77.088305000000005</v>
      </c>
      <c r="F19" s="220">
        <v>86.13</v>
      </c>
      <c r="G19" s="217">
        <v>100</v>
      </c>
      <c r="H19" s="220">
        <v>73.05</v>
      </c>
      <c r="I19" s="221">
        <f t="shared" ref="I19" si="3">I17/I16*100</f>
        <v>90.476190476190482</v>
      </c>
      <c r="J19" s="217">
        <f>J17/J16*100</f>
        <v>100</v>
      </c>
      <c r="K19" s="217">
        <f t="shared" ref="K19:L19" si="4">K17/K16*100</f>
        <v>100</v>
      </c>
      <c r="L19" s="217">
        <f t="shared" si="4"/>
        <v>100</v>
      </c>
      <c r="M19" s="218">
        <v>86.75</v>
      </c>
      <c r="N19" s="224">
        <v>84.5</v>
      </c>
      <c r="O19" s="218">
        <v>71.92</v>
      </c>
      <c r="P19" s="209"/>
      <c r="Q19" s="204"/>
      <c r="R19" s="199"/>
      <c r="S19" s="204"/>
      <c r="T19" s="205"/>
      <c r="U19" s="205"/>
      <c r="V19" s="204"/>
      <c r="W19" s="199"/>
      <c r="X19" s="204"/>
    </row>
    <row r="20" spans="1:34" s="1" customFormat="1" ht="60" customHeight="1">
      <c r="A20" s="215" t="s">
        <v>22</v>
      </c>
      <c r="B20" s="219"/>
      <c r="C20" s="219"/>
      <c r="D20" s="219"/>
      <c r="E20" s="219"/>
      <c r="F20" s="219"/>
      <c r="G20" s="219"/>
      <c r="H20" s="219"/>
      <c r="I20" s="219"/>
      <c r="J20" s="219"/>
      <c r="K20" s="219"/>
      <c r="L20" s="219"/>
      <c r="M20" s="219"/>
      <c r="N20" s="219"/>
      <c r="O20" s="219"/>
      <c r="P20" s="189"/>
      <c r="Q20" s="190"/>
      <c r="R20" s="191"/>
      <c r="S20" s="182"/>
      <c r="T20" s="191"/>
      <c r="U20" s="191"/>
      <c r="V20" s="190"/>
      <c r="W20" s="190"/>
      <c r="X20" s="191"/>
    </row>
    <row r="21" spans="1:34" s="1" customFormat="1" ht="27" customHeight="1">
      <c r="A21" s="231" t="s">
        <v>17</v>
      </c>
      <c r="B21" s="216">
        <f>SUM(C21:O21)</f>
        <v>4894</v>
      </c>
      <c r="C21" s="216">
        <v>730</v>
      </c>
      <c r="D21" s="216">
        <v>395</v>
      </c>
      <c r="E21" s="216">
        <v>326</v>
      </c>
      <c r="F21" s="216">
        <v>397</v>
      </c>
      <c r="G21" s="216">
        <v>175</v>
      </c>
      <c r="H21" s="216">
        <v>563</v>
      </c>
      <c r="I21" s="216">
        <v>89</v>
      </c>
      <c r="J21" s="216">
        <v>72</v>
      </c>
      <c r="K21" s="216">
        <v>28</v>
      </c>
      <c r="L21" s="222">
        <v>46</v>
      </c>
      <c r="M21" s="218">
        <v>730</v>
      </c>
      <c r="N21" s="218">
        <v>552</v>
      </c>
      <c r="O21" s="218">
        <v>791</v>
      </c>
      <c r="P21" s="2"/>
      <c r="Q21" s="195"/>
      <c r="R21" s="195"/>
      <c r="S21" s="196"/>
      <c r="T21" s="195"/>
      <c r="U21" s="195"/>
      <c r="V21" s="195"/>
      <c r="W21" s="195"/>
      <c r="X21" s="195"/>
    </row>
    <row r="22" spans="1:34" s="1" customFormat="1" ht="27" customHeight="1">
      <c r="A22" s="231" t="s">
        <v>18</v>
      </c>
      <c r="B22" s="217">
        <f>SUM(C22:O22)</f>
        <v>3262</v>
      </c>
      <c r="C22" s="216">
        <v>707</v>
      </c>
      <c r="D22" s="216">
        <v>139</v>
      </c>
      <c r="E22" s="216">
        <v>212</v>
      </c>
      <c r="F22" s="216">
        <v>36</v>
      </c>
      <c r="G22" s="216">
        <v>175</v>
      </c>
      <c r="H22" s="216">
        <v>357</v>
      </c>
      <c r="I22" s="216">
        <v>43</v>
      </c>
      <c r="J22" s="216">
        <v>69</v>
      </c>
      <c r="K22" s="217">
        <v>27</v>
      </c>
      <c r="L22" s="217">
        <v>46</v>
      </c>
      <c r="M22" s="218">
        <v>634</v>
      </c>
      <c r="N22" s="218">
        <v>365</v>
      </c>
      <c r="O22" s="218">
        <v>452</v>
      </c>
      <c r="P22" s="209"/>
      <c r="Q22" s="198"/>
      <c r="R22" s="199"/>
      <c r="S22" s="199"/>
      <c r="T22" s="199"/>
      <c r="U22" s="199"/>
      <c r="V22" s="198"/>
      <c r="W22" s="198"/>
      <c r="X22" s="199"/>
    </row>
    <row r="23" spans="1:34" s="1" customFormat="1" ht="23.1" hidden="1" customHeight="1">
      <c r="A23" s="231"/>
      <c r="B23" s="219"/>
      <c r="C23" s="219"/>
      <c r="D23" s="219"/>
      <c r="E23" s="219"/>
      <c r="F23" s="219"/>
      <c r="G23" s="219"/>
      <c r="H23" s="219"/>
      <c r="I23" s="219"/>
      <c r="J23" s="219"/>
      <c r="K23" s="219"/>
      <c r="L23" s="223"/>
      <c r="M23" s="219"/>
      <c r="N23" s="219"/>
      <c r="O23" s="219"/>
      <c r="P23" s="2"/>
      <c r="Q23" s="190"/>
      <c r="R23" s="201"/>
      <c r="S23" s="182"/>
      <c r="T23" s="201"/>
      <c r="U23" s="201"/>
      <c r="V23" s="190"/>
      <c r="W23" s="190"/>
      <c r="X23" s="201"/>
    </row>
    <row r="24" spans="1:34" s="10" customFormat="1" ht="27" customHeight="1" thickBot="1">
      <c r="A24" s="232" t="s">
        <v>20</v>
      </c>
      <c r="B24" s="225">
        <f>SUM(B22/B21)*100</f>
        <v>66.653044544340005</v>
      </c>
      <c r="C24" s="225">
        <v>96.85</v>
      </c>
      <c r="D24" s="225">
        <v>35.19</v>
      </c>
      <c r="E24" s="225">
        <v>65.030675000000002</v>
      </c>
      <c r="F24" s="225">
        <v>9.0680100755667503</v>
      </c>
      <c r="G24" s="226">
        <v>100</v>
      </c>
      <c r="H24" s="225">
        <v>63.41</v>
      </c>
      <c r="I24" s="225">
        <v>48.314606741573037</v>
      </c>
      <c r="J24" s="225">
        <f>J22/J21*100</f>
        <v>95.833333333333343</v>
      </c>
      <c r="K24" s="227">
        <f t="shared" ref="K24:L24" si="5">K22/K21*100</f>
        <v>96.428571428571431</v>
      </c>
      <c r="L24" s="226">
        <f t="shared" si="5"/>
        <v>100</v>
      </c>
      <c r="M24" s="233">
        <v>86.85</v>
      </c>
      <c r="N24" s="233">
        <v>66.12</v>
      </c>
      <c r="O24" s="233">
        <v>57.14</v>
      </c>
      <c r="P24" s="210"/>
      <c r="Q24" s="204"/>
      <c r="R24" s="205"/>
      <c r="S24" s="204"/>
      <c r="T24" s="205"/>
      <c r="U24" s="205"/>
      <c r="V24" s="204"/>
      <c r="W24" s="204"/>
      <c r="X24" s="199"/>
    </row>
    <row r="25" spans="1:34" s="1" customFormat="1" ht="39" customHeight="1">
      <c r="A25" s="493" t="s">
        <v>736</v>
      </c>
      <c r="B25" s="494"/>
      <c r="C25" s="494"/>
      <c r="D25" s="494"/>
      <c r="E25" s="494"/>
      <c r="F25" s="494"/>
      <c r="H25" s="211"/>
      <c r="I25" s="211"/>
      <c r="J25" s="211"/>
      <c r="K25" s="211"/>
      <c r="L25" s="211"/>
      <c r="M25" s="211"/>
      <c r="N25" s="211"/>
      <c r="O25" s="211"/>
      <c r="P25" s="495"/>
      <c r="Q25" s="496"/>
      <c r="R25" s="496"/>
      <c r="S25" s="496"/>
      <c r="T25" s="496"/>
      <c r="U25" s="496"/>
      <c r="V25" s="212"/>
      <c r="W25" s="212"/>
      <c r="X25" s="212"/>
      <c r="AC25" s="211"/>
      <c r="AD25" s="211"/>
      <c r="AE25" s="211"/>
      <c r="AF25" s="211"/>
      <c r="AG25" s="211"/>
      <c r="AH25" s="211"/>
    </row>
    <row r="26" spans="1:34" s="23" customFormat="1" ht="14.25" customHeight="1">
      <c r="A26" s="252" t="s">
        <v>69</v>
      </c>
      <c r="B26" s="252"/>
      <c r="C26" s="252"/>
      <c r="D26" s="252"/>
      <c r="E26" s="252"/>
      <c r="F26" s="252"/>
      <c r="G26" s="252"/>
      <c r="H26" s="252"/>
      <c r="I26" s="252" t="s">
        <v>70</v>
      </c>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row>
  </sheetData>
  <mergeCells count="30">
    <mergeCell ref="H3:H4"/>
    <mergeCell ref="F3:F4"/>
    <mergeCell ref="P26:X26"/>
    <mergeCell ref="Y26:AH26"/>
    <mergeCell ref="I1:O1"/>
    <mergeCell ref="A1:H1"/>
    <mergeCell ref="I26:O26"/>
    <mergeCell ref="A26:H26"/>
    <mergeCell ref="A2:H2"/>
    <mergeCell ref="I2:O2"/>
    <mergeCell ref="M3:M4"/>
    <mergeCell ref="N3:N4"/>
    <mergeCell ref="O3:O4"/>
    <mergeCell ref="P3:P4"/>
    <mergeCell ref="A25:F25"/>
    <mergeCell ref="P25:U25"/>
    <mergeCell ref="G3:G4"/>
    <mergeCell ref="A3:A4"/>
    <mergeCell ref="B3:B4"/>
    <mergeCell ref="C3:C4"/>
    <mergeCell ref="D3:D4"/>
    <mergeCell ref="E3:E4"/>
    <mergeCell ref="P1:X1"/>
    <mergeCell ref="Y1:AH1"/>
    <mergeCell ref="P2:X2"/>
    <mergeCell ref="Y2:AH2"/>
    <mergeCell ref="I3:I4"/>
    <mergeCell ref="J3:J4"/>
    <mergeCell ref="K3:K4"/>
    <mergeCell ref="L3:L4"/>
  </mergeCells>
  <phoneticPr fontId="3" type="noConversion"/>
  <dataValidations count="1">
    <dataValidation type="whole" allowBlank="1" showInputMessage="1" showErrorMessage="1" errorTitle="嘿嘿！你粉混喔" error="數字必須素整數而且不得小於 0 也應該不會大於 50000000 吧" sqref="AA983060:AA983061 AA65541:AA65542 AA131077:AA131078 AA196613:AA196614 AA262149:AA262150 AA327685:AA327686 AA393221:AA393222 AA458757:AA458758 AA524293:AA524294 AA589829:AA589830 AA655365:AA655366 AA720901:AA720902 AA786437:AA786438 AA851973:AA851974 AA917509:AA917510 AA983045:AA983046 AA65546:AA65547 AA131082:AA131083 AA196618:AA196619 AA262154:AA262155 AA327690:AA327691 AA393226:AA393227 AA458762:AA458763 AA524298:AA524299 AA589834:AA589835 AA655370:AA655371 AA720906:AA720907 AA786442:AA786443 AA851978:AA851979 AA917514:AA917515 AA983050:AA983051 AA65551:AA65552 AA131087:AA131088 AA196623:AA196624 AA262159:AA262160 AA327695:AA327696 AA393231:AA393232 AA458767:AA458768 AA524303:AA524304 AA589839:AA589840 AA655375:AA655376 AA720911:AA720912 AA786447:AA786448 AA851983:AA851984 AA917519:AA917520 AA983055:AA983056 AA65556:AA65557 AA131092:AA131093 AA196628:AA196629 AA262164:AA262165 AA327700:AA327701 AA393236:AA393237 AA458772:AA458773 AA524308:AA524309 AA589844:AA589845 AA655380:AA655381 AA720916:AA720917 AA786452:AA786453 AA851988:AA851989 AA917524:AA917525 C16:L17 Q16:X17 Q6:X7 Q11:X12 C6:M7 Q21:X22 C21:L22 C11:L12" xr:uid="{00000000-0002-0000-0800-000000000000}">
      <formula1>0</formula1>
      <formula2>50000000</formula2>
    </dataValidation>
  </dataValidations>
  <pageMargins left="0.15748031496062992" right="0.15748031496062992" top="0.15748031496062992" bottom="0.19685039370078741" header="0.15748031496062992" footer="0.15748031496062992"/>
  <pageSetup paperSize="9" scale="98" orientation="portrait" r:id="rId1"/>
  <colBreaks count="1" manualBreakCount="1">
    <brk id="8" max="2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U E A A B Q S w M E F A A C A A g A A X a 2 U I u n 9 o O o A A A A + A A A A B I A H A B D b 2 5 m a W c v U G F j a 2 F n Z S 5 4 b W w g o h g A K K A U A A A A A A A A A A A A A A A A A A A A A A A A A A A A h Y + x D o I w F E V / h X S n j 6 I S J Y 8 y u E p i o l H X B i o 0 Q j G 0 C P H X H P w k f 0 E S R d 0 c 7 8 k Z z n 3 c 7 h j 3 V e l c Z G N U r S P C q E c c q d M 6 U z q P S G u P 7 p z E H N c i P Y l c O o O s T d i b L C K F t e c Q o O s 6 2 k 1 o 3 e T g e x 6 D Q 7 L a p I W s B P n I 6 r / s K m 2 s 0 K k k H H e v G O 7 T g N E Z W / h 0 G j C E E W O i 9 F f x h 2 L q I f x A X L a l b R v J r 4 W 7 3 S O M E + H 9 g j 8 B U E s D B B Q A A g A I A A F 2 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d r Z Q 4 q a + z N s B A A D P B w A A E w A c A E Z v c m 1 1 b G F z L 1 N l Y 3 R p b 2 4 x L m 0 g o h g A K K A U A A A A A A A A A A A A A A A A A A A A A A A A A A A A d d V N a x N B G A f w e y D f Y V g v C a x h 5 7 V v 5 F B S h S J e b M R D t 8 i 2 G W 3 I Z q b s T E p K y F V Q L 9 6 V Y m 8 e R F E K 0 h 7 6 a b q h / R Z u W A s R 5 r + H W f j z M P P 8 m N l Z p 4 / 8 0 B q y V 7 / p V r P R b L j j r N A D 8 i h 6 n j D W Y o 9 Z 0 o 5 I l + T a N x u k e m 5 v 3 i 2 u P 1 X J k + m R z j u v b D E 6 t H b U e j r M d a d n j d f G u 1 b U 2 0 x f O l 2 4 N L e n e m D f U s Y 2 0 h 3 t R t 6 e p L 3 t F 9 s p T d b L q 8 v y 6 6 + 7 i 2 9 k u c 5 y o K R 8 / 3 P x 5 X t n m r t p 1 I 6 J m e R 5 T H w x 0 e 2 4 b m C 1 s 9 d 7 x 1 r 7 Z X 9 1 W 7 P 9 X a / H 3 d X e 4 2 d D M + h G d e H B f H 8 n 8 9 n B v 6 n K P 7 / v f n x Y f L 6 8 v z g v z z 9 W 0 / S z w 4 r R L z L j 3 t h i 3 L P 5 Z G z 6 Z y f a t Q L r x r N Z V J f Q q G q y K i N e T / 0 8 J g 8 5 e 8 g z c 7 Y S 8 3 A s w r E M x y o c r 4 X j 9 X C 8 E Y 5 p A n I K c g C l Q E o B l Q I r B V g K t B R w K f A y 4 G X A y 4 C X A S 8 D X g a 8 D H j Z G j p o A M w A m A M w B 2 C O T j I A c w D m A M w B m I M N 5 s D L g V c A r w B e A b w C f b r A K 4 B X A K 8 A X g G 8 A n h l A g 6 K B G A J w B K A J b q s A F g C s A R g C c A S g B X Y Y A W 8 C n g V 8 C r g V e h 2 B l 4 F v A p 4 1 X / e e b v Z G J r g 3 2 v r L 1 B L A Q I t A B Q A A g A I A A F 2 t l C L p / a D q A A A A P g A A A A S A A A A A A A A A A A A A A A A A A A A A A B D b 2 5 m a W c v U G F j a 2 F n Z S 5 4 b W x Q S w E C L Q A U A A I A C A A B d r Z Q D 8 r p q 6 Q A A A D p A A A A E w A A A A A A A A A A A A A A A A D 0 A A A A W 0 N v b n R l b n R f V H l w Z X N d L n h t b F B L A Q I t A B Q A A g A I A A F 2 t l D i p r 7 M 2 w E A A M 8 H A A A T A A A A A A A A A A A A A A A A A O U B A A B G b 3 J t d W x h c y 9 T Z W N 0 a W 9 u M S 5 t U E s F B g A A A A A D A A M A w g A A A A 0 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s v A A A A A A A A u S 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0 w M j I o M i 0 y M 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W 3 p e S 9 n O i h q D M i I C 8 + P E V u d H J 5 I F R 5 c G U 9 I l J l Y 2 9 2 Z X J 5 V G F y Z 2 V 0 Q 2 9 s d W 1 u I i B W Y W x 1 Z T 0 i b D E i I C 8 + P E V u d H J 5 I F R 5 c G U 9 I l J l Y 2 9 2 Z X J 5 V G F y Z 2 V 0 U m 9 3 I i B W Y W x 1 Z T 0 i b D E i I C 8 + P E V u d H J 5 I F R 5 c G U 9 I k F k Z G V k V G 9 E Y X R h T W 9 k Z W w i I F Z h b H V l P S J s M C I g L z 4 8 R W 5 0 c n k g V H l w Z T 0 i R m l s b E N v d W 5 0 I i B W Y W x 1 Z T 0 i b D M z I i A v P j x F b n R y e S B U e X B l P S J G a W x s R X J y b 3 J D b 2 R l I i B W Y W x 1 Z T 0 i c 1 V u a 2 5 v d 2 4 i I C 8 + P E V u d H J 5 I F R 5 c G U 9 I k Z p b G x F c n J v c k N v d W 5 0 I i B W Y W x 1 Z T 0 i b D A i I C 8 + P E V u d H J 5 I F R 5 c G U 9 I k Z p b G x M Y X N 0 V X B k Y X R l Z C I g V m F s d W U 9 I m Q y M D I w L T A 1 L T I y V D A 2 O j Q 3 O j I z L j g w M D A 2 N D B a I i A v P j x F b n R y e S B U e X B l P S J G a W x s Q 2 9 s d W 1 u V H l w Z X M i I F Z h b H V l P S J z Q m d B Q U F B Q U F B Q U F B Q U F B Q U F B Q U F B Q U F B Q U F B Q U F B Q U F B Q U F H Q U F B Q U F B Q U F B Q U F B Q U F B Q U F B Q U F B Q U F B Q U F B Q U F B W U F B Q U F B Q U F B Q U F B Q U F B Q U F B Q U F B Q U F B Q U E 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t d I i A v P j x F b n R y e S B U e X B l P S J G a W x s U 3 R h d H V z I i B W Y W x 1 Z T 0 i c 0 N v b X B s Z X R l I i A v P j x F b n R y e S B U e X B l P S J S Z W x h d G l v b n N o a X B J b m Z v Q 2 9 u d G F p b m V y I i B W Y W x 1 Z T 0 i c 3 s m c X V v d D t j b 2 x 1 b W 5 D b 3 V u d C Z x d W 9 0 O z o 2 O S w m c X V v d D t r Z X l D b 2 x 1 b W 5 O Y W 1 l c y Z x d W 9 0 O z p b X S w m c X V v d D t x d W V y e V J l b G F 0 a W 9 u c 2 h p c H M m c X V v d D s 6 W 1 0 s J n F 1 b 3 Q 7 Y 2 9 s d W 1 u S W R l b n R p d G l l c y Z x d W 9 0 O z p b J n F 1 b 3 Q 7 U 2 V j d G l v b j E v T T A y M i g y L T I w K S / l t 7 L o r o r m m 7 T p o Z 7 l n o s u e 0 N v b H V t b j E s M H 0 m c X V v d D s s J n F 1 b 3 Q 7 U 2 V j d G l v b j E v T T A y M i g y L T I w K S / l t 7 L o r o r m m 7 T p o Z 7 l n o s u e 0 N v b H V t b j I s M X 0 m c X V v d D s s J n F 1 b 3 Q 7 U 2 V j d G l v b j E v T T A y M i g y L T I w K S / l t 7 L o r o r m m 7 T p o Z 7 l n o s u e 0 N v b H V t b j M s M n 0 m c X V v d D s s J n F 1 b 3 Q 7 U 2 V j d G l v b j E v T T A y M i g y L T I w K S / l t 7 L o r o r m m 7 T p o Z 7 l n o s u e 0 N v b H V t b j Q s M 3 0 m c X V v d D s s J n F 1 b 3 Q 7 U 2 V j d G l v b j E v T T A y M i g y L T I w K S / l t 7 L o r o r m m 7 T p o Z 7 l n o s u e 0 N v b H V t b j U s N H 0 m c X V v d D s s J n F 1 b 3 Q 7 U 2 V j d G l v b j E v T T A y M i g y L T I w K S / l t 7 L o r o r m m 7 T p o Z 7 l n o s u e 0 N v b H V t b j Y s N X 0 m c X V v d D s s J n F 1 b 3 Q 7 U 2 V j d G l v b j E v T T A y M i g y L T I w K S / l t 7 L o r o r m m 7 T p o Z 7 l n o s u e 0 N v b H V t b j c s N n 0 m c X V v d D s s J n F 1 b 3 Q 7 U 2 V j d G l v b j E v T T A y M i g y L T I w K S / l t 7 L o r o r m m 7 T p o Z 7 l n o s u e 0 N v b H V t b j g s N 3 0 m c X V v d D s s J n F 1 b 3 Q 7 U 2 V j d G l v b j E v T T A y M i g y L T I w K S / l t 7 L o r o r m m 7 T p o Z 7 l n o s u e 0 N v b H V t b j k s O H 0 m c X V v d D s s J n F 1 b 3 Q 7 U 2 V j d G l v b j E v T T A y M i g y L T I w K S / l t 7 L o r o r m m 7 T p o Z 7 l n o s u e 0 N v b H V t b j E w L D l 9 J n F 1 b 3 Q 7 L C Z x d W 9 0 O 1 N l Y 3 R p b 2 4 x L 0 0 w M j I o M i 0 y M C k v 5 b e y 6 K 6 K 5 p u 0 6 a G e 5 Z 6 L L n t D b 2 x 1 b W 4 x M S w x M H 0 m c X V v d D s s J n F 1 b 3 Q 7 U 2 V j d G l v b j E v T T A y M i g y L T I w K S / l t 7 L o r o r m m 7 T p o Z 7 l n o s u e 0 N v b H V t b j E y L D E x f S Z x d W 9 0 O y w m c X V v d D t T Z W N 0 a W 9 u M S 9 N M D I y K D I t M j A p L + W 3 s u i u i u a b t O m h n u W e i y 5 7 Q 2 9 s d W 1 u M T M s M T J 9 J n F 1 b 3 Q 7 L C Z x d W 9 0 O 1 N l Y 3 R p b 2 4 x L 0 0 w M j I o M i 0 y M C k v 5 b e y 6 K 6 K 5 p u 0 6 a G e 5 Z 6 L L n t D b 2 x 1 b W 4 x N C w x M 3 0 m c X V v d D s s J n F 1 b 3 Q 7 U 2 V j d G l v b j E v T T A y M i g y L T I w K S / l t 7 L o r o r m m 7 T p o Z 7 l n o s u e 0 N v b H V t b j E 1 L D E 0 f S Z x d W 9 0 O y w m c X V v d D t T Z W N 0 a W 9 u M S 9 N M D I y K D I t M j A p L + W 3 s u i u i u a b t O m h n u W e i y 5 7 Q 2 9 s d W 1 u M T Y s M T V 9 J n F 1 b 3 Q 7 L C Z x d W 9 0 O 1 N l Y 3 R p b 2 4 x L 0 0 w M j I o M i 0 y M C k v 5 b e y 6 K 6 K 5 p u 0 6 a G e 5 Z 6 L L n t D b 2 x 1 b W 4 x N y w x N n 0 m c X V v d D s s J n F 1 b 3 Q 7 U 2 V j d G l v b j E v T T A y M i g y L T I w K S / l t 7 L o r o r m m 7 T p o Z 7 l n o s u e 0 N v b H V t b j E 4 L D E 3 f S Z x d W 9 0 O y w m c X V v d D t T Z W N 0 a W 9 u M S 9 N M D I y K D I t M j A p L + W 3 s u i u i u a b t O m h n u W e i y 5 7 Q 2 9 s d W 1 u M T k s M T h 9 J n F 1 b 3 Q 7 L C Z x d W 9 0 O 1 N l Y 3 R p b 2 4 x L 0 0 w M j I o M i 0 y M C k v 5 b e y 6 K 6 K 5 p u 0 6 a G e 5 Z 6 L L n t D b 2 x 1 b W 4 y M C w x O X 0 m c X V v d D s s J n F 1 b 3 Q 7 U 2 V j d G l v b j E v T T A y M i g y L T I w K S / l t 7 L o r o r m m 7 T p o Z 7 l n o s u e 0 N v b H V t b j I x L D I w f S Z x d W 9 0 O y w m c X V v d D t T Z W N 0 a W 9 u M S 9 N M D I y K D I t M j A p L + W 3 s u i u i u a b t O m h n u W e i y 5 7 Q 2 9 s d W 1 u M j I s M j F 9 J n F 1 b 3 Q 7 L C Z x d W 9 0 O 1 N l Y 3 R p b 2 4 x L 0 0 w M j I o M i 0 y M C k v 5 b e y 6 K 6 K 5 p u 0 6 a G e 5 Z 6 L L n t D b 2 x 1 b W 4 y M y w y M n 0 m c X V v d D s s J n F 1 b 3 Q 7 U 2 V j d G l v b j E v T T A y M i g y L T I w K S / l t 7 L o r o r m m 7 T p o Z 7 l n o s u e 0 N v b H V t b j I 0 L D I z f S Z x d W 9 0 O y w m c X V v d D t T Z W N 0 a W 9 u M S 9 N M D I y K D I t M j A p L + W 3 s u i u i u a b t O m h n u W e i y 5 7 Q 2 9 s d W 1 u M j U s M j R 9 J n F 1 b 3 Q 7 L C Z x d W 9 0 O 1 N l Y 3 R p b 2 4 x L 0 0 w M j I o M i 0 y M C k v 5 b e y 6 K 6 K 5 p u 0 6 a G e 5 Z 6 L L n t D b 2 x 1 b W 4 y N i w y N X 0 m c X V v d D s s J n F 1 b 3 Q 7 U 2 V j d G l v b j E v T T A y M i g y L T I w K S / l t 7 L o r o r m m 7 T p o Z 7 l n o s u e 0 N v b H V t b j I 3 L D I 2 f S Z x d W 9 0 O y w m c X V v d D t T Z W N 0 a W 9 u M S 9 N M D I y K D I t M j A p L + W 3 s u i u i u a b t O m h n u W e i y 5 7 Q 2 9 s d W 1 u M j g s M j d 9 J n F 1 b 3 Q 7 L C Z x d W 9 0 O 1 N l Y 3 R p b 2 4 x L 0 0 w M j I o M i 0 y M C k v 5 b e y 6 K 6 K 5 p u 0 6 a G e 5 Z 6 L L n t D b 2 x 1 b W 4 y O S w y O H 0 m c X V v d D s s J n F 1 b 3 Q 7 U 2 V j d G l v b j E v T T A y M i g y L T I w K S / l t 7 L o r o r m m 7 T p o Z 7 l n o s u e 0 N v b H V t b j M w L D I 5 f S Z x d W 9 0 O y w m c X V v d D t T Z W N 0 a W 9 u M S 9 N M D I y K D I t M j A p L + W 3 s u i u i u a b t O m h n u W e i y 5 7 Q 2 9 s d W 1 u M z E s M z B 9 J n F 1 b 3 Q 7 L C Z x d W 9 0 O 1 N l Y 3 R p b 2 4 x L 0 0 w M j I o M i 0 y M C k v 5 b e y 6 K 6 K 5 p u 0 6 a G e 5 Z 6 L L n t D b 2 x 1 b W 4 z M i w z M X 0 m c X V v d D s s J n F 1 b 3 Q 7 U 2 V j d G l v b j E v T T A y M i g y L T I w K S / l t 7 L o r o r m m 7 T p o Z 7 l n o s u e 0 N v b H V t b j M z L D M y f S Z x d W 9 0 O y w m c X V v d D t T Z W N 0 a W 9 u M S 9 N M D I y K D I t M j A p L + W 3 s u i u i u a b t O m h n u W e i y 5 7 Q 2 9 s d W 1 u M z Q s M z N 9 J n F 1 b 3 Q 7 L C Z x d W 9 0 O 1 N l Y 3 R p b 2 4 x L 0 0 w M j I o M i 0 y M C k v 5 b e y 6 K 6 K 5 p u 0 6 a G e 5 Z 6 L L n t D b 2 x 1 b W 4 z N S w z N H 0 m c X V v d D s s J n F 1 b 3 Q 7 U 2 V j d G l v b j E v T T A y M i g y L T I w K S / l t 7 L o r o r m m 7 T p o Z 7 l n o s u e 0 N v b H V t b j M 2 L D M 1 f S Z x d W 9 0 O y w m c X V v d D t T Z W N 0 a W 9 u M S 9 N M D I y K D I t M j A p L + W 3 s u i u i u a b t O m h n u W e i y 5 7 Q 2 9 s d W 1 u M z c s M z Z 9 J n F 1 b 3 Q 7 L C Z x d W 9 0 O 1 N l Y 3 R p b 2 4 x L 0 0 w M j I o M i 0 y M C k v 5 b e y 6 K 6 K 5 p u 0 6 a G e 5 Z 6 L L n t D b 2 x 1 b W 4 z O C w z N 3 0 m c X V v d D s s J n F 1 b 3 Q 7 U 2 V j d G l v b j E v T T A y M i g y L T I w K S / l t 7 L o r o r m m 7 T p o Z 7 l n o s u e 0 N v b H V t b j M 5 L D M 4 f S Z x d W 9 0 O y w m c X V v d D t T Z W N 0 a W 9 u M S 9 N M D I y K D I t M j A p L + W 3 s u i u i u a b t O m h n u W e i y 5 7 Q 2 9 s d W 1 u N D A s M z l 9 J n F 1 b 3 Q 7 L C Z x d W 9 0 O 1 N l Y 3 R p b 2 4 x L 0 0 w M j I o M i 0 y M C k v 5 b e y 6 K 6 K 5 p u 0 6 a G e 5 Z 6 L L n t D b 2 x 1 b W 4 0 M S w 0 M H 0 m c X V v d D s s J n F 1 b 3 Q 7 U 2 V j d G l v b j E v T T A y M i g y L T I w K S / l t 7 L o r o r m m 7 T p o Z 7 l n o s u e 0 N v b H V t b j Q y L D Q x f S Z x d W 9 0 O y w m c X V v d D t T Z W N 0 a W 9 u M S 9 N M D I y K D I t M j A p L + W 3 s u i u i u a b t O m h n u W e i y 5 7 Q 2 9 s d W 1 u N D M s N D J 9 J n F 1 b 3 Q 7 L C Z x d W 9 0 O 1 N l Y 3 R p b 2 4 x L 0 0 w M j I o M i 0 y M C k v 5 b e y 6 K 6 K 5 p u 0 6 a G e 5 Z 6 L L n t D b 2 x 1 b W 4 0 N C w 0 M 3 0 m c X V v d D s s J n F 1 b 3 Q 7 U 2 V j d G l v b j E v T T A y M i g y L T I w K S / l t 7 L o r o r m m 7 T p o Z 7 l n o s u e 0 N v b H V t b j Q 1 L D Q 0 f S Z x d W 9 0 O y w m c X V v d D t T Z W N 0 a W 9 u M S 9 N M D I y K D I t M j A p L + W 3 s u i u i u a b t O m h n u W e i y 5 7 Q 2 9 s d W 1 u N D Y s N D V 9 J n F 1 b 3 Q 7 L C Z x d W 9 0 O 1 N l Y 3 R p b 2 4 x L 0 0 w M j I o M i 0 y M C k v 5 b e y 6 K 6 K 5 p u 0 6 a G e 5 Z 6 L L n t D b 2 x 1 b W 4 0 N y w 0 N n 0 m c X V v d D s s J n F 1 b 3 Q 7 U 2 V j d G l v b j E v T T A y M i g y L T I w K S / l t 7 L o r o r m m 7 T p o Z 7 l n o s u e 0 N v b H V t b j Q 4 L D Q 3 f S Z x d W 9 0 O y w m c X V v d D t T Z W N 0 a W 9 u M S 9 N M D I y K D I t M j A p L + W 3 s u i u i u a b t O m h n u W e i y 5 7 Q 2 9 s d W 1 u N D k s N D h 9 J n F 1 b 3 Q 7 L C Z x d W 9 0 O 1 N l Y 3 R p b 2 4 x L 0 0 w M j I o M i 0 y M C k v 5 b e y 6 K 6 K 5 p u 0 6 a G e 5 Z 6 L L n t D b 2 x 1 b W 4 1 M C w 0 O X 0 m c X V v d D s s J n F 1 b 3 Q 7 U 2 V j d G l v b j E v T T A y M i g y L T I w K S / l t 7 L o r o r m m 7 T p o Z 7 l n o s u e 0 N v b H V t b j U x L D U w f S Z x d W 9 0 O y w m c X V v d D t T Z W N 0 a W 9 u M S 9 N M D I y K D I t M j A p L + W 3 s u i u i u a b t O m h n u W e i y 5 7 Q 2 9 s d W 1 u N T I s N T F 9 J n F 1 b 3 Q 7 L C Z x d W 9 0 O 1 N l Y 3 R p b 2 4 x L 0 0 w M j I o M i 0 y M C k v 5 b e y 6 K 6 K 5 p u 0 6 a G e 5 Z 6 L L n t D b 2 x 1 b W 4 1 M y w 1 M n 0 m c X V v d D s s J n F 1 b 3 Q 7 U 2 V j d G l v b j E v T T A y M i g y L T I w K S / l t 7 L o r o r m m 7 T p o Z 7 l n o s u e 0 N v b H V t b j U 0 L D U z f S Z x d W 9 0 O y w m c X V v d D t T Z W N 0 a W 9 u M S 9 N M D I y K D I t M j A p L + W 3 s u i u i u a b t O m h n u W e i y 5 7 Q 2 9 s d W 1 u N T U s N T R 9 J n F 1 b 3 Q 7 L C Z x d W 9 0 O 1 N l Y 3 R p b 2 4 x L 0 0 w M j I o M i 0 y M C k v 5 b e y 6 K 6 K 5 p u 0 6 a G e 5 Z 6 L L n t D b 2 x 1 b W 4 1 N i w 1 N X 0 m c X V v d D s s J n F 1 b 3 Q 7 U 2 V j d G l v b j E v T T A y M i g y L T I w K S / l t 7 L o r o r m m 7 T p o Z 7 l n o s u e 0 N v b H V t b j U 3 L D U 2 f S Z x d W 9 0 O y w m c X V v d D t T Z W N 0 a W 9 u M S 9 N M D I y K D I t M j A p L + W 3 s u i u i u a b t O m h n u W e i y 5 7 Q 2 9 s d W 1 u N T g s N T d 9 J n F 1 b 3 Q 7 L C Z x d W 9 0 O 1 N l Y 3 R p b 2 4 x L 0 0 w M j I o M i 0 y M C k v 5 b e y 6 K 6 K 5 p u 0 6 a G e 5 Z 6 L L n t D b 2 x 1 b W 4 1 O S w 1 O H 0 m c X V v d D s s J n F 1 b 3 Q 7 U 2 V j d G l v b j E v T T A y M i g y L T I w K S / l t 7 L o r o r m m 7 T p o Z 7 l n o s u e 0 N v b H V t b j Y w L D U 5 f S Z x d W 9 0 O y w m c X V v d D t T Z W N 0 a W 9 u M S 9 N M D I y K D I t M j A p L + W 3 s u i u i u a b t O m h n u W e i y 5 7 Q 2 9 s d W 1 u N j E s N j B 9 J n F 1 b 3 Q 7 L C Z x d W 9 0 O 1 N l Y 3 R p b 2 4 x L 0 0 w M j I o M i 0 y M C k v 5 b e y 6 K 6 K 5 p u 0 6 a G e 5 Z 6 L L n t D b 2 x 1 b W 4 2 M i w 2 M X 0 m c X V v d D s s J n F 1 b 3 Q 7 U 2 V j d G l v b j E v T T A y M i g y L T I w K S / l t 7 L o r o r m m 7 T p o Z 7 l n o s u e 0 N v b H V t b j Y z L D Y y f S Z x d W 9 0 O y w m c X V v d D t T Z W N 0 a W 9 u M S 9 N M D I y K D I t M j A p L + W 3 s u i u i u a b t O m h n u W e i y 5 7 Q 2 9 s d W 1 u N j Q s N j N 9 J n F 1 b 3 Q 7 L C Z x d W 9 0 O 1 N l Y 3 R p b 2 4 x L 0 0 w M j I o M i 0 y M C k v 5 b e y 6 K 6 K 5 p u 0 6 a G e 5 Z 6 L L n t D b 2 x 1 b W 4 2 N S w 2 N H 0 m c X V v d D s s J n F 1 b 3 Q 7 U 2 V j d G l v b j E v T T A y M i g y L T I w K S / l t 7 L o r o r m m 7 T p o Z 7 l n o s u e 0 N v b H V t b j Y 2 L D Y 1 f S Z x d W 9 0 O y w m c X V v d D t T Z W N 0 a W 9 u M S 9 N M D I y K D I t M j A p L + W 3 s u i u i u a b t O m h n u W e i y 5 7 Q 2 9 s d W 1 u N j c s N j Z 9 J n F 1 b 3 Q 7 L C Z x d W 9 0 O 1 N l Y 3 R p b 2 4 x L 0 0 w M j I o M i 0 y M C k v 5 b e y 6 K 6 K 5 p u 0 6 a G e 5 Z 6 L L n t D b 2 x 1 b W 4 2 O C w 2 N 3 0 m c X V v d D s s J n F 1 b 3 Q 7 U 2 V j d G l v b j E v T T A y M i g y L T I w K S / l t 7 L o r o r m m 7 T p o Z 7 l n o s u e 0 N v b H V t b j Y 5 L D Y 4 f S Z x d W 9 0 O 1 0 s J n F 1 b 3 Q 7 Q 2 9 s d W 1 u Q 2 9 1 b n Q m c X V v d D s 6 N j k s J n F 1 b 3 Q 7 S 2 V 5 Q 2 9 s d W 1 u T m F t Z X M m c X V v d D s 6 W 1 0 s J n F 1 b 3 Q 7 Q 2 9 s d W 1 u S W R l b n R p d G l l c y Z x d W 9 0 O z p b J n F 1 b 3 Q 7 U 2 V j d G l v b j E v T T A y M i g y L T I w K S / l t 7 L o r o r m m 7 T p o Z 7 l n o s u e 0 N v b H V t b j E s M H 0 m c X V v d D s s J n F 1 b 3 Q 7 U 2 V j d G l v b j E v T T A y M i g y L T I w K S / l t 7 L o r o r m m 7 T p o Z 7 l n o s u e 0 N v b H V t b j I s M X 0 m c X V v d D s s J n F 1 b 3 Q 7 U 2 V j d G l v b j E v T T A y M i g y L T I w K S / l t 7 L o r o r m m 7 T p o Z 7 l n o s u e 0 N v b H V t b j M s M n 0 m c X V v d D s s J n F 1 b 3 Q 7 U 2 V j d G l v b j E v T T A y M i g y L T I w K S / l t 7 L o r o r m m 7 T p o Z 7 l n o s u e 0 N v b H V t b j Q s M 3 0 m c X V v d D s s J n F 1 b 3 Q 7 U 2 V j d G l v b j E v T T A y M i g y L T I w K S / l t 7 L o r o r m m 7 T p o Z 7 l n o s u e 0 N v b H V t b j U s N H 0 m c X V v d D s s J n F 1 b 3 Q 7 U 2 V j d G l v b j E v T T A y M i g y L T I w K S / l t 7 L o r o r m m 7 T p o Z 7 l n o s u e 0 N v b H V t b j Y s N X 0 m c X V v d D s s J n F 1 b 3 Q 7 U 2 V j d G l v b j E v T T A y M i g y L T I w K S / l t 7 L o r o r m m 7 T p o Z 7 l n o s u e 0 N v b H V t b j c s N n 0 m c X V v d D s s J n F 1 b 3 Q 7 U 2 V j d G l v b j E v T T A y M i g y L T I w K S / l t 7 L o r o r m m 7 T p o Z 7 l n o s u e 0 N v b H V t b j g s N 3 0 m c X V v d D s s J n F 1 b 3 Q 7 U 2 V j d G l v b j E v T T A y M i g y L T I w K S / l t 7 L o r o r m m 7 T p o Z 7 l n o s u e 0 N v b H V t b j k s O H 0 m c X V v d D s s J n F 1 b 3 Q 7 U 2 V j d G l v b j E v T T A y M i g y L T I w K S / l t 7 L o r o r m m 7 T p o Z 7 l n o s u e 0 N v b H V t b j E w L D l 9 J n F 1 b 3 Q 7 L C Z x d W 9 0 O 1 N l Y 3 R p b 2 4 x L 0 0 w M j I o M i 0 y M C k v 5 b e y 6 K 6 K 5 p u 0 6 a G e 5 Z 6 L L n t D b 2 x 1 b W 4 x M S w x M H 0 m c X V v d D s s J n F 1 b 3 Q 7 U 2 V j d G l v b j E v T T A y M i g y L T I w K S / l t 7 L o r o r m m 7 T p o Z 7 l n o s u e 0 N v b H V t b j E y L D E x f S Z x d W 9 0 O y w m c X V v d D t T Z W N 0 a W 9 u M S 9 N M D I y K D I t M j A p L + W 3 s u i u i u a b t O m h n u W e i y 5 7 Q 2 9 s d W 1 u M T M s M T J 9 J n F 1 b 3 Q 7 L C Z x d W 9 0 O 1 N l Y 3 R p b 2 4 x L 0 0 w M j I o M i 0 y M C k v 5 b e y 6 K 6 K 5 p u 0 6 a G e 5 Z 6 L L n t D b 2 x 1 b W 4 x N C w x M 3 0 m c X V v d D s s J n F 1 b 3 Q 7 U 2 V j d G l v b j E v T T A y M i g y L T I w K S / l t 7 L o r o r m m 7 T p o Z 7 l n o s u e 0 N v b H V t b j E 1 L D E 0 f S Z x d W 9 0 O y w m c X V v d D t T Z W N 0 a W 9 u M S 9 N M D I y K D I t M j A p L + W 3 s u i u i u a b t O m h n u W e i y 5 7 Q 2 9 s d W 1 u M T Y s M T V 9 J n F 1 b 3 Q 7 L C Z x d W 9 0 O 1 N l Y 3 R p b 2 4 x L 0 0 w M j I o M i 0 y M C k v 5 b e y 6 K 6 K 5 p u 0 6 a G e 5 Z 6 L L n t D b 2 x 1 b W 4 x N y w x N n 0 m c X V v d D s s J n F 1 b 3 Q 7 U 2 V j d G l v b j E v T T A y M i g y L T I w K S / l t 7 L o r o r m m 7 T p o Z 7 l n o s u e 0 N v b H V t b j E 4 L D E 3 f S Z x d W 9 0 O y w m c X V v d D t T Z W N 0 a W 9 u M S 9 N M D I y K D I t M j A p L + W 3 s u i u i u a b t O m h n u W e i y 5 7 Q 2 9 s d W 1 u M T k s M T h 9 J n F 1 b 3 Q 7 L C Z x d W 9 0 O 1 N l Y 3 R p b 2 4 x L 0 0 w M j I o M i 0 y M C k v 5 b e y 6 K 6 K 5 p u 0 6 a G e 5 Z 6 L L n t D b 2 x 1 b W 4 y M C w x O X 0 m c X V v d D s s J n F 1 b 3 Q 7 U 2 V j d G l v b j E v T T A y M i g y L T I w K S / l t 7 L o r o r m m 7 T p o Z 7 l n o s u e 0 N v b H V t b j I x L D I w f S Z x d W 9 0 O y w m c X V v d D t T Z W N 0 a W 9 u M S 9 N M D I y K D I t M j A p L + W 3 s u i u i u a b t O m h n u W e i y 5 7 Q 2 9 s d W 1 u M j I s M j F 9 J n F 1 b 3 Q 7 L C Z x d W 9 0 O 1 N l Y 3 R p b 2 4 x L 0 0 w M j I o M i 0 y M C k v 5 b e y 6 K 6 K 5 p u 0 6 a G e 5 Z 6 L L n t D b 2 x 1 b W 4 y M y w y M n 0 m c X V v d D s s J n F 1 b 3 Q 7 U 2 V j d G l v b j E v T T A y M i g y L T I w K S / l t 7 L o r o r m m 7 T p o Z 7 l n o s u e 0 N v b H V t b j I 0 L D I z f S Z x d W 9 0 O y w m c X V v d D t T Z W N 0 a W 9 u M S 9 N M D I y K D I t M j A p L + W 3 s u i u i u a b t O m h n u W e i y 5 7 Q 2 9 s d W 1 u M j U s M j R 9 J n F 1 b 3 Q 7 L C Z x d W 9 0 O 1 N l Y 3 R p b 2 4 x L 0 0 w M j I o M i 0 y M C k v 5 b e y 6 K 6 K 5 p u 0 6 a G e 5 Z 6 L L n t D b 2 x 1 b W 4 y N i w y N X 0 m c X V v d D s s J n F 1 b 3 Q 7 U 2 V j d G l v b j E v T T A y M i g y L T I w K S / l t 7 L o r o r m m 7 T p o Z 7 l n o s u e 0 N v b H V t b j I 3 L D I 2 f S Z x d W 9 0 O y w m c X V v d D t T Z W N 0 a W 9 u M S 9 N M D I y K D I t M j A p L + W 3 s u i u i u a b t O m h n u W e i y 5 7 Q 2 9 s d W 1 u M j g s M j d 9 J n F 1 b 3 Q 7 L C Z x d W 9 0 O 1 N l Y 3 R p b 2 4 x L 0 0 w M j I o M i 0 y M C k v 5 b e y 6 K 6 K 5 p u 0 6 a G e 5 Z 6 L L n t D b 2 x 1 b W 4 y O S w y O H 0 m c X V v d D s s J n F 1 b 3 Q 7 U 2 V j d G l v b j E v T T A y M i g y L T I w K S / l t 7 L o r o r m m 7 T p o Z 7 l n o s u e 0 N v b H V t b j M w L D I 5 f S Z x d W 9 0 O y w m c X V v d D t T Z W N 0 a W 9 u M S 9 N M D I y K D I t M j A p L + W 3 s u i u i u a b t O m h n u W e i y 5 7 Q 2 9 s d W 1 u M z E s M z B 9 J n F 1 b 3 Q 7 L C Z x d W 9 0 O 1 N l Y 3 R p b 2 4 x L 0 0 w M j I o M i 0 y M C k v 5 b e y 6 K 6 K 5 p u 0 6 a G e 5 Z 6 L L n t D b 2 x 1 b W 4 z M i w z M X 0 m c X V v d D s s J n F 1 b 3 Q 7 U 2 V j d G l v b j E v T T A y M i g y L T I w K S / l t 7 L o r o r m m 7 T p o Z 7 l n o s u e 0 N v b H V t b j M z L D M y f S Z x d W 9 0 O y w m c X V v d D t T Z W N 0 a W 9 u M S 9 N M D I y K D I t M j A p L + W 3 s u i u i u a b t O m h n u W e i y 5 7 Q 2 9 s d W 1 u M z Q s M z N 9 J n F 1 b 3 Q 7 L C Z x d W 9 0 O 1 N l Y 3 R p b 2 4 x L 0 0 w M j I o M i 0 y M C k v 5 b e y 6 K 6 K 5 p u 0 6 a G e 5 Z 6 L L n t D b 2 x 1 b W 4 z N S w z N H 0 m c X V v d D s s J n F 1 b 3 Q 7 U 2 V j d G l v b j E v T T A y M i g y L T I w K S / l t 7 L o r o r m m 7 T p o Z 7 l n o s u e 0 N v b H V t b j M 2 L D M 1 f S Z x d W 9 0 O y w m c X V v d D t T Z W N 0 a W 9 u M S 9 N M D I y K D I t M j A p L + W 3 s u i u i u a b t O m h n u W e i y 5 7 Q 2 9 s d W 1 u M z c s M z Z 9 J n F 1 b 3 Q 7 L C Z x d W 9 0 O 1 N l Y 3 R p b 2 4 x L 0 0 w M j I o M i 0 y M C k v 5 b e y 6 K 6 K 5 p u 0 6 a G e 5 Z 6 L L n t D b 2 x 1 b W 4 z O C w z N 3 0 m c X V v d D s s J n F 1 b 3 Q 7 U 2 V j d G l v b j E v T T A y M i g y L T I w K S / l t 7 L o r o r m m 7 T p o Z 7 l n o s u e 0 N v b H V t b j M 5 L D M 4 f S Z x d W 9 0 O y w m c X V v d D t T Z W N 0 a W 9 u M S 9 N M D I y K D I t M j A p L + W 3 s u i u i u a b t O m h n u W e i y 5 7 Q 2 9 s d W 1 u N D A s M z l 9 J n F 1 b 3 Q 7 L C Z x d W 9 0 O 1 N l Y 3 R p b 2 4 x L 0 0 w M j I o M i 0 y M C k v 5 b e y 6 K 6 K 5 p u 0 6 a G e 5 Z 6 L L n t D b 2 x 1 b W 4 0 M S w 0 M H 0 m c X V v d D s s J n F 1 b 3 Q 7 U 2 V j d G l v b j E v T T A y M i g y L T I w K S / l t 7 L o r o r m m 7 T p o Z 7 l n o s u e 0 N v b H V t b j Q y L D Q x f S Z x d W 9 0 O y w m c X V v d D t T Z W N 0 a W 9 u M S 9 N M D I y K D I t M j A p L + W 3 s u i u i u a b t O m h n u W e i y 5 7 Q 2 9 s d W 1 u N D M s N D J 9 J n F 1 b 3 Q 7 L C Z x d W 9 0 O 1 N l Y 3 R p b 2 4 x L 0 0 w M j I o M i 0 y M C k v 5 b e y 6 K 6 K 5 p u 0 6 a G e 5 Z 6 L L n t D b 2 x 1 b W 4 0 N C w 0 M 3 0 m c X V v d D s s J n F 1 b 3 Q 7 U 2 V j d G l v b j E v T T A y M i g y L T I w K S / l t 7 L o r o r m m 7 T p o Z 7 l n o s u e 0 N v b H V t b j Q 1 L D Q 0 f S Z x d W 9 0 O y w m c X V v d D t T Z W N 0 a W 9 u M S 9 N M D I y K D I t M j A p L + W 3 s u i u i u a b t O m h n u W e i y 5 7 Q 2 9 s d W 1 u N D Y s N D V 9 J n F 1 b 3 Q 7 L C Z x d W 9 0 O 1 N l Y 3 R p b 2 4 x L 0 0 w M j I o M i 0 y M C k v 5 b e y 6 K 6 K 5 p u 0 6 a G e 5 Z 6 L L n t D b 2 x 1 b W 4 0 N y w 0 N n 0 m c X V v d D s s J n F 1 b 3 Q 7 U 2 V j d G l v b j E v T T A y M i g y L T I w K S / l t 7 L o r o r m m 7 T p o Z 7 l n o s u e 0 N v b H V t b j Q 4 L D Q 3 f S Z x d W 9 0 O y w m c X V v d D t T Z W N 0 a W 9 u M S 9 N M D I y K D I t M j A p L + W 3 s u i u i u a b t O m h n u W e i y 5 7 Q 2 9 s d W 1 u N D k s N D h 9 J n F 1 b 3 Q 7 L C Z x d W 9 0 O 1 N l Y 3 R p b 2 4 x L 0 0 w M j I o M i 0 y M C k v 5 b e y 6 K 6 K 5 p u 0 6 a G e 5 Z 6 L L n t D b 2 x 1 b W 4 1 M C w 0 O X 0 m c X V v d D s s J n F 1 b 3 Q 7 U 2 V j d G l v b j E v T T A y M i g y L T I w K S / l t 7 L o r o r m m 7 T p o Z 7 l n o s u e 0 N v b H V t b j U x L D U w f S Z x d W 9 0 O y w m c X V v d D t T Z W N 0 a W 9 u M S 9 N M D I y K D I t M j A p L + W 3 s u i u i u a b t O m h n u W e i y 5 7 Q 2 9 s d W 1 u N T I s N T F 9 J n F 1 b 3 Q 7 L C Z x d W 9 0 O 1 N l Y 3 R p b 2 4 x L 0 0 w M j I o M i 0 y M C k v 5 b e y 6 K 6 K 5 p u 0 6 a G e 5 Z 6 L L n t D b 2 x 1 b W 4 1 M y w 1 M n 0 m c X V v d D s s J n F 1 b 3 Q 7 U 2 V j d G l v b j E v T T A y M i g y L T I w K S / l t 7 L o r o r m m 7 T p o Z 7 l n o s u e 0 N v b H V t b j U 0 L D U z f S Z x d W 9 0 O y w m c X V v d D t T Z W N 0 a W 9 u M S 9 N M D I y K D I t M j A p L + W 3 s u i u i u a b t O m h n u W e i y 5 7 Q 2 9 s d W 1 u N T U s N T R 9 J n F 1 b 3 Q 7 L C Z x d W 9 0 O 1 N l Y 3 R p b 2 4 x L 0 0 w M j I o M i 0 y M C k v 5 b e y 6 K 6 K 5 p u 0 6 a G e 5 Z 6 L L n t D b 2 x 1 b W 4 1 N i w 1 N X 0 m c X V v d D s s J n F 1 b 3 Q 7 U 2 V j d G l v b j E v T T A y M i g y L T I w K S / l t 7 L o r o r m m 7 T p o Z 7 l n o s u e 0 N v b H V t b j U 3 L D U 2 f S Z x d W 9 0 O y w m c X V v d D t T Z W N 0 a W 9 u M S 9 N M D I y K D I t M j A p L + W 3 s u i u i u a b t O m h n u W e i y 5 7 Q 2 9 s d W 1 u N T g s N T d 9 J n F 1 b 3 Q 7 L C Z x d W 9 0 O 1 N l Y 3 R p b 2 4 x L 0 0 w M j I o M i 0 y M C k v 5 b e y 6 K 6 K 5 p u 0 6 a G e 5 Z 6 L L n t D b 2 x 1 b W 4 1 O S w 1 O H 0 m c X V v d D s s J n F 1 b 3 Q 7 U 2 V j d G l v b j E v T T A y M i g y L T I w K S / l t 7 L o r o r m m 7 T p o Z 7 l n o s u e 0 N v b H V t b j Y w L D U 5 f S Z x d W 9 0 O y w m c X V v d D t T Z W N 0 a W 9 u M S 9 N M D I y K D I t M j A p L + W 3 s u i u i u a b t O m h n u W e i y 5 7 Q 2 9 s d W 1 u N j E s N j B 9 J n F 1 b 3 Q 7 L C Z x d W 9 0 O 1 N l Y 3 R p b 2 4 x L 0 0 w M j I o M i 0 y M C k v 5 b e y 6 K 6 K 5 p u 0 6 a G e 5 Z 6 L L n t D b 2 x 1 b W 4 2 M i w 2 M X 0 m c X V v d D s s J n F 1 b 3 Q 7 U 2 V j d G l v b j E v T T A y M i g y L T I w K S / l t 7 L o r o r m m 7 T p o Z 7 l n o s u e 0 N v b H V t b j Y z L D Y y f S Z x d W 9 0 O y w m c X V v d D t T Z W N 0 a W 9 u M S 9 N M D I y K D I t M j A p L + W 3 s u i u i u a b t O m h n u W e i y 5 7 Q 2 9 s d W 1 u N j Q s N j N 9 J n F 1 b 3 Q 7 L C Z x d W 9 0 O 1 N l Y 3 R p b 2 4 x L 0 0 w M j I o M i 0 y M C k v 5 b e y 6 K 6 K 5 p u 0 6 a G e 5 Z 6 L L n t D b 2 x 1 b W 4 2 N S w 2 N H 0 m c X V v d D s s J n F 1 b 3 Q 7 U 2 V j d G l v b j E v T T A y M i g y L T I w K S / l t 7 L o r o r m m 7 T p o Z 7 l n o s u e 0 N v b H V t b j Y 2 L D Y 1 f S Z x d W 9 0 O y w m c X V v d D t T Z W N 0 a W 9 u M S 9 N M D I y K D I t M j A p L + W 3 s u i u i u a b t O m h n u W e i y 5 7 Q 2 9 s d W 1 u N j c s N j Z 9 J n F 1 b 3 Q 7 L C Z x d W 9 0 O 1 N l Y 3 R p b 2 4 x L 0 0 w M j I o M i 0 y M C k v 5 b e y 6 K 6 K 5 p u 0 6 a G e 5 Z 6 L L n t D b 2 x 1 b W 4 2 O C w 2 N 3 0 m c X V v d D s s J n F 1 b 3 Q 7 U 2 V j d G l v b j E v T T A y M i g y L T I w K S / l t 7 L o r o r m m 7 T p o Z 7 l n o s u e 0 N v b H V t b j Y 5 L D Y 4 f S Z x d W 9 0 O 1 0 s J n F 1 b 3 Q 7 U m V s Y X R p b 2 5 z a G l w S W 5 m b y Z x d W 9 0 O z p b X X 0 i I C 8 + P C 9 T d G F i b G V F b n R y a W V z P j w v S X R l b T 4 8 S X R l b T 4 8 S X R l b U x v Y 2 F 0 a W 9 u P j x J d G V t V H l w Z T 5 G b 3 J t d W x h P C 9 J d G V t V H l w Z T 4 8 S X R l b V B h d G g + U 2 V j d G l v b j E v T T A y M i g y L T I w K S 8 l R T Q l Q k U l O D Y l R T Y l Q k E l O T A 8 L 0 l 0 Z W 1 Q Y X R o P j w v S X R l b U x v Y 2 F 0 a W 9 u P j x T d G F i b G V F b n R y a W V z I C 8 + P C 9 J d G V t P j x J d G V t P j x J d G V t T G 9 j Y X R p b 2 4 + P E l 0 Z W 1 U e X B l P k Z v c m 1 1 b G E 8 L 0 l 0 Z W 1 U e X B l P j x J d G V t U G F 0 a D 5 T Z W N 0 a W 9 u M S 9 N M D I y K D I t M j A p L 0 0 w M j I o M i 0 y M C l f U 2 h l Z X Q 8 L 0 l 0 Z W 1 Q Y X R o P j w v S X R l b U x v Y 2 F 0 a W 9 u P j x T d G F i b G V F b n R y a W V z I C 8 + P C 9 J d G V t P j x J d G V t P j x J d G V t T G 9 j Y X R p b 2 4 + P E l 0 Z W 1 U e X B l P k Z v c m 1 1 b G E 8 L 0 l 0 Z W 1 U e X B l P j x J d G V t U G F 0 a D 5 T Z W N 0 a W 9 u M S 9 N M D I y K D I t M j A p L y V F N S V C N y V C M i V F O C V B R S U 4 Q S V F N i U 5 Q i V C N C V F O S V B M S U 5 R S V F N S U 5 R S U 4 Q j w v S X R l b V B h d G g + P C 9 J d G V t T G 9 j Y X R p b 2 4 + P F N 0 Y W J s Z U V u d H J p Z X M g L z 4 8 L 0 l 0 Z W 0 + P C 9 J d G V t c z 4 8 L 0 x v Y 2 F s U G F j a 2 F n Z U 1 l d G F k Y X R h R m l s Z T 4 W A A A A U E s F B g A A A A A A A A A A A A A A A A A A A A A A A N o A A A A B A A A A 0 I y d 3 w E V 0 R G M e g D A T 8 K X 6 w E A A A B D 5 1 L 0 p d E E R 7 n 0 7 L j w O Z b 4 A A A A A A I A A A A A A A N m A A D A A A A A E A A A A P 1 U W e d 8 f a V 0 k y W f N v / 8 T l k A A A A A B I A A A K A A A A A Q A A A A 2 K R e o 8 F x c c Q Z 3 9 H T 6 a 9 T O l A A A A D o 8 1 c R E K S V i E O L 7 w 0 e A 4 Y r M L w q 2 S 0 p S d 6 l + V R S a t p u Q c o g k K M E u 1 H I K W G f 4 6 V m V C D h w 2 7 m S J l / 9 b A w N o t 0 E c D T i U 6 j v 9 G W 8 b u / 6 o 1 K v n N t u R Q A A A C W 7 1 P h 2 w K u X V R h 1 t T x J E 7 P W 1 M p T w = = < / D a t a M a s h u p > 
</file>

<file path=customXml/itemProps1.xml><?xml version="1.0" encoding="utf-8"?>
<ds:datastoreItem xmlns:ds="http://schemas.openxmlformats.org/officeDocument/2006/customXml" ds:itemID="{1B2EF9A4-455D-493F-B024-8E4C1DFC9F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具名範圍</vt:lpstr>
      </vt:variant>
      <vt:variant>
        <vt:i4>7</vt:i4>
      </vt:variant>
    </vt:vector>
  </HeadingPairs>
  <TitlesOfParts>
    <vt:vector size="16" baseType="lpstr">
      <vt:lpstr>M017(2-15)</vt:lpstr>
      <vt:lpstr>M018(2-16)</vt:lpstr>
      <vt:lpstr>M019(2-17)</vt:lpstr>
      <vt:lpstr>M020(2-18)</vt:lpstr>
      <vt:lpstr>M021(2-19)</vt:lpstr>
      <vt:lpstr>M022(2-20) </vt:lpstr>
      <vt:lpstr>M023(2-21)</vt:lpstr>
      <vt:lpstr>M024(2-22)</vt:lpstr>
      <vt:lpstr>M025(2-23)</vt:lpstr>
      <vt:lpstr>'M017(2-15)'!Print_Area</vt:lpstr>
      <vt:lpstr>'M018(2-16)'!Print_Area</vt:lpstr>
      <vt:lpstr>'M019(2-17)'!Print_Area</vt:lpstr>
      <vt:lpstr>'M022(2-20) '!Print_Area</vt:lpstr>
      <vt:lpstr>'M023(2-21)'!Print_Area</vt:lpstr>
      <vt:lpstr>'M024(2-22)'!Print_Area</vt:lpstr>
      <vt:lpstr>'M025(2-23)'!Print_Area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趙資渝</cp:lastModifiedBy>
  <cp:lastPrinted>2023-07-24T02:08:16Z</cp:lastPrinted>
  <dcterms:created xsi:type="dcterms:W3CDTF">2000-07-04T20:51:28Z</dcterms:created>
  <dcterms:modified xsi:type="dcterms:W3CDTF">2023-07-27T02:45:33Z</dcterms:modified>
</cp:coreProperties>
</file>