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tabRatio="828" activeTab="0"/>
  </bookViews>
  <sheets>
    <sheet name="M001(1-1)" sheetId="1" r:id="rId1"/>
    <sheet name="M002(1-2)" sheetId="2" r:id="rId2"/>
  </sheets>
  <definedNames/>
  <calcPr fullCalcOnLoad="1"/>
</workbook>
</file>

<file path=xl/sharedStrings.xml><?xml version="1.0" encoding="utf-8"?>
<sst xmlns="http://schemas.openxmlformats.org/spreadsheetml/2006/main" count="256" uniqueCount="93">
  <si>
    <t>農、林、漁、牧業</t>
  </si>
  <si>
    <t>-2-</t>
  </si>
  <si>
    <t>-3-</t>
  </si>
  <si>
    <t>-4-</t>
  </si>
  <si>
    <t>-5-</t>
  </si>
  <si>
    <t>製      造      業</t>
  </si>
  <si>
    <t>批發及零售業</t>
  </si>
  <si>
    <t>住宿及餐飲業</t>
  </si>
  <si>
    <t>金融及保險業</t>
  </si>
  <si>
    <t>專業、科學及技術服務業</t>
  </si>
  <si>
    <t>礦業及土石採取業</t>
  </si>
  <si>
    <t>單位：家</t>
  </si>
  <si>
    <t xml:space="preserve">        單位：家</t>
  </si>
  <si>
    <t>單位按行業及地區分</t>
  </si>
  <si>
    <t>單位按行業及地區分</t>
  </si>
  <si>
    <t xml:space="preserve">  -6-</t>
  </si>
  <si>
    <t xml:space="preserve">  -7-</t>
  </si>
  <si>
    <t xml:space="preserve">  -8-</t>
  </si>
  <si>
    <t xml:space="preserve">  -9-</t>
  </si>
  <si>
    <t>食品及飼品製造業</t>
  </si>
  <si>
    <t>飲料及菸草製造業</t>
  </si>
  <si>
    <t>紡織業</t>
  </si>
  <si>
    <t>成衣及服飾品製造業</t>
  </si>
  <si>
    <t>皮革、毛皮及其製品製造業</t>
  </si>
  <si>
    <t>木竹製品製造業</t>
  </si>
  <si>
    <t>紙漿、紙及紙製品製造業</t>
  </si>
  <si>
    <t>印刷及資料儲存媒體複製業</t>
  </si>
  <si>
    <t>石油及煤製品製造業</t>
  </si>
  <si>
    <t>其他化學製品製造業</t>
  </si>
  <si>
    <t>藥品及醫用化學製品製造業</t>
  </si>
  <si>
    <t>橡膠製品製造業</t>
  </si>
  <si>
    <t>塑膠製品製造業</t>
  </si>
  <si>
    <t>非金屬礦物製品製造業</t>
  </si>
  <si>
    <t>基本金屬製造業</t>
  </si>
  <si>
    <t>金屬製品製造業</t>
  </si>
  <si>
    <t>電子零組件製造業</t>
  </si>
  <si>
    <t>電腦、電子產品及光學製品製造業</t>
  </si>
  <si>
    <t>電力設備及配備製造業</t>
  </si>
  <si>
    <t>機械設備製造業</t>
  </si>
  <si>
    <t>汽車及其零件製造業</t>
  </si>
  <si>
    <t>其他運輸工具及其零件製造業</t>
  </si>
  <si>
    <t>家具製造業</t>
  </si>
  <si>
    <t>其他製造業</t>
  </si>
  <si>
    <t>產業用機械設備維修及安裝業</t>
  </si>
  <si>
    <t>電力及燃氣供應業</t>
  </si>
  <si>
    <t>用水供應及污染整治業</t>
  </si>
  <si>
    <t>營建工程業</t>
  </si>
  <si>
    <t>運輸及倉儲業</t>
  </si>
  <si>
    <t>出版、影音製作、傳播及資通訊服務業</t>
  </si>
  <si>
    <t>不動產業</t>
  </si>
  <si>
    <t>支援服務業</t>
  </si>
  <si>
    <t>教育業</t>
  </si>
  <si>
    <t>醫療保健及社會工作服務業</t>
  </si>
  <si>
    <t>藝術、娛樂及休閒服務業</t>
  </si>
  <si>
    <t>其他服務業</t>
  </si>
  <si>
    <t>化學原材料、肥料、氮化合物、
塑橡膠原料及人造纖維製造業</t>
  </si>
  <si>
    <t>屏     東     縣</t>
  </si>
  <si>
    <t>花     蓮     縣</t>
  </si>
  <si>
    <t>臺     東     縣</t>
  </si>
  <si>
    <t>澎     湖     縣</t>
  </si>
  <si>
    <t>基      隆     市</t>
  </si>
  <si>
    <t>新     竹     市</t>
  </si>
  <si>
    <t>嘉     義     市</t>
  </si>
  <si>
    <t>臺     北     市</t>
  </si>
  <si>
    <t xml:space="preserve"> 彰     化     縣</t>
  </si>
  <si>
    <t>南     投     縣</t>
  </si>
  <si>
    <t>雲     林     縣</t>
  </si>
  <si>
    <t>嘉     義     縣</t>
  </si>
  <si>
    <t>桃     園     市</t>
  </si>
  <si>
    <t>臺     中     市</t>
  </si>
  <si>
    <t>新     北     市</t>
  </si>
  <si>
    <t>高         雄        市</t>
  </si>
  <si>
    <t>新       竹        縣</t>
  </si>
  <si>
    <t>苗        栗        縣</t>
  </si>
  <si>
    <t>臺         南         市</t>
  </si>
  <si>
    <t>宜         蘭        縣</t>
  </si>
  <si>
    <t>表 1-2  臺灣地區事業</t>
  </si>
  <si>
    <t>表 1-1  臺灣地區僱有勞工事業單位</t>
  </si>
  <si>
    <t>總            計</t>
  </si>
  <si>
    <t xml:space="preserve">資料來源：1.本表以105年工業及服務業普查、104年農林漁牧業普查資料為基準，根據財政部營利事業登記總家數之
                       成長率推估得之。
                  </t>
  </si>
  <si>
    <t>行              業             別</t>
  </si>
  <si>
    <t>總                                     計</t>
  </si>
  <si>
    <t>中華民國 110 年</t>
  </si>
  <si>
    <t>中華民國 110 年</t>
  </si>
  <si>
    <t xml:space="preserve"> 12 月</t>
  </si>
  <si>
    <t xml:space="preserve">中華民國 110年 </t>
  </si>
  <si>
    <t>按行業及地區分 ( 續完 )</t>
  </si>
  <si>
    <t>按行業及地區分 ( 續完 )</t>
  </si>
  <si>
    <t>表 1-1  臺灣地區僱有勞工事業</t>
  </si>
  <si>
    <t xml:space="preserve">  12 月</t>
  </si>
  <si>
    <t>表 1-2  臺灣地區事業單位</t>
  </si>
  <si>
    <t xml:space="preserve"> 12月</t>
  </si>
  <si>
    <t xml:space="preserve">資料來源：1.本表以105年工業及服務業普查、104年農林漁牧業普查資料為基準，根據財政部營利事業登記總家數之
                      成長率推估得之。
                  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</si>
</sst>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\ ##0.00_-;\-\ ##0.00_-;\ &quot;-&quot;_-;@_-"/>
    <numFmt numFmtId="178" formatCode="###\ ##0_-;\-###\ ##0_-;\ &quot;-&quot;_-;@_-"/>
    <numFmt numFmtId="179" formatCode="&quot;(&quot;###\ \ ##0&quot;)&quot;_-;&quot;(&quot;\-###\ \ ##0&quot;)&quot;_-;\ &quot;-&quot;_-;@_-"/>
    <numFmt numFmtId="180" formatCode="###\ ###\ ##0_-;\-###\ ###\ \ ##0_-;* &quot;-&quot;_-;@_-"/>
    <numFmt numFmtId="181" formatCode="&quot;(&quot;##0.000&quot;)&quot;_-;&quot;(&quot;\-\ ##0.000&quot;)&quot;_-;\ &quot;-&quot;_-;@_-"/>
    <numFmt numFmtId="182" formatCode="##0.000&quot; &quot;_-;\-\ ##0.000&quot; &quot;_-;\ &quot;-&quot;_-;@_-"/>
    <numFmt numFmtId="183" formatCode="###\ \ ##0&quot; &quot;_-;\-###\ \ ##0&quot; &quot;_-;\ &quot;-&quot;_-;@_-"/>
    <numFmt numFmtId="184" formatCode="\ 0.000_-;&quot;...&quot;_-;\ &quot;-&quot;_-;@_-"/>
    <numFmt numFmtId="185" formatCode="###\ ###\ ###\ ##0.00_-;&quot;...&quot;_-;\ &quot;-&quot;_-;@_-"/>
    <numFmt numFmtId="186" formatCode="###\ ###\ ###\ ##0_-;&quot;...&quot;_-;\ &quot;-&quot;_-;@_-"/>
    <numFmt numFmtId="187" formatCode="0.00_);[Red]\(0.00\)"/>
    <numFmt numFmtId="188" formatCode="[Red][&gt;100]0_-;[Black][=0]&quot;-&quot;_-;0_-;@_-"/>
    <numFmt numFmtId="189" formatCode="[Red][&gt;100]0.00_-;[Black][=0]&quot;-&quot;_-;0.00_-;@_-"/>
    <numFmt numFmtId="190" formatCode="###,##0_-;\-###,##0_-;\ &quot;-&quot;_-;@_-"/>
    <numFmt numFmtId="191" formatCode="#,##0.00_-;\-#,##0.00_-;\ &quot;-&quot;_-;@_-"/>
    <numFmt numFmtId="192" formatCode="_-* ###0_-;\-###0_-;_-* &quot;-&quot;_-;_-&quot;-&quot;_-"/>
    <numFmt numFmtId="193" formatCode="_-* #,##0;\-* #,##0;_-* &quot;-&quot;;_-@"/>
  </numFmts>
  <fonts count="52">
    <font>
      <sz val="12"/>
      <name val="新細明體"/>
      <family val="1"/>
    </font>
    <font>
      <sz val="9"/>
      <name val="細明體"/>
      <family val="3"/>
    </font>
    <font>
      <sz val="14"/>
      <name val="新細明體"/>
      <family val="1"/>
    </font>
    <font>
      <sz val="9"/>
      <name val="新細明體"/>
      <family val="1"/>
    </font>
    <font>
      <sz val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sz val="13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color theme="1"/>
      <name val="Calibri"/>
      <family val="1"/>
    </font>
    <font>
      <sz val="8"/>
      <name val="Calibri"/>
      <family val="1"/>
    </font>
    <font>
      <sz val="10"/>
      <name val="Calibri"/>
      <family val="1"/>
    </font>
    <font>
      <sz val="9"/>
      <name val="Calibri"/>
      <family val="1"/>
    </font>
    <font>
      <sz val="11"/>
      <name val="Calibri"/>
      <family val="1"/>
    </font>
    <font>
      <sz val="12"/>
      <name val="Calibri"/>
      <family val="1"/>
    </font>
    <font>
      <sz val="13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Alignment="1">
      <alignment/>
    </xf>
    <xf numFmtId="49" fontId="45" fillId="0" borderId="11" xfId="0" applyNumberFormat="1" applyFont="1" applyFill="1" applyBorder="1" applyAlignment="1">
      <alignment horizontal="left" vertical="center" indent="2"/>
    </xf>
    <xf numFmtId="49" fontId="46" fillId="0" borderId="11" xfId="0" applyNumberFormat="1" applyFont="1" applyFill="1" applyBorder="1" applyAlignment="1">
      <alignment horizontal="left" vertical="center" indent="2"/>
    </xf>
    <xf numFmtId="49" fontId="46" fillId="0" borderId="11" xfId="0" applyNumberFormat="1" applyFont="1" applyFill="1" applyBorder="1" applyAlignment="1">
      <alignment horizontal="left" vertical="center" wrapText="1" indent="2"/>
    </xf>
    <xf numFmtId="0" fontId="3" fillId="0" borderId="0" xfId="0" applyFont="1" applyFill="1" applyAlignment="1">
      <alignment vertical="center"/>
    </xf>
    <xf numFmtId="49" fontId="46" fillId="0" borderId="11" xfId="0" applyNumberFormat="1" applyFont="1" applyFill="1" applyBorder="1" applyAlignment="1">
      <alignment horizontal="left" vertical="center" indent="1"/>
    </xf>
    <xf numFmtId="190" fontId="47" fillId="0" borderId="0" xfId="0" applyNumberFormat="1" applyFont="1" applyFill="1" applyAlignment="1">
      <alignment horizontal="right" vertical="distributed"/>
    </xf>
    <xf numFmtId="193" fontId="47" fillId="0" borderId="0" xfId="0" applyNumberFormat="1" applyFont="1" applyFill="1" applyAlignment="1">
      <alignment horizontal="right" vertical="distributed"/>
    </xf>
    <xf numFmtId="193" fontId="47" fillId="0" borderId="12" xfId="0" applyNumberFormat="1" applyFont="1" applyFill="1" applyBorder="1" applyAlignment="1">
      <alignment horizontal="right" vertical="distributed"/>
    </xf>
    <xf numFmtId="193" fontId="47" fillId="0" borderId="13" xfId="0" applyNumberFormat="1" applyFont="1" applyFill="1" applyBorder="1" applyAlignment="1">
      <alignment horizontal="right" vertical="distributed"/>
    </xf>
    <xf numFmtId="0" fontId="4" fillId="0" borderId="10" xfId="0" applyFont="1" applyFill="1" applyBorder="1" applyAlignment="1">
      <alignment vertical="distributed"/>
    </xf>
    <xf numFmtId="193" fontId="47" fillId="0" borderId="0" xfId="0" applyNumberFormat="1" applyFont="1" applyFill="1" applyBorder="1" applyAlignment="1">
      <alignment horizontal="right" vertical="distributed"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8" fillId="0" borderId="11" xfId="0" applyFont="1" applyFill="1" applyBorder="1" applyAlignment="1">
      <alignment vertical="center"/>
    </xf>
    <xf numFmtId="0" fontId="49" fillId="0" borderId="14" xfId="0" applyFont="1" applyFill="1" applyBorder="1" applyAlignment="1">
      <alignment horizontal="left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0" fontId="4" fillId="0" borderId="15" xfId="0" applyFont="1" applyFill="1" applyBorder="1" applyAlignment="1">
      <alignment horizontal="right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/>
    </xf>
    <xf numFmtId="0" fontId="51" fillId="0" borderId="14" xfId="0" applyFont="1" applyFill="1" applyBorder="1" applyAlignment="1">
      <alignment horizontal="left" vertical="distributed"/>
    </xf>
    <xf numFmtId="0" fontId="50" fillId="0" borderId="11" xfId="0" applyFont="1" applyFill="1" applyBorder="1" applyAlignment="1">
      <alignment horizontal="left" vertical="distributed"/>
    </xf>
    <xf numFmtId="0" fontId="50" fillId="0" borderId="22" xfId="0" applyFont="1" applyFill="1" applyBorder="1" applyAlignment="1">
      <alignment horizontal="left" vertical="distributed"/>
    </xf>
    <xf numFmtId="0" fontId="47" fillId="0" borderId="16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8" fillId="0" borderId="0" xfId="0" applyFont="1" applyFill="1" applyAlignment="1">
      <alignment horizontal="center"/>
    </xf>
    <xf numFmtId="0" fontId="47" fillId="0" borderId="23" xfId="0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distributed"/>
    </xf>
    <xf numFmtId="0" fontId="50" fillId="0" borderId="11" xfId="0" applyFont="1" applyFill="1" applyBorder="1" applyAlignment="1">
      <alignment horizontal="center" vertical="distributed"/>
    </xf>
    <xf numFmtId="0" fontId="50" fillId="0" borderId="22" xfId="0" applyFont="1" applyFill="1" applyBorder="1" applyAlignment="1">
      <alignment horizontal="center" vertical="distributed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3"/>
  <sheetViews>
    <sheetView tabSelected="1" view="pageBreakPreview" zoomScaleSheetLayoutView="100" zoomScalePageLayoutView="0" workbookViewId="0" topLeftCell="K1">
      <selection activeCell="L3" sqref="L3:L5"/>
    </sheetView>
  </sheetViews>
  <sheetFormatPr defaultColWidth="8.875" defaultRowHeight="16.5"/>
  <cols>
    <col min="1" max="1" width="27.625" style="6" customWidth="1"/>
    <col min="2" max="2" width="14.625" style="6" customWidth="1"/>
    <col min="3" max="6" width="11.625" style="6" customWidth="1"/>
    <col min="7" max="7" width="17.625" style="6" customWidth="1"/>
    <col min="8" max="8" width="17.875" style="6" customWidth="1"/>
    <col min="9" max="9" width="17.75390625" style="6" customWidth="1"/>
    <col min="10" max="10" width="17.625" style="6" customWidth="1"/>
    <col min="11" max="11" width="18.625" style="6" customWidth="1"/>
    <col min="12" max="12" width="29.375" style="6" customWidth="1"/>
    <col min="13" max="14" width="14.625" style="6" customWidth="1"/>
    <col min="15" max="15" width="14.875" style="6" customWidth="1"/>
    <col min="16" max="16" width="15.25390625" style="6" customWidth="1"/>
    <col min="17" max="22" width="12.625" style="6" customWidth="1"/>
    <col min="23" max="23" width="13.125" style="6" customWidth="1"/>
    <col min="24" max="16384" width="8.875" style="6" customWidth="1"/>
  </cols>
  <sheetData>
    <row r="1" spans="1:23" s="1" customFormat="1" ht="33" customHeight="1">
      <c r="A1" s="28" t="s">
        <v>88</v>
      </c>
      <c r="B1" s="45"/>
      <c r="C1" s="45"/>
      <c r="D1" s="45"/>
      <c r="E1" s="45"/>
      <c r="F1" s="45"/>
      <c r="G1" s="37" t="s">
        <v>13</v>
      </c>
      <c r="H1" s="46"/>
      <c r="I1" s="46"/>
      <c r="J1" s="46"/>
      <c r="K1" s="46"/>
      <c r="L1" s="28" t="s">
        <v>77</v>
      </c>
      <c r="M1" s="28"/>
      <c r="N1" s="28"/>
      <c r="O1" s="28"/>
      <c r="P1" s="28"/>
      <c r="Q1" s="37" t="s">
        <v>86</v>
      </c>
      <c r="R1" s="37"/>
      <c r="S1" s="37"/>
      <c r="T1" s="37"/>
      <c r="U1" s="37"/>
      <c r="V1" s="37"/>
      <c r="W1" s="37"/>
    </row>
    <row r="2" spans="1:23" s="2" customFormat="1" ht="12.75" customHeight="1" thickBot="1">
      <c r="A2" s="29" t="s">
        <v>83</v>
      </c>
      <c r="B2" s="29"/>
      <c r="C2" s="29"/>
      <c r="D2" s="29"/>
      <c r="E2" s="29"/>
      <c r="F2" s="29"/>
      <c r="G2" s="36" t="s">
        <v>84</v>
      </c>
      <c r="H2" s="36"/>
      <c r="I2" s="36"/>
      <c r="J2" s="36"/>
      <c r="K2" s="5" t="s">
        <v>11</v>
      </c>
      <c r="L2" s="29" t="s">
        <v>85</v>
      </c>
      <c r="M2" s="29"/>
      <c r="N2" s="29"/>
      <c r="O2" s="29"/>
      <c r="P2" s="29"/>
      <c r="Q2" s="36" t="s">
        <v>84</v>
      </c>
      <c r="R2" s="36"/>
      <c r="S2" s="36"/>
      <c r="T2" s="36"/>
      <c r="U2" s="36"/>
      <c r="V2" s="36"/>
      <c r="W2" s="3" t="s">
        <v>12</v>
      </c>
    </row>
    <row r="3" spans="1:23" s="2" customFormat="1" ht="13.5" customHeight="1">
      <c r="A3" s="52" t="s">
        <v>80</v>
      </c>
      <c r="B3" s="30" t="s">
        <v>78</v>
      </c>
      <c r="C3" s="33" t="s">
        <v>70</v>
      </c>
      <c r="D3" s="33" t="s">
        <v>63</v>
      </c>
      <c r="E3" s="33" t="s">
        <v>68</v>
      </c>
      <c r="F3" s="33" t="s">
        <v>69</v>
      </c>
      <c r="G3" s="33" t="s">
        <v>74</v>
      </c>
      <c r="H3" s="33" t="s">
        <v>71</v>
      </c>
      <c r="I3" s="33" t="s">
        <v>75</v>
      </c>
      <c r="J3" s="33" t="s">
        <v>72</v>
      </c>
      <c r="K3" s="33" t="s">
        <v>73</v>
      </c>
      <c r="L3" s="52" t="s">
        <v>80</v>
      </c>
      <c r="M3" s="42" t="s">
        <v>64</v>
      </c>
      <c r="N3" s="33" t="s">
        <v>65</v>
      </c>
      <c r="O3" s="33" t="s">
        <v>66</v>
      </c>
      <c r="P3" s="33" t="s">
        <v>67</v>
      </c>
      <c r="Q3" s="33" t="s">
        <v>56</v>
      </c>
      <c r="R3" s="33" t="s">
        <v>58</v>
      </c>
      <c r="S3" s="33" t="s">
        <v>57</v>
      </c>
      <c r="T3" s="33" t="s">
        <v>59</v>
      </c>
      <c r="U3" s="33" t="s">
        <v>60</v>
      </c>
      <c r="V3" s="33" t="s">
        <v>61</v>
      </c>
      <c r="W3" s="33" t="s">
        <v>62</v>
      </c>
    </row>
    <row r="4" spans="1:23" s="2" customFormat="1" ht="13.5" customHeight="1">
      <c r="A4" s="53"/>
      <c r="B4" s="31"/>
      <c r="C4" s="34"/>
      <c r="D4" s="34"/>
      <c r="E4" s="34"/>
      <c r="F4" s="34"/>
      <c r="G4" s="34"/>
      <c r="H4" s="34"/>
      <c r="I4" s="34"/>
      <c r="J4" s="34"/>
      <c r="K4" s="34"/>
      <c r="L4" s="53"/>
      <c r="M4" s="43"/>
      <c r="N4" s="34"/>
      <c r="O4" s="34"/>
      <c r="P4" s="34"/>
      <c r="Q4" s="34"/>
      <c r="R4" s="34"/>
      <c r="S4" s="34"/>
      <c r="T4" s="34"/>
      <c r="U4" s="34"/>
      <c r="V4" s="34"/>
      <c r="W4" s="34"/>
    </row>
    <row r="5" spans="1:23" s="2" customFormat="1" ht="27" customHeight="1" thickBot="1">
      <c r="A5" s="54"/>
      <c r="B5" s="32"/>
      <c r="C5" s="35"/>
      <c r="D5" s="35"/>
      <c r="E5" s="35"/>
      <c r="F5" s="35"/>
      <c r="G5" s="35"/>
      <c r="H5" s="35"/>
      <c r="I5" s="35"/>
      <c r="J5" s="35"/>
      <c r="K5" s="35"/>
      <c r="L5" s="54"/>
      <c r="M5" s="44"/>
      <c r="N5" s="35"/>
      <c r="O5" s="35"/>
      <c r="P5" s="35"/>
      <c r="Q5" s="35"/>
      <c r="R5" s="35"/>
      <c r="S5" s="35"/>
      <c r="T5" s="35"/>
      <c r="U5" s="35"/>
      <c r="V5" s="35"/>
      <c r="W5" s="35"/>
    </row>
    <row r="6" spans="1:23" ht="16.5" customHeight="1">
      <c r="A6" s="25" t="s">
        <v>81</v>
      </c>
      <c r="B6" s="16">
        <f aca="true" t="shared" si="0" ref="B6:K6">SUM(B7+B8+B9,B36:B50)</f>
        <v>1007991</v>
      </c>
      <c r="C6" s="16">
        <f t="shared" si="0"/>
        <v>173958</v>
      </c>
      <c r="D6" s="16">
        <f t="shared" si="0"/>
        <v>168712</v>
      </c>
      <c r="E6" s="16">
        <f t="shared" si="0"/>
        <v>88320</v>
      </c>
      <c r="F6" s="16">
        <f t="shared" si="0"/>
        <v>164457</v>
      </c>
      <c r="G6" s="16">
        <f t="shared" si="0"/>
        <v>70036</v>
      </c>
      <c r="H6" s="16">
        <f t="shared" si="0"/>
        <v>115998</v>
      </c>
      <c r="I6" s="16">
        <f t="shared" si="0"/>
        <v>14992</v>
      </c>
      <c r="J6" s="16">
        <f t="shared" si="0"/>
        <v>21393</v>
      </c>
      <c r="K6" s="16">
        <f t="shared" si="0"/>
        <v>15659</v>
      </c>
      <c r="L6" s="25" t="s">
        <v>81</v>
      </c>
      <c r="M6" s="16">
        <f aca="true" t="shared" si="1" ref="M6:W6">SUM(M7+M8+M9,M36:M50)</f>
        <v>47113</v>
      </c>
      <c r="N6" s="16">
        <f t="shared" si="1"/>
        <v>13848</v>
      </c>
      <c r="O6" s="16">
        <f t="shared" si="1"/>
        <v>16668</v>
      </c>
      <c r="P6" s="16">
        <f t="shared" si="1"/>
        <v>12788</v>
      </c>
      <c r="Q6" s="16">
        <f t="shared" si="1"/>
        <v>24311</v>
      </c>
      <c r="R6" s="16">
        <f t="shared" si="1"/>
        <v>5396</v>
      </c>
      <c r="S6" s="16">
        <f t="shared" si="1"/>
        <v>9894</v>
      </c>
      <c r="T6" s="16">
        <f t="shared" si="1"/>
        <v>3257</v>
      </c>
      <c r="U6" s="16">
        <f t="shared" si="1"/>
        <v>11866</v>
      </c>
      <c r="V6" s="16">
        <f t="shared" si="1"/>
        <v>18154</v>
      </c>
      <c r="W6" s="16">
        <f t="shared" si="1"/>
        <v>11171</v>
      </c>
    </row>
    <row r="7" spans="1:23" ht="13.5" customHeight="1">
      <c r="A7" s="24" t="s">
        <v>0</v>
      </c>
      <c r="B7" s="17">
        <v>2824</v>
      </c>
      <c r="C7" s="17">
        <v>118</v>
      </c>
      <c r="D7" s="17">
        <v>50</v>
      </c>
      <c r="E7" s="17">
        <v>148</v>
      </c>
      <c r="F7" s="17">
        <v>195</v>
      </c>
      <c r="G7" s="17">
        <v>291</v>
      </c>
      <c r="H7" s="17">
        <v>486</v>
      </c>
      <c r="I7" s="17">
        <v>137</v>
      </c>
      <c r="J7" s="17">
        <v>88</v>
      </c>
      <c r="K7" s="17">
        <v>131</v>
      </c>
      <c r="L7" s="24" t="s">
        <v>0</v>
      </c>
      <c r="M7" s="17">
        <v>216</v>
      </c>
      <c r="N7" s="17">
        <v>144</v>
      </c>
      <c r="O7" s="17">
        <v>185</v>
      </c>
      <c r="P7" s="17">
        <v>169</v>
      </c>
      <c r="Q7" s="17">
        <v>246</v>
      </c>
      <c r="R7" s="17">
        <v>92</v>
      </c>
      <c r="S7" s="17">
        <v>64</v>
      </c>
      <c r="T7" s="17">
        <v>12</v>
      </c>
      <c r="U7" s="17">
        <v>12</v>
      </c>
      <c r="V7" s="17">
        <v>28</v>
      </c>
      <c r="W7" s="17">
        <v>12</v>
      </c>
    </row>
    <row r="8" spans="1:23" ht="13.5" customHeight="1">
      <c r="A8" s="24" t="s">
        <v>10</v>
      </c>
      <c r="B8" s="17">
        <v>318</v>
      </c>
      <c r="C8" s="17">
        <v>19</v>
      </c>
      <c r="D8" s="17">
        <v>16</v>
      </c>
      <c r="E8" s="17">
        <v>19</v>
      </c>
      <c r="F8" s="17">
        <v>39</v>
      </c>
      <c r="G8" s="17">
        <v>10</v>
      </c>
      <c r="H8" s="17">
        <v>26</v>
      </c>
      <c r="I8" s="17">
        <v>22</v>
      </c>
      <c r="J8" s="17">
        <v>13</v>
      </c>
      <c r="K8" s="17">
        <v>24</v>
      </c>
      <c r="L8" s="24" t="s">
        <v>10</v>
      </c>
      <c r="M8" s="17">
        <v>2</v>
      </c>
      <c r="N8" s="17">
        <v>26</v>
      </c>
      <c r="O8" s="17">
        <v>14</v>
      </c>
      <c r="P8" s="17">
        <v>7</v>
      </c>
      <c r="Q8" s="17">
        <v>19</v>
      </c>
      <c r="R8" s="17">
        <v>20</v>
      </c>
      <c r="S8" s="17">
        <v>38</v>
      </c>
      <c r="T8" s="17">
        <v>0</v>
      </c>
      <c r="U8" s="17">
        <v>0</v>
      </c>
      <c r="V8" s="17">
        <v>3</v>
      </c>
      <c r="W8" s="17">
        <v>1</v>
      </c>
    </row>
    <row r="9" spans="1:23" ht="13.5" customHeight="1">
      <c r="A9" s="24" t="s">
        <v>5</v>
      </c>
      <c r="B9" s="16">
        <f aca="true" t="shared" si="2" ref="B9:K9">SUM(B10:B35)</f>
        <v>152585</v>
      </c>
      <c r="C9" s="16">
        <f t="shared" si="2"/>
        <v>36197</v>
      </c>
      <c r="D9" s="16">
        <f t="shared" si="2"/>
        <v>7040</v>
      </c>
      <c r="E9" s="16">
        <f t="shared" si="2"/>
        <v>16052</v>
      </c>
      <c r="F9" s="16">
        <f t="shared" si="2"/>
        <v>32301</v>
      </c>
      <c r="G9" s="16">
        <f t="shared" si="2"/>
        <v>13356</v>
      </c>
      <c r="H9" s="16">
        <f t="shared" si="2"/>
        <v>12602</v>
      </c>
      <c r="I9" s="16">
        <f t="shared" si="2"/>
        <v>1549</v>
      </c>
      <c r="J9" s="16">
        <f t="shared" si="2"/>
        <v>3335</v>
      </c>
      <c r="K9" s="16">
        <f t="shared" si="2"/>
        <v>2354</v>
      </c>
      <c r="L9" s="24" t="s">
        <v>5</v>
      </c>
      <c r="M9" s="16">
        <f aca="true" t="shared" si="3" ref="M9:W9">SUM(M10:M35)</f>
        <v>15714</v>
      </c>
      <c r="N9" s="16">
        <f t="shared" si="3"/>
        <v>1685</v>
      </c>
      <c r="O9" s="16">
        <f t="shared" si="3"/>
        <v>2177</v>
      </c>
      <c r="P9" s="16">
        <f t="shared" si="3"/>
        <v>2087</v>
      </c>
      <c r="Q9" s="16">
        <f t="shared" si="3"/>
        <v>1668</v>
      </c>
      <c r="R9" s="16">
        <f t="shared" si="3"/>
        <v>172</v>
      </c>
      <c r="S9" s="16">
        <f t="shared" si="3"/>
        <v>594</v>
      </c>
      <c r="T9" s="16">
        <f t="shared" si="3"/>
        <v>127</v>
      </c>
      <c r="U9" s="16">
        <f t="shared" si="3"/>
        <v>642</v>
      </c>
      <c r="V9" s="16">
        <f t="shared" si="3"/>
        <v>2183</v>
      </c>
      <c r="W9" s="16">
        <f t="shared" si="3"/>
        <v>750</v>
      </c>
    </row>
    <row r="10" spans="1:23" ht="12.75" customHeight="1">
      <c r="A10" s="12" t="s">
        <v>19</v>
      </c>
      <c r="B10" s="17">
        <v>6432</v>
      </c>
      <c r="C10" s="17">
        <v>975</v>
      </c>
      <c r="D10" s="17">
        <v>367</v>
      </c>
      <c r="E10" s="17">
        <v>494</v>
      </c>
      <c r="F10" s="17">
        <v>795</v>
      </c>
      <c r="G10" s="17">
        <v>593</v>
      </c>
      <c r="H10" s="17">
        <v>619</v>
      </c>
      <c r="I10" s="17">
        <v>169</v>
      </c>
      <c r="J10" s="17">
        <v>118</v>
      </c>
      <c r="K10" s="17">
        <v>100</v>
      </c>
      <c r="L10" s="12" t="s">
        <v>19</v>
      </c>
      <c r="M10" s="17">
        <v>467</v>
      </c>
      <c r="N10" s="17">
        <v>199</v>
      </c>
      <c r="O10" s="17">
        <v>477</v>
      </c>
      <c r="P10" s="17">
        <v>381</v>
      </c>
      <c r="Q10" s="17">
        <v>333</v>
      </c>
      <c r="R10" s="17">
        <v>38</v>
      </c>
      <c r="S10" s="17">
        <v>64</v>
      </c>
      <c r="T10" s="17">
        <v>39</v>
      </c>
      <c r="U10" s="17">
        <v>63</v>
      </c>
      <c r="V10" s="17">
        <v>76</v>
      </c>
      <c r="W10" s="17">
        <v>65</v>
      </c>
    </row>
    <row r="11" spans="1:23" ht="12.75" customHeight="1">
      <c r="A11" s="11" t="s">
        <v>20</v>
      </c>
      <c r="B11" s="17">
        <v>560</v>
      </c>
      <c r="C11" s="17">
        <v>57</v>
      </c>
      <c r="D11" s="17">
        <v>42</v>
      </c>
      <c r="E11" s="17">
        <v>60</v>
      </c>
      <c r="F11" s="17">
        <v>56</v>
      </c>
      <c r="G11" s="17">
        <v>49</v>
      </c>
      <c r="H11" s="17">
        <v>62</v>
      </c>
      <c r="I11" s="17">
        <v>19</v>
      </c>
      <c r="J11" s="17">
        <v>18</v>
      </c>
      <c r="K11" s="17">
        <v>23</v>
      </c>
      <c r="L11" s="11" t="s">
        <v>20</v>
      </c>
      <c r="M11" s="17">
        <v>39</v>
      </c>
      <c r="N11" s="17">
        <v>37</v>
      </c>
      <c r="O11" s="17">
        <v>27</v>
      </c>
      <c r="P11" s="17">
        <v>16</v>
      </c>
      <c r="Q11" s="17">
        <v>25</v>
      </c>
      <c r="R11" s="17">
        <v>5</v>
      </c>
      <c r="S11" s="17">
        <v>12</v>
      </c>
      <c r="T11" s="17">
        <v>4</v>
      </c>
      <c r="U11" s="17">
        <v>1</v>
      </c>
      <c r="V11" s="17">
        <v>8</v>
      </c>
      <c r="W11" s="17">
        <v>0</v>
      </c>
    </row>
    <row r="12" spans="1:23" ht="12.75" customHeight="1">
      <c r="A12" s="12" t="s">
        <v>21</v>
      </c>
      <c r="B12" s="17">
        <v>5219</v>
      </c>
      <c r="C12" s="17">
        <v>1341</v>
      </c>
      <c r="D12" s="17">
        <v>274</v>
      </c>
      <c r="E12" s="17">
        <v>944</v>
      </c>
      <c r="F12" s="17">
        <v>453</v>
      </c>
      <c r="G12" s="17">
        <v>421</v>
      </c>
      <c r="H12" s="17">
        <v>111</v>
      </c>
      <c r="I12" s="17">
        <v>34</v>
      </c>
      <c r="J12" s="17">
        <v>36</v>
      </c>
      <c r="K12" s="17">
        <v>52</v>
      </c>
      <c r="L12" s="12" t="s">
        <v>21</v>
      </c>
      <c r="M12" s="17">
        <v>1233</v>
      </c>
      <c r="N12" s="17">
        <v>57</v>
      </c>
      <c r="O12" s="17">
        <v>143</v>
      </c>
      <c r="P12" s="17">
        <v>44</v>
      </c>
      <c r="Q12" s="17">
        <v>32</v>
      </c>
      <c r="R12" s="17">
        <v>1</v>
      </c>
      <c r="S12" s="17">
        <v>7</v>
      </c>
      <c r="T12" s="17">
        <v>4</v>
      </c>
      <c r="U12" s="17">
        <v>13</v>
      </c>
      <c r="V12" s="17">
        <v>14</v>
      </c>
      <c r="W12" s="17">
        <v>5</v>
      </c>
    </row>
    <row r="13" spans="1:23" ht="12.75" customHeight="1">
      <c r="A13" s="12" t="s">
        <v>22</v>
      </c>
      <c r="B13" s="17">
        <v>2930</v>
      </c>
      <c r="C13" s="17">
        <v>863</v>
      </c>
      <c r="D13" s="17">
        <v>362</v>
      </c>
      <c r="E13" s="17">
        <v>169</v>
      </c>
      <c r="F13" s="17">
        <v>274</v>
      </c>
      <c r="G13" s="17">
        <v>301</v>
      </c>
      <c r="H13" s="17">
        <v>154</v>
      </c>
      <c r="I13" s="17">
        <v>127</v>
      </c>
      <c r="J13" s="17">
        <v>4</v>
      </c>
      <c r="K13" s="17">
        <v>36</v>
      </c>
      <c r="L13" s="12" t="s">
        <v>22</v>
      </c>
      <c r="M13" s="17">
        <v>439</v>
      </c>
      <c r="N13" s="17">
        <v>14</v>
      </c>
      <c r="O13" s="17">
        <v>47</v>
      </c>
      <c r="P13" s="17">
        <v>56</v>
      </c>
      <c r="Q13" s="17">
        <v>17</v>
      </c>
      <c r="R13" s="17">
        <v>1</v>
      </c>
      <c r="S13" s="17">
        <v>1</v>
      </c>
      <c r="T13" s="17">
        <v>1</v>
      </c>
      <c r="U13" s="17">
        <v>29</v>
      </c>
      <c r="V13" s="17">
        <v>15</v>
      </c>
      <c r="W13" s="17">
        <v>20</v>
      </c>
    </row>
    <row r="14" spans="1:23" ht="12.75" customHeight="1">
      <c r="A14" s="12" t="s">
        <v>23</v>
      </c>
      <c r="B14" s="17">
        <v>1507</v>
      </c>
      <c r="C14" s="17">
        <v>235</v>
      </c>
      <c r="D14" s="17">
        <v>40</v>
      </c>
      <c r="E14" s="17">
        <v>31</v>
      </c>
      <c r="F14" s="17">
        <v>606</v>
      </c>
      <c r="G14" s="17">
        <v>169</v>
      </c>
      <c r="H14" s="17">
        <v>56</v>
      </c>
      <c r="I14" s="17">
        <v>6</v>
      </c>
      <c r="J14" s="17">
        <v>2</v>
      </c>
      <c r="K14" s="17">
        <v>47</v>
      </c>
      <c r="L14" s="12" t="s">
        <v>23</v>
      </c>
      <c r="M14" s="17">
        <v>202</v>
      </c>
      <c r="N14" s="17">
        <v>27</v>
      </c>
      <c r="O14" s="17">
        <v>35</v>
      </c>
      <c r="P14" s="17">
        <v>28</v>
      </c>
      <c r="Q14" s="17">
        <v>8</v>
      </c>
      <c r="R14" s="17">
        <v>0</v>
      </c>
      <c r="S14" s="17">
        <v>0</v>
      </c>
      <c r="T14" s="17">
        <v>0</v>
      </c>
      <c r="U14" s="17">
        <v>0</v>
      </c>
      <c r="V14" s="17">
        <v>6</v>
      </c>
      <c r="W14" s="17">
        <v>9</v>
      </c>
    </row>
    <row r="15" spans="1:23" ht="12.75" customHeight="1">
      <c r="A15" s="12" t="s">
        <v>24</v>
      </c>
      <c r="B15" s="17">
        <v>2132</v>
      </c>
      <c r="C15" s="17">
        <v>222</v>
      </c>
      <c r="D15" s="17">
        <v>61</v>
      </c>
      <c r="E15" s="17">
        <v>209</v>
      </c>
      <c r="F15" s="17">
        <v>586</v>
      </c>
      <c r="G15" s="17">
        <v>130</v>
      </c>
      <c r="H15" s="17">
        <v>204</v>
      </c>
      <c r="I15" s="17">
        <v>62</v>
      </c>
      <c r="J15" s="17">
        <v>43</v>
      </c>
      <c r="K15" s="17">
        <v>61</v>
      </c>
      <c r="L15" s="12" t="s">
        <v>24</v>
      </c>
      <c r="M15" s="17">
        <v>197</v>
      </c>
      <c r="N15" s="17">
        <v>103</v>
      </c>
      <c r="O15" s="17">
        <v>51</v>
      </c>
      <c r="P15" s="17">
        <v>56</v>
      </c>
      <c r="Q15" s="17">
        <v>61</v>
      </c>
      <c r="R15" s="17">
        <v>5</v>
      </c>
      <c r="S15" s="17">
        <v>5</v>
      </c>
      <c r="T15" s="17">
        <v>0</v>
      </c>
      <c r="U15" s="17">
        <v>7</v>
      </c>
      <c r="V15" s="17">
        <v>31</v>
      </c>
      <c r="W15" s="17">
        <v>38</v>
      </c>
    </row>
    <row r="16" spans="1:23" ht="12.75" customHeight="1">
      <c r="A16" s="12" t="s">
        <v>25</v>
      </c>
      <c r="B16" s="17">
        <v>3546</v>
      </c>
      <c r="C16" s="17">
        <v>934</v>
      </c>
      <c r="D16" s="17">
        <v>147</v>
      </c>
      <c r="E16" s="17">
        <v>394</v>
      </c>
      <c r="F16" s="17">
        <v>615</v>
      </c>
      <c r="G16" s="17">
        <v>331</v>
      </c>
      <c r="H16" s="17">
        <v>220</v>
      </c>
      <c r="I16" s="17">
        <v>42</v>
      </c>
      <c r="J16" s="17">
        <v>55</v>
      </c>
      <c r="K16" s="17">
        <v>114</v>
      </c>
      <c r="L16" s="12" t="s">
        <v>25</v>
      </c>
      <c r="M16" s="17">
        <v>439</v>
      </c>
      <c r="N16" s="17">
        <v>55</v>
      </c>
      <c r="O16" s="17">
        <v>62</v>
      </c>
      <c r="P16" s="17">
        <v>67</v>
      </c>
      <c r="Q16" s="17">
        <v>20</v>
      </c>
      <c r="R16" s="17">
        <v>0</v>
      </c>
      <c r="S16" s="17">
        <v>6</v>
      </c>
      <c r="T16" s="17">
        <v>1</v>
      </c>
      <c r="U16" s="17">
        <v>1</v>
      </c>
      <c r="V16" s="17">
        <v>34</v>
      </c>
      <c r="W16" s="17">
        <v>9</v>
      </c>
    </row>
    <row r="17" spans="1:23" ht="12.75" customHeight="1">
      <c r="A17" s="12" t="s">
        <v>26</v>
      </c>
      <c r="B17" s="17">
        <v>8103</v>
      </c>
      <c r="C17" s="17">
        <v>3285</v>
      </c>
      <c r="D17" s="17">
        <v>1334</v>
      </c>
      <c r="E17" s="17">
        <v>401</v>
      </c>
      <c r="F17" s="17">
        <v>1379</v>
      </c>
      <c r="G17" s="17">
        <v>403</v>
      </c>
      <c r="H17" s="17">
        <v>461</v>
      </c>
      <c r="I17" s="17">
        <v>37</v>
      </c>
      <c r="J17" s="17">
        <v>64</v>
      </c>
      <c r="K17" s="17">
        <v>54</v>
      </c>
      <c r="L17" s="12" t="s">
        <v>26</v>
      </c>
      <c r="M17" s="17">
        <v>319</v>
      </c>
      <c r="N17" s="17">
        <v>70</v>
      </c>
      <c r="O17" s="17">
        <v>34</v>
      </c>
      <c r="P17" s="17">
        <v>42</v>
      </c>
      <c r="Q17" s="17">
        <v>27</v>
      </c>
      <c r="R17" s="17">
        <v>16</v>
      </c>
      <c r="S17" s="17">
        <v>17</v>
      </c>
      <c r="T17" s="17">
        <v>7</v>
      </c>
      <c r="U17" s="17">
        <v>30</v>
      </c>
      <c r="V17" s="17">
        <v>80</v>
      </c>
      <c r="W17" s="17">
        <v>43</v>
      </c>
    </row>
    <row r="18" spans="1:23" ht="12.75" customHeight="1">
      <c r="A18" s="12" t="s">
        <v>27</v>
      </c>
      <c r="B18" s="17">
        <v>161</v>
      </c>
      <c r="C18" s="17">
        <v>26</v>
      </c>
      <c r="D18" s="17">
        <v>9</v>
      </c>
      <c r="E18" s="17">
        <v>21</v>
      </c>
      <c r="F18" s="17">
        <v>26</v>
      </c>
      <c r="G18" s="17">
        <v>8</v>
      </c>
      <c r="H18" s="17">
        <v>23</v>
      </c>
      <c r="I18" s="17">
        <v>2</v>
      </c>
      <c r="J18" s="17">
        <v>1</v>
      </c>
      <c r="K18" s="17">
        <v>6</v>
      </c>
      <c r="L18" s="12" t="s">
        <v>27</v>
      </c>
      <c r="M18" s="17">
        <v>12</v>
      </c>
      <c r="N18" s="17">
        <v>1</v>
      </c>
      <c r="O18" s="17">
        <v>12</v>
      </c>
      <c r="P18" s="17">
        <v>6</v>
      </c>
      <c r="Q18" s="17">
        <v>3</v>
      </c>
      <c r="R18" s="17">
        <v>0</v>
      </c>
      <c r="S18" s="17">
        <v>4</v>
      </c>
      <c r="T18" s="17">
        <v>1</v>
      </c>
      <c r="U18" s="17">
        <v>0</v>
      </c>
      <c r="V18" s="17">
        <v>0</v>
      </c>
      <c r="W18" s="17">
        <v>0</v>
      </c>
    </row>
    <row r="19" spans="1:23" ht="25.5" customHeight="1">
      <c r="A19" s="13" t="s">
        <v>55</v>
      </c>
      <c r="B19" s="17">
        <v>1862</v>
      </c>
      <c r="C19" s="17">
        <v>286</v>
      </c>
      <c r="D19" s="17">
        <v>169</v>
      </c>
      <c r="E19" s="17">
        <v>250</v>
      </c>
      <c r="F19" s="17">
        <v>279</v>
      </c>
      <c r="G19" s="17">
        <v>202</v>
      </c>
      <c r="H19" s="17">
        <v>171</v>
      </c>
      <c r="I19" s="17">
        <v>15</v>
      </c>
      <c r="J19" s="17">
        <v>51</v>
      </c>
      <c r="K19" s="17">
        <v>46</v>
      </c>
      <c r="L19" s="13" t="s">
        <v>55</v>
      </c>
      <c r="M19" s="17">
        <v>159</v>
      </c>
      <c r="N19" s="17">
        <v>38</v>
      </c>
      <c r="O19" s="17">
        <v>50</v>
      </c>
      <c r="P19" s="17">
        <v>56</v>
      </c>
      <c r="Q19" s="17">
        <v>46</v>
      </c>
      <c r="R19" s="17">
        <v>1</v>
      </c>
      <c r="S19" s="17">
        <v>7</v>
      </c>
      <c r="T19" s="17">
        <v>0</v>
      </c>
      <c r="U19" s="17">
        <v>2</v>
      </c>
      <c r="V19" s="17">
        <v>24</v>
      </c>
      <c r="W19" s="17">
        <v>10</v>
      </c>
    </row>
    <row r="20" spans="1:23" ht="12.75" customHeight="1">
      <c r="A20" s="12" t="s">
        <v>28</v>
      </c>
      <c r="B20" s="17">
        <v>2678</v>
      </c>
      <c r="C20" s="17">
        <v>544</v>
      </c>
      <c r="D20" s="17">
        <v>254</v>
      </c>
      <c r="E20" s="17">
        <v>427</v>
      </c>
      <c r="F20" s="17">
        <v>401</v>
      </c>
      <c r="G20" s="17">
        <v>234</v>
      </c>
      <c r="H20" s="17">
        <v>288</v>
      </c>
      <c r="I20" s="17">
        <v>27</v>
      </c>
      <c r="J20" s="17">
        <v>65</v>
      </c>
      <c r="K20" s="17">
        <v>65</v>
      </c>
      <c r="L20" s="12" t="s">
        <v>28</v>
      </c>
      <c r="M20" s="17">
        <v>132</v>
      </c>
      <c r="N20" s="17">
        <v>52</v>
      </c>
      <c r="O20" s="17">
        <v>49</v>
      </c>
      <c r="P20" s="17">
        <v>55</v>
      </c>
      <c r="Q20" s="17">
        <v>23</v>
      </c>
      <c r="R20" s="17">
        <v>1</v>
      </c>
      <c r="S20" s="17">
        <v>2</v>
      </c>
      <c r="T20" s="17">
        <v>0</v>
      </c>
      <c r="U20" s="17">
        <v>5</v>
      </c>
      <c r="V20" s="17">
        <v>43</v>
      </c>
      <c r="W20" s="17">
        <v>11</v>
      </c>
    </row>
    <row r="21" spans="1:23" ht="12.75" customHeight="1">
      <c r="A21" s="12" t="s">
        <v>29</v>
      </c>
      <c r="B21" s="17">
        <v>558</v>
      </c>
      <c r="C21" s="17">
        <v>98</v>
      </c>
      <c r="D21" s="17">
        <v>79</v>
      </c>
      <c r="E21" s="17">
        <v>67</v>
      </c>
      <c r="F21" s="17">
        <v>58</v>
      </c>
      <c r="G21" s="17">
        <v>80</v>
      </c>
      <c r="H21" s="17">
        <v>39</v>
      </c>
      <c r="I21" s="17">
        <v>9</v>
      </c>
      <c r="J21" s="17">
        <v>29</v>
      </c>
      <c r="K21" s="17">
        <v>11</v>
      </c>
      <c r="L21" s="12" t="s">
        <v>29</v>
      </c>
      <c r="M21" s="17">
        <v>31</v>
      </c>
      <c r="N21" s="17">
        <v>7</v>
      </c>
      <c r="O21" s="17">
        <v>13</v>
      </c>
      <c r="P21" s="17">
        <v>9</v>
      </c>
      <c r="Q21" s="17">
        <v>16</v>
      </c>
      <c r="R21" s="17">
        <v>0</v>
      </c>
      <c r="S21" s="17">
        <v>0</v>
      </c>
      <c r="T21" s="17">
        <v>0</v>
      </c>
      <c r="U21" s="17">
        <v>0</v>
      </c>
      <c r="V21" s="17">
        <v>10</v>
      </c>
      <c r="W21" s="17">
        <v>2</v>
      </c>
    </row>
    <row r="22" spans="1:23" ht="12.75" customHeight="1">
      <c r="A22" s="12" t="s">
        <v>30</v>
      </c>
      <c r="B22" s="17">
        <v>1893</v>
      </c>
      <c r="C22" s="17">
        <v>551</v>
      </c>
      <c r="D22" s="17">
        <v>58</v>
      </c>
      <c r="E22" s="17">
        <v>185</v>
      </c>
      <c r="F22" s="17">
        <v>319</v>
      </c>
      <c r="G22" s="17">
        <v>134</v>
      </c>
      <c r="H22" s="17">
        <v>147</v>
      </c>
      <c r="I22" s="17">
        <v>11</v>
      </c>
      <c r="J22" s="17">
        <v>33</v>
      </c>
      <c r="K22" s="17">
        <v>14</v>
      </c>
      <c r="L22" s="12" t="s">
        <v>30</v>
      </c>
      <c r="M22" s="17">
        <v>302</v>
      </c>
      <c r="N22" s="17">
        <v>39</v>
      </c>
      <c r="O22" s="17">
        <v>22</v>
      </c>
      <c r="P22" s="17">
        <v>28</v>
      </c>
      <c r="Q22" s="17">
        <v>6</v>
      </c>
      <c r="R22" s="17">
        <v>0</v>
      </c>
      <c r="S22" s="17">
        <v>0</v>
      </c>
      <c r="T22" s="17">
        <v>0</v>
      </c>
      <c r="U22" s="17">
        <v>0</v>
      </c>
      <c r="V22" s="17">
        <v>40</v>
      </c>
      <c r="W22" s="17">
        <v>4</v>
      </c>
    </row>
    <row r="23" spans="1:23" ht="12.75" customHeight="1">
      <c r="A23" s="12" t="s">
        <v>31</v>
      </c>
      <c r="B23" s="17">
        <v>11039</v>
      </c>
      <c r="C23" s="17">
        <v>2912</v>
      </c>
      <c r="D23" s="17">
        <v>280</v>
      </c>
      <c r="E23" s="17">
        <v>1044</v>
      </c>
      <c r="F23" s="17">
        <v>2428</v>
      </c>
      <c r="G23" s="17">
        <v>1412</v>
      </c>
      <c r="H23" s="17">
        <v>575</v>
      </c>
      <c r="I23" s="17">
        <v>59</v>
      </c>
      <c r="J23" s="17">
        <v>162</v>
      </c>
      <c r="K23" s="17">
        <v>109</v>
      </c>
      <c r="L23" s="12" t="s">
        <v>31</v>
      </c>
      <c r="M23" s="17">
        <v>1356</v>
      </c>
      <c r="N23" s="17">
        <v>88</v>
      </c>
      <c r="O23" s="17">
        <v>127</v>
      </c>
      <c r="P23" s="17">
        <v>175</v>
      </c>
      <c r="Q23" s="17">
        <v>90</v>
      </c>
      <c r="R23" s="17">
        <v>4</v>
      </c>
      <c r="S23" s="17">
        <v>20</v>
      </c>
      <c r="T23" s="17">
        <v>2</v>
      </c>
      <c r="U23" s="17">
        <v>16</v>
      </c>
      <c r="V23" s="17">
        <v>124</v>
      </c>
      <c r="W23" s="17">
        <v>56</v>
      </c>
    </row>
    <row r="24" spans="1:23" ht="12.75" customHeight="1">
      <c r="A24" s="12" t="s">
        <v>32</v>
      </c>
      <c r="B24" s="17">
        <v>3386</v>
      </c>
      <c r="C24" s="17">
        <v>737</v>
      </c>
      <c r="D24" s="17">
        <v>144</v>
      </c>
      <c r="E24" s="17">
        <v>329</v>
      </c>
      <c r="F24" s="17">
        <v>336</v>
      </c>
      <c r="G24" s="17">
        <v>219</v>
      </c>
      <c r="H24" s="17">
        <v>275</v>
      </c>
      <c r="I24" s="17">
        <v>123</v>
      </c>
      <c r="J24" s="17">
        <v>102</v>
      </c>
      <c r="K24" s="17">
        <v>190</v>
      </c>
      <c r="L24" s="12" t="s">
        <v>32</v>
      </c>
      <c r="M24" s="17">
        <v>212</v>
      </c>
      <c r="N24" s="17">
        <v>76</v>
      </c>
      <c r="O24" s="17">
        <v>60</v>
      </c>
      <c r="P24" s="17">
        <v>101</v>
      </c>
      <c r="Q24" s="17">
        <v>74</v>
      </c>
      <c r="R24" s="17">
        <v>26</v>
      </c>
      <c r="S24" s="17">
        <v>256</v>
      </c>
      <c r="T24" s="17">
        <v>15</v>
      </c>
      <c r="U24" s="17">
        <v>18</v>
      </c>
      <c r="V24" s="17">
        <v>86</v>
      </c>
      <c r="W24" s="17">
        <v>7</v>
      </c>
    </row>
    <row r="25" spans="1:23" ht="12.75" customHeight="1">
      <c r="A25" s="12" t="s">
        <v>33</v>
      </c>
      <c r="B25" s="17">
        <v>4859</v>
      </c>
      <c r="C25" s="17">
        <v>1136</v>
      </c>
      <c r="D25" s="17">
        <v>114</v>
      </c>
      <c r="E25" s="17">
        <v>629</v>
      </c>
      <c r="F25" s="17">
        <v>1009</v>
      </c>
      <c r="G25" s="17">
        <v>526</v>
      </c>
      <c r="H25" s="17">
        <v>487</v>
      </c>
      <c r="I25" s="17">
        <v>32</v>
      </c>
      <c r="J25" s="17">
        <v>94</v>
      </c>
      <c r="K25" s="17">
        <v>81</v>
      </c>
      <c r="L25" s="12" t="s">
        <v>33</v>
      </c>
      <c r="M25" s="17">
        <v>477</v>
      </c>
      <c r="N25" s="17">
        <v>47</v>
      </c>
      <c r="O25" s="17">
        <v>47</v>
      </c>
      <c r="P25" s="17">
        <v>57</v>
      </c>
      <c r="Q25" s="17">
        <v>51</v>
      </c>
      <c r="R25" s="17">
        <v>8</v>
      </c>
      <c r="S25" s="17">
        <v>7</v>
      </c>
      <c r="T25" s="17">
        <v>0</v>
      </c>
      <c r="U25" s="17">
        <v>11</v>
      </c>
      <c r="V25" s="17">
        <v>33</v>
      </c>
      <c r="W25" s="17">
        <v>13</v>
      </c>
    </row>
    <row r="26" spans="1:23" ht="12.75" customHeight="1">
      <c r="A26" s="12" t="s">
        <v>34</v>
      </c>
      <c r="B26" s="17">
        <v>38763</v>
      </c>
      <c r="C26" s="17">
        <v>9189</v>
      </c>
      <c r="D26" s="17">
        <v>644</v>
      </c>
      <c r="E26" s="17">
        <v>3256</v>
      </c>
      <c r="F26" s="17">
        <v>9961</v>
      </c>
      <c r="G26" s="17">
        <v>3238</v>
      </c>
      <c r="H26" s="17">
        <v>3695</v>
      </c>
      <c r="I26" s="17">
        <v>244</v>
      </c>
      <c r="J26" s="17">
        <v>549</v>
      </c>
      <c r="K26" s="17">
        <v>508</v>
      </c>
      <c r="L26" s="12" t="s">
        <v>34</v>
      </c>
      <c r="M26" s="17">
        <v>5330</v>
      </c>
      <c r="N26" s="17">
        <v>355</v>
      </c>
      <c r="O26" s="17">
        <v>370</v>
      </c>
      <c r="P26" s="17">
        <v>332</v>
      </c>
      <c r="Q26" s="17">
        <v>363</v>
      </c>
      <c r="R26" s="17">
        <v>35</v>
      </c>
      <c r="S26" s="17">
        <v>64</v>
      </c>
      <c r="T26" s="17">
        <v>24</v>
      </c>
      <c r="U26" s="17">
        <v>96</v>
      </c>
      <c r="V26" s="17">
        <v>339</v>
      </c>
      <c r="W26" s="17">
        <v>171</v>
      </c>
    </row>
    <row r="27" spans="1:23" ht="12.75" customHeight="1">
      <c r="A27" s="12" t="s">
        <v>35</v>
      </c>
      <c r="B27" s="17">
        <v>6547</v>
      </c>
      <c r="C27" s="17">
        <v>2390</v>
      </c>
      <c r="D27" s="17">
        <v>449</v>
      </c>
      <c r="E27" s="17">
        <v>1465</v>
      </c>
      <c r="F27" s="17">
        <v>412</v>
      </c>
      <c r="G27" s="17">
        <v>292</v>
      </c>
      <c r="H27" s="17">
        <v>319</v>
      </c>
      <c r="I27" s="17">
        <v>31</v>
      </c>
      <c r="J27" s="17">
        <v>545</v>
      </c>
      <c r="K27" s="17">
        <v>115</v>
      </c>
      <c r="L27" s="12" t="s">
        <v>35</v>
      </c>
      <c r="M27" s="17">
        <v>88</v>
      </c>
      <c r="N27" s="17">
        <v>22</v>
      </c>
      <c r="O27" s="17">
        <v>13</v>
      </c>
      <c r="P27" s="17">
        <v>8</v>
      </c>
      <c r="Q27" s="17">
        <v>31</v>
      </c>
      <c r="R27" s="17">
        <v>0</v>
      </c>
      <c r="S27" s="17">
        <v>0</v>
      </c>
      <c r="T27" s="17">
        <v>0</v>
      </c>
      <c r="U27" s="17">
        <v>40</v>
      </c>
      <c r="V27" s="17">
        <v>324</v>
      </c>
      <c r="W27" s="17">
        <v>3</v>
      </c>
    </row>
    <row r="28" spans="1:23" ht="12.75" customHeight="1">
      <c r="A28" s="12" t="s">
        <v>36</v>
      </c>
      <c r="B28" s="17">
        <v>3928</v>
      </c>
      <c r="C28" s="17">
        <v>1596</v>
      </c>
      <c r="D28" s="17">
        <v>462</v>
      </c>
      <c r="E28" s="17">
        <v>503</v>
      </c>
      <c r="F28" s="17">
        <v>434</v>
      </c>
      <c r="G28" s="17">
        <v>167</v>
      </c>
      <c r="H28" s="17">
        <v>172</v>
      </c>
      <c r="I28" s="17">
        <v>15</v>
      </c>
      <c r="J28" s="17">
        <v>211</v>
      </c>
      <c r="K28" s="17">
        <v>47</v>
      </c>
      <c r="L28" s="12" t="s">
        <v>36</v>
      </c>
      <c r="M28" s="17">
        <v>93</v>
      </c>
      <c r="N28" s="17">
        <v>11</v>
      </c>
      <c r="O28" s="17">
        <v>14</v>
      </c>
      <c r="P28" s="17">
        <v>14</v>
      </c>
      <c r="Q28" s="17">
        <v>6</v>
      </c>
      <c r="R28" s="17">
        <v>0</v>
      </c>
      <c r="S28" s="17">
        <v>1</v>
      </c>
      <c r="T28" s="17">
        <v>0</v>
      </c>
      <c r="U28" s="17">
        <v>19</v>
      </c>
      <c r="V28" s="17">
        <v>151</v>
      </c>
      <c r="W28" s="17">
        <v>12</v>
      </c>
    </row>
    <row r="29" spans="1:23" ht="12.75" customHeight="1">
      <c r="A29" s="12" t="s">
        <v>37</v>
      </c>
      <c r="B29" s="17">
        <v>6524</v>
      </c>
      <c r="C29" s="17">
        <v>2105</v>
      </c>
      <c r="D29" s="17">
        <v>391</v>
      </c>
      <c r="E29" s="17">
        <v>823</v>
      </c>
      <c r="F29" s="17">
        <v>1127</v>
      </c>
      <c r="G29" s="17">
        <v>604</v>
      </c>
      <c r="H29" s="17">
        <v>473</v>
      </c>
      <c r="I29" s="17">
        <v>51</v>
      </c>
      <c r="J29" s="17">
        <v>182</v>
      </c>
      <c r="K29" s="17">
        <v>113</v>
      </c>
      <c r="L29" s="12" t="s">
        <v>37</v>
      </c>
      <c r="M29" s="17">
        <v>305</v>
      </c>
      <c r="N29" s="17">
        <v>32</v>
      </c>
      <c r="O29" s="17">
        <v>48</v>
      </c>
      <c r="P29" s="17">
        <v>46</v>
      </c>
      <c r="Q29" s="17">
        <v>40</v>
      </c>
      <c r="R29" s="17">
        <v>0</v>
      </c>
      <c r="S29" s="17">
        <v>6</v>
      </c>
      <c r="T29" s="17">
        <v>0</v>
      </c>
      <c r="U29" s="17">
        <v>26</v>
      </c>
      <c r="V29" s="17">
        <v>131</v>
      </c>
      <c r="W29" s="17">
        <v>21</v>
      </c>
    </row>
    <row r="30" spans="1:23" ht="12.75" customHeight="1">
      <c r="A30" s="12" t="s">
        <v>38</v>
      </c>
      <c r="B30" s="17">
        <v>20004</v>
      </c>
      <c r="C30" s="17">
        <v>3823</v>
      </c>
      <c r="D30" s="17">
        <v>456</v>
      </c>
      <c r="E30" s="17">
        <v>2507</v>
      </c>
      <c r="F30" s="17">
        <v>6822</v>
      </c>
      <c r="G30" s="17">
        <v>1322</v>
      </c>
      <c r="H30" s="17">
        <v>1502</v>
      </c>
      <c r="I30" s="17">
        <v>131</v>
      </c>
      <c r="J30" s="17">
        <v>443</v>
      </c>
      <c r="K30" s="17">
        <v>289</v>
      </c>
      <c r="L30" s="12" t="s">
        <v>38</v>
      </c>
      <c r="M30" s="17">
        <v>1595</v>
      </c>
      <c r="N30" s="17">
        <v>123</v>
      </c>
      <c r="O30" s="17">
        <v>164</v>
      </c>
      <c r="P30" s="17">
        <v>228</v>
      </c>
      <c r="Q30" s="17">
        <v>87</v>
      </c>
      <c r="R30" s="17">
        <v>1</v>
      </c>
      <c r="S30" s="17">
        <v>23</v>
      </c>
      <c r="T30" s="17">
        <v>2</v>
      </c>
      <c r="U30" s="17">
        <v>42</v>
      </c>
      <c r="V30" s="17">
        <v>305</v>
      </c>
      <c r="W30" s="17">
        <v>139</v>
      </c>
    </row>
    <row r="31" spans="1:23" ht="12.75" customHeight="1">
      <c r="A31" s="12" t="s">
        <v>39</v>
      </c>
      <c r="B31" s="17">
        <v>3539</v>
      </c>
      <c r="C31" s="17">
        <v>597</v>
      </c>
      <c r="D31" s="21">
        <v>110</v>
      </c>
      <c r="E31" s="17">
        <v>556</v>
      </c>
      <c r="F31" s="17">
        <v>638</v>
      </c>
      <c r="G31" s="17">
        <v>638</v>
      </c>
      <c r="H31" s="17">
        <v>217</v>
      </c>
      <c r="I31" s="17">
        <v>12</v>
      </c>
      <c r="J31" s="17">
        <v>83</v>
      </c>
      <c r="K31" s="17">
        <v>26</v>
      </c>
      <c r="L31" s="12" t="s">
        <v>39</v>
      </c>
      <c r="M31" s="17">
        <v>467</v>
      </c>
      <c r="N31" s="17">
        <v>30</v>
      </c>
      <c r="O31" s="17">
        <v>21</v>
      </c>
      <c r="P31" s="17">
        <v>63</v>
      </c>
      <c r="Q31" s="17">
        <v>31</v>
      </c>
      <c r="R31" s="17">
        <v>0</v>
      </c>
      <c r="S31" s="17">
        <v>0</v>
      </c>
      <c r="T31" s="17">
        <v>0</v>
      </c>
      <c r="U31" s="17">
        <v>5</v>
      </c>
      <c r="V31" s="17">
        <v>34</v>
      </c>
      <c r="W31" s="17">
        <v>11</v>
      </c>
    </row>
    <row r="32" spans="1:23" ht="12.75" customHeight="1">
      <c r="A32" s="12" t="s">
        <v>40</v>
      </c>
      <c r="B32" s="17">
        <v>2874</v>
      </c>
      <c r="C32" s="17">
        <v>188</v>
      </c>
      <c r="D32" s="21">
        <v>57</v>
      </c>
      <c r="E32" s="17">
        <v>122</v>
      </c>
      <c r="F32" s="17">
        <v>820</v>
      </c>
      <c r="G32" s="17">
        <v>443</v>
      </c>
      <c r="H32" s="17">
        <v>284</v>
      </c>
      <c r="I32" s="17">
        <v>12</v>
      </c>
      <c r="J32" s="17">
        <v>42</v>
      </c>
      <c r="K32" s="17">
        <v>37</v>
      </c>
      <c r="L32" s="12" t="s">
        <v>40</v>
      </c>
      <c r="M32" s="17">
        <v>764</v>
      </c>
      <c r="N32" s="17">
        <v>26</v>
      </c>
      <c r="O32" s="17">
        <v>5</v>
      </c>
      <c r="P32" s="17">
        <v>14</v>
      </c>
      <c r="Q32" s="17">
        <v>32</v>
      </c>
      <c r="R32" s="17">
        <v>0</v>
      </c>
      <c r="S32" s="17">
        <v>1</v>
      </c>
      <c r="T32" s="17">
        <v>8</v>
      </c>
      <c r="U32" s="17">
        <v>7</v>
      </c>
      <c r="V32" s="17">
        <v>6</v>
      </c>
      <c r="W32" s="17">
        <v>6</v>
      </c>
    </row>
    <row r="33" spans="1:23" ht="12.75" customHeight="1">
      <c r="A33" s="12" t="s">
        <v>41</v>
      </c>
      <c r="B33" s="17">
        <v>2635</v>
      </c>
      <c r="C33" s="17">
        <v>484</v>
      </c>
      <c r="D33" s="17">
        <v>101</v>
      </c>
      <c r="E33" s="17">
        <v>179</v>
      </c>
      <c r="F33" s="17">
        <v>729</v>
      </c>
      <c r="G33" s="17">
        <v>188</v>
      </c>
      <c r="H33" s="17">
        <v>179</v>
      </c>
      <c r="I33" s="17">
        <v>13</v>
      </c>
      <c r="J33" s="17">
        <v>26</v>
      </c>
      <c r="K33" s="17">
        <v>50</v>
      </c>
      <c r="L33" s="12" t="s">
        <v>41</v>
      </c>
      <c r="M33" s="17">
        <v>438</v>
      </c>
      <c r="N33" s="17">
        <v>45</v>
      </c>
      <c r="O33" s="17">
        <v>40</v>
      </c>
      <c r="P33" s="17">
        <v>78</v>
      </c>
      <c r="Q33" s="17">
        <v>37</v>
      </c>
      <c r="R33" s="17">
        <v>0</v>
      </c>
      <c r="S33" s="17">
        <v>9</v>
      </c>
      <c r="T33" s="17">
        <v>0</v>
      </c>
      <c r="U33" s="17">
        <v>5</v>
      </c>
      <c r="V33" s="17">
        <v>10</v>
      </c>
      <c r="W33" s="17">
        <v>24</v>
      </c>
    </row>
    <row r="34" spans="1:23" ht="12.75" customHeight="1">
      <c r="A34" s="12" t="s">
        <v>42</v>
      </c>
      <c r="B34" s="17">
        <v>4072</v>
      </c>
      <c r="C34" s="17">
        <v>936</v>
      </c>
      <c r="D34" s="17">
        <v>286</v>
      </c>
      <c r="E34" s="17">
        <v>289</v>
      </c>
      <c r="F34" s="17">
        <v>827</v>
      </c>
      <c r="G34" s="17">
        <v>723</v>
      </c>
      <c r="H34" s="17">
        <v>209</v>
      </c>
      <c r="I34" s="17">
        <v>51</v>
      </c>
      <c r="J34" s="17">
        <v>62</v>
      </c>
      <c r="K34" s="17">
        <v>32</v>
      </c>
      <c r="L34" s="12" t="s">
        <v>42</v>
      </c>
      <c r="M34" s="17">
        <v>400</v>
      </c>
      <c r="N34" s="17">
        <v>48</v>
      </c>
      <c r="O34" s="17">
        <v>34</v>
      </c>
      <c r="P34" s="17">
        <v>54</v>
      </c>
      <c r="Q34" s="17">
        <v>41</v>
      </c>
      <c r="R34" s="17">
        <v>0</v>
      </c>
      <c r="S34" s="17">
        <v>6</v>
      </c>
      <c r="T34" s="17">
        <v>2</v>
      </c>
      <c r="U34" s="17">
        <v>6</v>
      </c>
      <c r="V34" s="17">
        <v>59</v>
      </c>
      <c r="W34" s="17">
        <v>7</v>
      </c>
    </row>
    <row r="35" spans="1:23" ht="12.75" customHeight="1">
      <c r="A35" s="12" t="s">
        <v>43</v>
      </c>
      <c r="B35" s="17">
        <v>6834</v>
      </c>
      <c r="C35" s="17">
        <v>687</v>
      </c>
      <c r="D35" s="17">
        <v>350</v>
      </c>
      <c r="E35" s="17">
        <v>698</v>
      </c>
      <c r="F35" s="17">
        <v>911</v>
      </c>
      <c r="G35" s="17">
        <v>529</v>
      </c>
      <c r="H35" s="17">
        <v>1660</v>
      </c>
      <c r="I35" s="17">
        <v>215</v>
      </c>
      <c r="J35" s="17">
        <v>315</v>
      </c>
      <c r="K35" s="17">
        <v>128</v>
      </c>
      <c r="L35" s="12" t="s">
        <v>43</v>
      </c>
      <c r="M35" s="17">
        <v>218</v>
      </c>
      <c r="N35" s="17">
        <v>83</v>
      </c>
      <c r="O35" s="17">
        <v>212</v>
      </c>
      <c r="P35" s="17">
        <v>73</v>
      </c>
      <c r="Q35" s="17">
        <v>168</v>
      </c>
      <c r="R35" s="17">
        <v>30</v>
      </c>
      <c r="S35" s="17">
        <v>76</v>
      </c>
      <c r="T35" s="17">
        <v>17</v>
      </c>
      <c r="U35" s="17">
        <v>200</v>
      </c>
      <c r="V35" s="17">
        <v>200</v>
      </c>
      <c r="W35" s="17">
        <v>64</v>
      </c>
    </row>
    <row r="36" spans="1:23" ht="13.5" customHeight="1">
      <c r="A36" s="15" t="s">
        <v>44</v>
      </c>
      <c r="B36" s="17">
        <v>692</v>
      </c>
      <c r="C36" s="17">
        <v>49</v>
      </c>
      <c r="D36" s="17">
        <v>93</v>
      </c>
      <c r="E36" s="17">
        <v>35</v>
      </c>
      <c r="F36" s="17">
        <v>68</v>
      </c>
      <c r="G36" s="17">
        <v>64</v>
      </c>
      <c r="H36" s="17">
        <v>74</v>
      </c>
      <c r="I36" s="17">
        <v>20</v>
      </c>
      <c r="J36" s="17">
        <v>30</v>
      </c>
      <c r="K36" s="17">
        <v>1</v>
      </c>
      <c r="L36" s="15" t="s">
        <v>44</v>
      </c>
      <c r="M36" s="17">
        <v>48</v>
      </c>
      <c r="N36" s="17">
        <v>7</v>
      </c>
      <c r="O36" s="17">
        <v>66</v>
      </c>
      <c r="P36" s="17">
        <v>39</v>
      </c>
      <c r="Q36" s="17">
        <v>44</v>
      </c>
      <c r="R36" s="17">
        <v>7</v>
      </c>
      <c r="S36" s="17">
        <v>8</v>
      </c>
      <c r="T36" s="17">
        <v>5</v>
      </c>
      <c r="U36" s="17">
        <v>4</v>
      </c>
      <c r="V36" s="17">
        <v>18</v>
      </c>
      <c r="W36" s="17">
        <v>12</v>
      </c>
    </row>
    <row r="37" spans="1:23" ht="13.5" customHeight="1">
      <c r="A37" s="15" t="s">
        <v>45</v>
      </c>
      <c r="B37" s="17">
        <v>4860</v>
      </c>
      <c r="C37" s="17">
        <v>701</v>
      </c>
      <c r="D37" s="17">
        <v>342</v>
      </c>
      <c r="E37" s="17">
        <v>676</v>
      </c>
      <c r="F37" s="17">
        <v>729</v>
      </c>
      <c r="G37" s="17">
        <v>395</v>
      </c>
      <c r="H37" s="17">
        <v>768</v>
      </c>
      <c r="I37" s="17">
        <v>55</v>
      </c>
      <c r="J37" s="17">
        <v>117</v>
      </c>
      <c r="K37" s="17">
        <v>79</v>
      </c>
      <c r="L37" s="15" t="s">
        <v>45</v>
      </c>
      <c r="M37" s="17">
        <v>259</v>
      </c>
      <c r="N37" s="17">
        <v>79</v>
      </c>
      <c r="O37" s="17">
        <v>123</v>
      </c>
      <c r="P37" s="17">
        <v>79</v>
      </c>
      <c r="Q37" s="17">
        <v>134</v>
      </c>
      <c r="R37" s="17">
        <v>7</v>
      </c>
      <c r="S37" s="17">
        <v>45</v>
      </c>
      <c r="T37" s="17">
        <v>19</v>
      </c>
      <c r="U37" s="17">
        <v>97</v>
      </c>
      <c r="V37" s="17">
        <v>116</v>
      </c>
      <c r="W37" s="17">
        <v>40</v>
      </c>
    </row>
    <row r="38" spans="1:23" ht="13.5" customHeight="1">
      <c r="A38" s="15" t="s">
        <v>46</v>
      </c>
      <c r="B38" s="17">
        <v>99536</v>
      </c>
      <c r="C38" s="17">
        <v>19321</v>
      </c>
      <c r="D38" s="17">
        <v>9138</v>
      </c>
      <c r="E38" s="17">
        <v>9978</v>
      </c>
      <c r="F38" s="17">
        <v>14688</v>
      </c>
      <c r="G38" s="17">
        <v>5961</v>
      </c>
      <c r="H38" s="17">
        <v>13215</v>
      </c>
      <c r="I38" s="17">
        <v>2487</v>
      </c>
      <c r="J38" s="17">
        <v>2616</v>
      </c>
      <c r="K38" s="17">
        <v>2581</v>
      </c>
      <c r="L38" s="15" t="s">
        <v>46</v>
      </c>
      <c r="M38" s="17">
        <v>4096</v>
      </c>
      <c r="N38" s="17">
        <v>1650</v>
      </c>
      <c r="O38" s="17">
        <v>2736</v>
      </c>
      <c r="P38" s="17">
        <v>1624</v>
      </c>
      <c r="Q38" s="17">
        <v>2817</v>
      </c>
      <c r="R38" s="17">
        <v>590</v>
      </c>
      <c r="S38" s="17">
        <v>1040</v>
      </c>
      <c r="T38" s="17">
        <v>416</v>
      </c>
      <c r="U38" s="17">
        <v>1568</v>
      </c>
      <c r="V38" s="17">
        <v>1990</v>
      </c>
      <c r="W38" s="17">
        <v>1024</v>
      </c>
    </row>
    <row r="39" spans="1:23" ht="13.5" customHeight="1">
      <c r="A39" s="15" t="s">
        <v>6</v>
      </c>
      <c r="B39" s="17">
        <v>325163</v>
      </c>
      <c r="C39" s="17">
        <v>59672</v>
      </c>
      <c r="D39" s="17">
        <v>66729</v>
      </c>
      <c r="E39" s="17">
        <v>27578</v>
      </c>
      <c r="F39" s="17">
        <v>54507</v>
      </c>
      <c r="G39" s="17">
        <v>19982</v>
      </c>
      <c r="H39" s="17">
        <v>36553</v>
      </c>
      <c r="I39" s="17">
        <v>3404</v>
      </c>
      <c r="J39" s="17">
        <v>6010</v>
      </c>
      <c r="K39" s="17">
        <v>3746</v>
      </c>
      <c r="L39" s="15" t="s">
        <v>6</v>
      </c>
      <c r="M39" s="17">
        <v>12803</v>
      </c>
      <c r="N39" s="17">
        <v>3643</v>
      </c>
      <c r="O39" s="17">
        <v>4195</v>
      </c>
      <c r="P39" s="17">
        <v>3342</v>
      </c>
      <c r="Q39" s="17">
        <v>6861</v>
      </c>
      <c r="R39" s="17">
        <v>1210</v>
      </c>
      <c r="S39" s="17">
        <v>2479</v>
      </c>
      <c r="T39" s="17">
        <v>904</v>
      </c>
      <c r="U39" s="17">
        <v>3084</v>
      </c>
      <c r="V39" s="17">
        <v>5212</v>
      </c>
      <c r="W39" s="17">
        <v>3249</v>
      </c>
    </row>
    <row r="40" spans="1:23" ht="13.5" customHeight="1">
      <c r="A40" s="15" t="s">
        <v>47</v>
      </c>
      <c r="B40" s="17">
        <v>23309</v>
      </c>
      <c r="C40" s="17">
        <v>2852</v>
      </c>
      <c r="D40" s="17">
        <v>7078</v>
      </c>
      <c r="E40" s="17">
        <v>1970</v>
      </c>
      <c r="F40" s="17">
        <v>2366</v>
      </c>
      <c r="G40" s="17">
        <v>1007</v>
      </c>
      <c r="H40" s="17">
        <v>3682</v>
      </c>
      <c r="I40" s="17">
        <v>384</v>
      </c>
      <c r="J40" s="17">
        <v>261</v>
      </c>
      <c r="K40" s="17">
        <v>260</v>
      </c>
      <c r="L40" s="15" t="s">
        <v>47</v>
      </c>
      <c r="M40" s="17">
        <v>635</v>
      </c>
      <c r="N40" s="17">
        <v>257</v>
      </c>
      <c r="O40" s="17">
        <v>243</v>
      </c>
      <c r="P40" s="17">
        <v>166</v>
      </c>
      <c r="Q40" s="17">
        <v>292</v>
      </c>
      <c r="R40" s="17">
        <v>84</v>
      </c>
      <c r="S40" s="17">
        <v>228</v>
      </c>
      <c r="T40" s="17">
        <v>88</v>
      </c>
      <c r="U40" s="17">
        <v>1102</v>
      </c>
      <c r="V40" s="17">
        <v>183</v>
      </c>
      <c r="W40" s="17">
        <v>171</v>
      </c>
    </row>
    <row r="41" spans="1:23" ht="13.5" customHeight="1">
      <c r="A41" s="15" t="s">
        <v>7</v>
      </c>
      <c r="B41" s="17">
        <v>126079</v>
      </c>
      <c r="C41" s="17">
        <v>14997</v>
      </c>
      <c r="D41" s="17">
        <v>15889</v>
      </c>
      <c r="E41" s="17">
        <v>10076</v>
      </c>
      <c r="F41" s="17">
        <v>19205</v>
      </c>
      <c r="G41" s="17">
        <v>11087</v>
      </c>
      <c r="H41" s="17">
        <v>17117</v>
      </c>
      <c r="I41" s="17">
        <v>2946</v>
      </c>
      <c r="J41" s="17">
        <v>3045</v>
      </c>
      <c r="K41" s="17">
        <v>2269</v>
      </c>
      <c r="L41" s="15" t="s">
        <v>7</v>
      </c>
      <c r="M41" s="17">
        <v>4370</v>
      </c>
      <c r="N41" s="17">
        <v>2639</v>
      </c>
      <c r="O41" s="17">
        <v>2701</v>
      </c>
      <c r="P41" s="17">
        <v>2369</v>
      </c>
      <c r="Q41" s="17">
        <v>5659</v>
      </c>
      <c r="R41" s="17">
        <v>1521</v>
      </c>
      <c r="S41" s="17">
        <v>2615</v>
      </c>
      <c r="T41" s="17">
        <v>712</v>
      </c>
      <c r="U41" s="17">
        <v>1901</v>
      </c>
      <c r="V41" s="17">
        <v>2768</v>
      </c>
      <c r="W41" s="17">
        <v>2193</v>
      </c>
    </row>
    <row r="42" spans="1:23" ht="13.5" customHeight="1">
      <c r="A42" s="15" t="s">
        <v>48</v>
      </c>
      <c r="B42" s="17">
        <v>16419</v>
      </c>
      <c r="C42" s="17">
        <v>3058</v>
      </c>
      <c r="D42" s="17">
        <v>7757</v>
      </c>
      <c r="E42" s="17">
        <v>726</v>
      </c>
      <c r="F42" s="17">
        <v>1927</v>
      </c>
      <c r="G42" s="17">
        <v>543</v>
      </c>
      <c r="H42" s="17">
        <v>1018</v>
      </c>
      <c r="I42" s="17">
        <v>73</v>
      </c>
      <c r="J42" s="17">
        <v>259</v>
      </c>
      <c r="K42" s="17">
        <v>82</v>
      </c>
      <c r="L42" s="15" t="s">
        <v>48</v>
      </c>
      <c r="M42" s="17">
        <v>183</v>
      </c>
      <c r="N42" s="17">
        <v>74</v>
      </c>
      <c r="O42" s="17">
        <v>54</v>
      </c>
      <c r="P42" s="17">
        <v>44</v>
      </c>
      <c r="Q42" s="17">
        <v>69</v>
      </c>
      <c r="R42" s="17">
        <v>21</v>
      </c>
      <c r="S42" s="17">
        <v>60</v>
      </c>
      <c r="T42" s="17">
        <v>20</v>
      </c>
      <c r="U42" s="17">
        <v>94</v>
      </c>
      <c r="V42" s="17">
        <v>290</v>
      </c>
      <c r="W42" s="17">
        <v>67</v>
      </c>
    </row>
    <row r="43" spans="1:23" ht="13.5" customHeight="1">
      <c r="A43" s="15" t="s">
        <v>8</v>
      </c>
      <c r="B43" s="17">
        <v>21930</v>
      </c>
      <c r="C43" s="17">
        <v>2917</v>
      </c>
      <c r="D43" s="17">
        <v>9443</v>
      </c>
      <c r="E43" s="17">
        <v>1311</v>
      </c>
      <c r="F43" s="17">
        <v>2349</v>
      </c>
      <c r="G43" s="17">
        <v>1281</v>
      </c>
      <c r="H43" s="17">
        <v>2019</v>
      </c>
      <c r="I43" s="17">
        <v>80</v>
      </c>
      <c r="J43" s="17">
        <v>446</v>
      </c>
      <c r="K43" s="17">
        <v>125</v>
      </c>
      <c r="L43" s="15" t="s">
        <v>8</v>
      </c>
      <c r="M43" s="17">
        <v>575</v>
      </c>
      <c r="N43" s="17">
        <v>108</v>
      </c>
      <c r="O43" s="17">
        <v>161</v>
      </c>
      <c r="P43" s="17">
        <v>100</v>
      </c>
      <c r="Q43" s="17">
        <v>213</v>
      </c>
      <c r="R43" s="17">
        <v>40</v>
      </c>
      <c r="S43" s="17">
        <v>65</v>
      </c>
      <c r="T43" s="17">
        <v>7</v>
      </c>
      <c r="U43" s="17">
        <v>62</v>
      </c>
      <c r="V43" s="17">
        <v>506</v>
      </c>
      <c r="W43" s="17">
        <v>122</v>
      </c>
    </row>
    <row r="44" spans="1:23" ht="13.5" customHeight="1">
      <c r="A44" s="15" t="s">
        <v>49</v>
      </c>
      <c r="B44" s="17">
        <v>28987</v>
      </c>
      <c r="C44" s="17">
        <v>4436</v>
      </c>
      <c r="D44" s="17">
        <v>6678</v>
      </c>
      <c r="E44" s="17">
        <v>2593</v>
      </c>
      <c r="F44" s="17">
        <v>4748</v>
      </c>
      <c r="G44" s="17">
        <v>1843</v>
      </c>
      <c r="H44" s="17">
        <v>2791</v>
      </c>
      <c r="I44" s="17">
        <v>611</v>
      </c>
      <c r="J44" s="17">
        <v>790</v>
      </c>
      <c r="K44" s="17">
        <v>515</v>
      </c>
      <c r="L44" s="15" t="s">
        <v>49</v>
      </c>
      <c r="M44" s="17">
        <v>884</v>
      </c>
      <c r="N44" s="17">
        <v>275</v>
      </c>
      <c r="O44" s="17">
        <v>364</v>
      </c>
      <c r="P44" s="17">
        <v>201</v>
      </c>
      <c r="Q44" s="17">
        <v>310</v>
      </c>
      <c r="R44" s="17">
        <v>124</v>
      </c>
      <c r="S44" s="17">
        <v>330</v>
      </c>
      <c r="T44" s="17">
        <v>91</v>
      </c>
      <c r="U44" s="17">
        <v>173</v>
      </c>
      <c r="V44" s="17">
        <v>746</v>
      </c>
      <c r="W44" s="17">
        <v>484</v>
      </c>
    </row>
    <row r="45" spans="1:23" ht="13.5" customHeight="1">
      <c r="A45" s="15" t="s">
        <v>9</v>
      </c>
      <c r="B45" s="17">
        <v>43885</v>
      </c>
      <c r="C45" s="17">
        <v>7052</v>
      </c>
      <c r="D45" s="17">
        <v>15622</v>
      </c>
      <c r="E45" s="17">
        <v>2899</v>
      </c>
      <c r="F45" s="17">
        <v>6675</v>
      </c>
      <c r="G45" s="17">
        <v>2047</v>
      </c>
      <c r="H45" s="17">
        <v>3797</v>
      </c>
      <c r="I45" s="17">
        <v>380</v>
      </c>
      <c r="J45" s="17">
        <v>866</v>
      </c>
      <c r="K45" s="17">
        <v>390</v>
      </c>
      <c r="L45" s="15" t="s">
        <v>9</v>
      </c>
      <c r="M45" s="17">
        <v>895</v>
      </c>
      <c r="N45" s="17">
        <v>370</v>
      </c>
      <c r="O45" s="17">
        <v>337</v>
      </c>
      <c r="P45" s="17">
        <v>174</v>
      </c>
      <c r="Q45" s="17">
        <v>400</v>
      </c>
      <c r="R45" s="17">
        <v>115</v>
      </c>
      <c r="S45" s="17">
        <v>261</v>
      </c>
      <c r="T45" s="17">
        <v>34</v>
      </c>
      <c r="U45" s="17">
        <v>343</v>
      </c>
      <c r="V45" s="17">
        <v>815</v>
      </c>
      <c r="W45" s="17">
        <v>413</v>
      </c>
    </row>
    <row r="46" spans="1:23" ht="13.5" customHeight="1">
      <c r="A46" s="15" t="s">
        <v>50</v>
      </c>
      <c r="B46" s="17">
        <v>22275</v>
      </c>
      <c r="C46" s="17">
        <v>3339</v>
      </c>
      <c r="D46" s="17">
        <v>4566</v>
      </c>
      <c r="E46" s="17">
        <v>2227</v>
      </c>
      <c r="F46" s="17">
        <v>3511</v>
      </c>
      <c r="G46" s="17">
        <v>1127</v>
      </c>
      <c r="H46" s="17">
        <v>2799</v>
      </c>
      <c r="I46" s="17">
        <v>315</v>
      </c>
      <c r="J46" s="17">
        <v>415</v>
      </c>
      <c r="K46" s="17">
        <v>365</v>
      </c>
      <c r="L46" s="15" t="s">
        <v>50</v>
      </c>
      <c r="M46" s="17">
        <v>538</v>
      </c>
      <c r="N46" s="17">
        <v>228</v>
      </c>
      <c r="O46" s="17">
        <v>276</v>
      </c>
      <c r="P46" s="17">
        <v>212</v>
      </c>
      <c r="Q46" s="17">
        <v>433</v>
      </c>
      <c r="R46" s="17">
        <v>222</v>
      </c>
      <c r="S46" s="17">
        <v>320</v>
      </c>
      <c r="T46" s="17">
        <v>365</v>
      </c>
      <c r="U46" s="17">
        <v>256</v>
      </c>
      <c r="V46" s="17">
        <v>504</v>
      </c>
      <c r="W46" s="17">
        <v>257</v>
      </c>
    </row>
    <row r="47" spans="1:23" ht="13.5" customHeight="1">
      <c r="A47" s="15" t="s">
        <v>51</v>
      </c>
      <c r="B47" s="17">
        <v>22267</v>
      </c>
      <c r="C47" s="17">
        <v>3390</v>
      </c>
      <c r="D47" s="17">
        <v>3149</v>
      </c>
      <c r="E47" s="17">
        <v>1818</v>
      </c>
      <c r="F47" s="17">
        <v>3517</v>
      </c>
      <c r="G47" s="17">
        <v>1716</v>
      </c>
      <c r="H47" s="17">
        <v>2659</v>
      </c>
      <c r="I47" s="17">
        <v>387</v>
      </c>
      <c r="J47" s="17">
        <v>614</v>
      </c>
      <c r="K47" s="17">
        <v>475</v>
      </c>
      <c r="L47" s="15" t="s">
        <v>51</v>
      </c>
      <c r="M47" s="17">
        <v>921</v>
      </c>
      <c r="N47" s="17">
        <v>420</v>
      </c>
      <c r="O47" s="17">
        <v>457</v>
      </c>
      <c r="P47" s="17">
        <v>347</v>
      </c>
      <c r="Q47" s="17">
        <v>678</v>
      </c>
      <c r="R47" s="17">
        <v>226</v>
      </c>
      <c r="S47" s="17">
        <v>292</v>
      </c>
      <c r="T47" s="17">
        <v>72</v>
      </c>
      <c r="U47" s="17">
        <v>313</v>
      </c>
      <c r="V47" s="17">
        <v>518</v>
      </c>
      <c r="W47" s="17">
        <v>298</v>
      </c>
    </row>
    <row r="48" spans="1:23" ht="13.5" customHeight="1">
      <c r="A48" s="15" t="s">
        <v>52</v>
      </c>
      <c r="B48" s="17">
        <v>27377</v>
      </c>
      <c r="C48" s="17">
        <v>4132</v>
      </c>
      <c r="D48" s="17">
        <v>3893</v>
      </c>
      <c r="E48" s="17">
        <v>2109</v>
      </c>
      <c r="F48" s="17">
        <v>4353</v>
      </c>
      <c r="G48" s="17">
        <v>2276</v>
      </c>
      <c r="H48" s="17">
        <v>3495</v>
      </c>
      <c r="I48" s="17">
        <v>420</v>
      </c>
      <c r="J48" s="17">
        <v>579</v>
      </c>
      <c r="K48" s="17">
        <v>469</v>
      </c>
      <c r="L48" s="15" t="s">
        <v>52</v>
      </c>
      <c r="M48" s="17">
        <v>1218</v>
      </c>
      <c r="N48" s="17">
        <v>496</v>
      </c>
      <c r="O48" s="17">
        <v>643</v>
      </c>
      <c r="P48" s="17">
        <v>377</v>
      </c>
      <c r="Q48" s="17">
        <v>803</v>
      </c>
      <c r="R48" s="17">
        <v>230</v>
      </c>
      <c r="S48" s="17">
        <v>348</v>
      </c>
      <c r="T48" s="17">
        <v>135</v>
      </c>
      <c r="U48" s="17">
        <v>364</v>
      </c>
      <c r="V48" s="17">
        <v>562</v>
      </c>
      <c r="W48" s="17">
        <v>475</v>
      </c>
    </row>
    <row r="49" spans="1:23" ht="13.5" customHeight="1">
      <c r="A49" s="15" t="s">
        <v>53</v>
      </c>
      <c r="B49" s="17">
        <v>14667</v>
      </c>
      <c r="C49" s="17">
        <v>2100</v>
      </c>
      <c r="D49" s="17">
        <v>2671</v>
      </c>
      <c r="E49" s="17">
        <v>1368</v>
      </c>
      <c r="F49" s="17">
        <v>1628</v>
      </c>
      <c r="G49" s="17">
        <v>1047</v>
      </c>
      <c r="H49" s="17">
        <v>1701</v>
      </c>
      <c r="I49" s="17">
        <v>354</v>
      </c>
      <c r="J49" s="17">
        <v>251</v>
      </c>
      <c r="K49" s="17">
        <v>313</v>
      </c>
      <c r="L49" s="15" t="s">
        <v>53</v>
      </c>
      <c r="M49" s="17">
        <v>440</v>
      </c>
      <c r="N49" s="17">
        <v>230</v>
      </c>
      <c r="O49" s="17">
        <v>320</v>
      </c>
      <c r="P49" s="17">
        <v>202</v>
      </c>
      <c r="Q49" s="17">
        <v>722</v>
      </c>
      <c r="R49" s="17">
        <v>141</v>
      </c>
      <c r="S49" s="17">
        <v>169</v>
      </c>
      <c r="T49" s="17">
        <v>75</v>
      </c>
      <c r="U49" s="17">
        <v>458</v>
      </c>
      <c r="V49" s="17">
        <v>235</v>
      </c>
      <c r="W49" s="17">
        <v>242</v>
      </c>
    </row>
    <row r="50" spans="1:23" ht="13.5" customHeight="1" thickBot="1">
      <c r="A50" s="15" t="s">
        <v>54</v>
      </c>
      <c r="B50" s="19">
        <v>74818</v>
      </c>
      <c r="C50" s="18">
        <v>9608</v>
      </c>
      <c r="D50" s="18">
        <v>8558</v>
      </c>
      <c r="E50" s="18">
        <v>6737</v>
      </c>
      <c r="F50" s="18">
        <v>11651</v>
      </c>
      <c r="G50" s="18">
        <v>6003</v>
      </c>
      <c r="H50" s="18">
        <v>11196</v>
      </c>
      <c r="I50" s="18">
        <v>1368</v>
      </c>
      <c r="J50" s="18">
        <v>1658</v>
      </c>
      <c r="K50" s="18">
        <v>1480</v>
      </c>
      <c r="L50" s="15" t="s">
        <v>54</v>
      </c>
      <c r="M50" s="18">
        <v>3316</v>
      </c>
      <c r="N50" s="18">
        <v>1517</v>
      </c>
      <c r="O50" s="18">
        <v>1616</v>
      </c>
      <c r="P50" s="18">
        <v>1249</v>
      </c>
      <c r="Q50" s="18">
        <v>2943</v>
      </c>
      <c r="R50" s="18">
        <v>574</v>
      </c>
      <c r="S50" s="18">
        <v>938</v>
      </c>
      <c r="T50" s="18">
        <v>175</v>
      </c>
      <c r="U50" s="18">
        <v>1393</v>
      </c>
      <c r="V50" s="18">
        <v>1477</v>
      </c>
      <c r="W50" s="18">
        <v>1361</v>
      </c>
    </row>
    <row r="51" spans="1:23" s="8" customFormat="1" ht="29.25" customHeight="1">
      <c r="A51" s="47" t="s">
        <v>79</v>
      </c>
      <c r="B51" s="47"/>
      <c r="C51" s="47"/>
      <c r="D51" s="47"/>
      <c r="E51" s="47"/>
      <c r="F51" s="4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 spans="1:23" s="8" customFormat="1" ht="4.5" customHeight="1" hidden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1:254" s="10" customFormat="1" ht="18.75" customHeight="1">
      <c r="A53" s="38" t="s">
        <v>1</v>
      </c>
      <c r="B53" s="38"/>
      <c r="C53" s="38"/>
      <c r="D53" s="38"/>
      <c r="E53" s="38"/>
      <c r="F53" s="38"/>
      <c r="G53" s="38" t="s">
        <v>2</v>
      </c>
      <c r="H53" s="38"/>
      <c r="I53" s="38"/>
      <c r="J53" s="38"/>
      <c r="K53" s="38"/>
      <c r="L53" s="38" t="s">
        <v>3</v>
      </c>
      <c r="M53" s="38"/>
      <c r="N53" s="38"/>
      <c r="O53" s="38"/>
      <c r="P53" s="38"/>
      <c r="Q53" s="38" t="s">
        <v>4</v>
      </c>
      <c r="R53" s="38"/>
      <c r="S53" s="38"/>
      <c r="T53" s="38"/>
      <c r="U53" s="38"/>
      <c r="V53" s="38"/>
      <c r="W53" s="38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</row>
  </sheetData>
  <sheetProtection/>
  <mergeCells count="36">
    <mergeCell ref="A1:F1"/>
    <mergeCell ref="A53:F53"/>
    <mergeCell ref="G53:K53"/>
    <mergeCell ref="A3:A5"/>
    <mergeCell ref="G3:G5"/>
    <mergeCell ref="G1:K1"/>
    <mergeCell ref="H3:H5"/>
    <mergeCell ref="I3:I5"/>
    <mergeCell ref="A51:F51"/>
    <mergeCell ref="K3:K5"/>
    <mergeCell ref="Q1:W1"/>
    <mergeCell ref="L53:P53"/>
    <mergeCell ref="Q53:W53"/>
    <mergeCell ref="L3:L5"/>
    <mergeCell ref="R3:R5"/>
    <mergeCell ref="Q3:Q5"/>
    <mergeCell ref="S3:S5"/>
    <mergeCell ref="T3:T5"/>
    <mergeCell ref="W3:W5"/>
    <mergeCell ref="M3:M5"/>
    <mergeCell ref="P3:P5"/>
    <mergeCell ref="J3:J5"/>
    <mergeCell ref="V3:V5"/>
    <mergeCell ref="G2:J2"/>
    <mergeCell ref="Q2:V2"/>
    <mergeCell ref="U3:U5"/>
    <mergeCell ref="L1:P1"/>
    <mergeCell ref="L2:P2"/>
    <mergeCell ref="B3:B5"/>
    <mergeCell ref="C3:C5"/>
    <mergeCell ref="D3:D5"/>
    <mergeCell ref="E3:E5"/>
    <mergeCell ref="F3:F5"/>
    <mergeCell ref="A2:F2"/>
    <mergeCell ref="N3:N5"/>
    <mergeCell ref="O3:O5"/>
  </mergeCells>
  <dataValidations count="1">
    <dataValidation type="whole" allowBlank="1" showInputMessage="1" showErrorMessage="1" errorTitle="嘿嘿！你粉混喔" error="數字必須素整數而且不得小於 0 也應該不會大於 50000000 吧" sqref="I10:K50 B48:H48 C10:H47 C49:H50 C7:K8 M48:W48">
      <formula1>0</formula1>
      <formula2>50000000</formula2>
    </dataValidation>
  </dataValidations>
  <printOptions horizontalCentered="1" verticalCentered="1"/>
  <pageMargins left="0.2362204724409449" right="0.15748031496062992" top="0.16" bottom="0.15748031496062992" header="0.15748031496062992" footer="0.16"/>
  <pageSetup fitToWidth="2" horizontalDpi="600" verticalDpi="600" orientation="portrait" paperSize="9" scale="112" r:id="rId1"/>
  <colBreaks count="2" manualBreakCount="2">
    <brk id="6" max="65535" man="1"/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53"/>
  <sheetViews>
    <sheetView view="pageBreakPreview" zoomScaleSheetLayoutView="100" zoomScalePageLayoutView="0" workbookViewId="0" topLeftCell="L1">
      <selection activeCell="L3" sqref="L3:L5"/>
    </sheetView>
  </sheetViews>
  <sheetFormatPr defaultColWidth="8.875" defaultRowHeight="16.5"/>
  <cols>
    <col min="1" max="1" width="28.25390625" style="6" customWidth="1"/>
    <col min="2" max="2" width="15.375" style="14" customWidth="1"/>
    <col min="3" max="3" width="11.625" style="14" customWidth="1"/>
    <col min="4" max="6" width="11.625" style="6" customWidth="1"/>
    <col min="7" max="7" width="18.50390625" style="6" customWidth="1"/>
    <col min="8" max="8" width="18.375" style="6" customWidth="1"/>
    <col min="9" max="9" width="18.125" style="6" customWidth="1"/>
    <col min="10" max="11" width="17.625" style="6" customWidth="1"/>
    <col min="12" max="12" width="29.125" style="6" customWidth="1"/>
    <col min="13" max="13" width="15.25390625" style="6" customWidth="1"/>
    <col min="14" max="14" width="14.875" style="6" customWidth="1"/>
    <col min="15" max="15" width="15.125" style="6" customWidth="1"/>
    <col min="16" max="16" width="15.375" style="6" customWidth="1"/>
    <col min="17" max="17" width="12.75390625" style="6" customWidth="1"/>
    <col min="18" max="18" width="12.875" style="6" customWidth="1"/>
    <col min="19" max="19" width="13.375" style="6" customWidth="1"/>
    <col min="20" max="21" width="12.875" style="6" customWidth="1"/>
    <col min="22" max="22" width="12.75390625" style="6" customWidth="1"/>
    <col min="23" max="23" width="12.625" style="6" customWidth="1"/>
    <col min="24" max="16384" width="8.875" style="6" customWidth="1"/>
  </cols>
  <sheetData>
    <row r="1" spans="1:23" s="1" customFormat="1" ht="33" customHeight="1">
      <c r="A1" s="28" t="s">
        <v>76</v>
      </c>
      <c r="B1" s="28"/>
      <c r="C1" s="28"/>
      <c r="D1" s="28"/>
      <c r="E1" s="28"/>
      <c r="F1" s="28"/>
      <c r="G1" s="37" t="s">
        <v>14</v>
      </c>
      <c r="H1" s="37"/>
      <c r="I1" s="37"/>
      <c r="J1" s="37"/>
      <c r="K1" s="37"/>
      <c r="L1" s="27"/>
      <c r="M1" s="26"/>
      <c r="N1" s="26"/>
      <c r="O1" s="26"/>
      <c r="P1" s="26" t="s">
        <v>90</v>
      </c>
      <c r="Q1" s="37" t="s">
        <v>87</v>
      </c>
      <c r="R1" s="37"/>
      <c r="S1" s="37"/>
      <c r="T1" s="37"/>
      <c r="U1" s="37"/>
      <c r="V1" s="37"/>
      <c r="W1" s="37"/>
    </row>
    <row r="2" spans="1:23" s="2" customFormat="1" ht="12.75" customHeight="1" thickBot="1">
      <c r="A2" s="29" t="s">
        <v>83</v>
      </c>
      <c r="B2" s="29"/>
      <c r="C2" s="29"/>
      <c r="D2" s="29"/>
      <c r="E2" s="29"/>
      <c r="F2" s="29"/>
      <c r="G2" s="36" t="s">
        <v>89</v>
      </c>
      <c r="H2" s="36"/>
      <c r="I2" s="36"/>
      <c r="J2" s="36"/>
      <c r="K2" s="5" t="s">
        <v>11</v>
      </c>
      <c r="L2" s="29" t="s">
        <v>82</v>
      </c>
      <c r="M2" s="29"/>
      <c r="N2" s="29"/>
      <c r="O2" s="29"/>
      <c r="P2" s="29"/>
      <c r="Q2" s="36" t="s">
        <v>91</v>
      </c>
      <c r="R2" s="36"/>
      <c r="S2" s="36"/>
      <c r="T2" s="36"/>
      <c r="U2" s="36"/>
      <c r="V2" s="36"/>
      <c r="W2" s="3" t="s">
        <v>12</v>
      </c>
    </row>
    <row r="3" spans="1:23" s="2" customFormat="1" ht="15" customHeight="1">
      <c r="A3" s="39" t="s">
        <v>80</v>
      </c>
      <c r="B3" s="30" t="s">
        <v>78</v>
      </c>
      <c r="C3" s="33" t="s">
        <v>70</v>
      </c>
      <c r="D3" s="33" t="s">
        <v>63</v>
      </c>
      <c r="E3" s="33" t="s">
        <v>68</v>
      </c>
      <c r="F3" s="33" t="s">
        <v>69</v>
      </c>
      <c r="G3" s="33" t="s">
        <v>74</v>
      </c>
      <c r="H3" s="33" t="s">
        <v>71</v>
      </c>
      <c r="I3" s="33" t="s">
        <v>75</v>
      </c>
      <c r="J3" s="33" t="s">
        <v>72</v>
      </c>
      <c r="K3" s="33" t="s">
        <v>73</v>
      </c>
      <c r="L3" s="52" t="s">
        <v>80</v>
      </c>
      <c r="M3" s="42" t="s">
        <v>64</v>
      </c>
      <c r="N3" s="33" t="s">
        <v>65</v>
      </c>
      <c r="O3" s="33" t="s">
        <v>66</v>
      </c>
      <c r="P3" s="33" t="s">
        <v>67</v>
      </c>
      <c r="Q3" s="33" t="s">
        <v>56</v>
      </c>
      <c r="R3" s="33" t="s">
        <v>58</v>
      </c>
      <c r="S3" s="33" t="s">
        <v>57</v>
      </c>
      <c r="T3" s="33" t="s">
        <v>59</v>
      </c>
      <c r="U3" s="33" t="s">
        <v>60</v>
      </c>
      <c r="V3" s="33" t="s">
        <v>61</v>
      </c>
      <c r="W3" s="49" t="s">
        <v>62</v>
      </c>
    </row>
    <row r="4" spans="1:23" s="2" customFormat="1" ht="15" customHeight="1">
      <c r="A4" s="40"/>
      <c r="B4" s="31"/>
      <c r="C4" s="34"/>
      <c r="D4" s="34"/>
      <c r="E4" s="34"/>
      <c r="F4" s="34"/>
      <c r="G4" s="34"/>
      <c r="H4" s="34"/>
      <c r="I4" s="34"/>
      <c r="J4" s="34"/>
      <c r="K4" s="34"/>
      <c r="L4" s="53"/>
      <c r="M4" s="43"/>
      <c r="N4" s="34"/>
      <c r="O4" s="34"/>
      <c r="P4" s="34"/>
      <c r="Q4" s="34"/>
      <c r="R4" s="34"/>
      <c r="S4" s="34"/>
      <c r="T4" s="34"/>
      <c r="U4" s="34"/>
      <c r="V4" s="34"/>
      <c r="W4" s="50"/>
    </row>
    <row r="5" spans="1:23" s="2" customFormat="1" ht="28.5" customHeight="1" thickBot="1">
      <c r="A5" s="41"/>
      <c r="B5" s="32"/>
      <c r="C5" s="35"/>
      <c r="D5" s="35"/>
      <c r="E5" s="35"/>
      <c r="F5" s="35"/>
      <c r="G5" s="35"/>
      <c r="H5" s="35"/>
      <c r="I5" s="35"/>
      <c r="J5" s="35"/>
      <c r="K5" s="35"/>
      <c r="L5" s="54"/>
      <c r="M5" s="44"/>
      <c r="N5" s="35"/>
      <c r="O5" s="35"/>
      <c r="P5" s="35"/>
      <c r="Q5" s="35"/>
      <c r="R5" s="35"/>
      <c r="S5" s="35"/>
      <c r="T5" s="35"/>
      <c r="U5" s="35"/>
      <c r="V5" s="35"/>
      <c r="W5" s="51"/>
    </row>
    <row r="6" spans="1:23" ht="16.5" customHeight="1">
      <c r="A6" s="25" t="s">
        <v>81</v>
      </c>
      <c r="B6" s="16">
        <f aca="true" t="shared" si="0" ref="B6:K6">SUM(B7+B8+B9,B36:B50)</f>
        <v>1470003</v>
      </c>
      <c r="C6" s="16">
        <f t="shared" si="0"/>
        <v>240443</v>
      </c>
      <c r="D6" s="16">
        <f t="shared" si="0"/>
        <v>203926</v>
      </c>
      <c r="E6" s="16">
        <f t="shared" si="0"/>
        <v>124414</v>
      </c>
      <c r="F6" s="16">
        <f t="shared" si="0"/>
        <v>208966</v>
      </c>
      <c r="G6" s="16">
        <f t="shared" si="0"/>
        <v>121702</v>
      </c>
      <c r="H6" s="16">
        <f t="shared" si="0"/>
        <v>177972</v>
      </c>
      <c r="I6" s="16">
        <f t="shared" si="0"/>
        <v>26717</v>
      </c>
      <c r="J6" s="16">
        <f t="shared" si="0"/>
        <v>31525</v>
      </c>
      <c r="K6" s="16">
        <f t="shared" si="0"/>
        <v>26506</v>
      </c>
      <c r="L6" s="25" t="s">
        <v>81</v>
      </c>
      <c r="M6" s="16">
        <f aca="true" t="shared" si="1" ref="M6:W6">SUM(M7+M8+M9,M36:M50)</f>
        <v>73381</v>
      </c>
      <c r="N6" s="16">
        <f t="shared" si="1"/>
        <v>25976</v>
      </c>
      <c r="O6" s="16">
        <f t="shared" si="1"/>
        <v>34341</v>
      </c>
      <c r="P6" s="16">
        <f t="shared" si="1"/>
        <v>23928</v>
      </c>
      <c r="Q6" s="16">
        <f t="shared" si="1"/>
        <v>44874</v>
      </c>
      <c r="R6" s="16">
        <f t="shared" si="1"/>
        <v>11971</v>
      </c>
      <c r="S6" s="16">
        <f t="shared" si="1"/>
        <v>19863</v>
      </c>
      <c r="T6" s="16">
        <f t="shared" si="1"/>
        <v>6545</v>
      </c>
      <c r="U6" s="16">
        <f t="shared" si="1"/>
        <v>20093</v>
      </c>
      <c r="V6" s="16">
        <f t="shared" si="1"/>
        <v>26924</v>
      </c>
      <c r="W6" s="16">
        <f t="shared" si="1"/>
        <v>19936</v>
      </c>
    </row>
    <row r="7" spans="1:23" s="14" customFormat="1" ht="13.5" customHeight="1">
      <c r="A7" s="24" t="s">
        <v>0</v>
      </c>
      <c r="B7" s="16">
        <v>2913</v>
      </c>
      <c r="C7" s="16">
        <v>118</v>
      </c>
      <c r="D7" s="16">
        <v>50</v>
      </c>
      <c r="E7" s="16">
        <v>148</v>
      </c>
      <c r="F7" s="16">
        <v>195</v>
      </c>
      <c r="G7" s="16">
        <v>291</v>
      </c>
      <c r="H7" s="16">
        <v>568</v>
      </c>
      <c r="I7" s="16">
        <v>137</v>
      </c>
      <c r="J7" s="16">
        <v>88</v>
      </c>
      <c r="K7" s="16">
        <v>131</v>
      </c>
      <c r="L7" s="24" t="s">
        <v>0</v>
      </c>
      <c r="M7" s="16">
        <v>216</v>
      </c>
      <c r="N7" s="16">
        <v>144</v>
      </c>
      <c r="O7" s="16">
        <v>185</v>
      </c>
      <c r="P7" s="16">
        <v>169</v>
      </c>
      <c r="Q7" s="16">
        <v>246</v>
      </c>
      <c r="R7" s="16">
        <v>92</v>
      </c>
      <c r="S7" s="16">
        <v>64</v>
      </c>
      <c r="T7" s="16">
        <v>14</v>
      </c>
      <c r="U7" s="16">
        <v>17</v>
      </c>
      <c r="V7" s="16">
        <v>28</v>
      </c>
      <c r="W7" s="16">
        <v>12</v>
      </c>
    </row>
    <row r="8" spans="1:23" s="14" customFormat="1" ht="13.5" customHeight="1">
      <c r="A8" s="24" t="s">
        <v>10</v>
      </c>
      <c r="B8" s="16">
        <v>319</v>
      </c>
      <c r="C8" s="16">
        <v>19</v>
      </c>
      <c r="D8" s="16">
        <v>16</v>
      </c>
      <c r="E8" s="16">
        <v>19</v>
      </c>
      <c r="F8" s="16">
        <v>39</v>
      </c>
      <c r="G8" s="16">
        <v>10</v>
      </c>
      <c r="H8" s="16">
        <v>26</v>
      </c>
      <c r="I8" s="16">
        <v>22</v>
      </c>
      <c r="J8" s="16">
        <v>13</v>
      </c>
      <c r="K8" s="16">
        <v>24</v>
      </c>
      <c r="L8" s="24" t="s">
        <v>10</v>
      </c>
      <c r="M8" s="16">
        <v>2</v>
      </c>
      <c r="N8" s="16">
        <v>26</v>
      </c>
      <c r="O8" s="16">
        <v>14</v>
      </c>
      <c r="P8" s="16">
        <v>7</v>
      </c>
      <c r="Q8" s="16">
        <v>19</v>
      </c>
      <c r="R8" s="16">
        <v>21</v>
      </c>
      <c r="S8" s="16">
        <v>38</v>
      </c>
      <c r="T8" s="16">
        <v>0</v>
      </c>
      <c r="U8" s="16">
        <v>0</v>
      </c>
      <c r="V8" s="16">
        <v>3</v>
      </c>
      <c r="W8" s="16">
        <v>1</v>
      </c>
    </row>
    <row r="9" spans="1:23" s="14" customFormat="1" ht="13.5" customHeight="1">
      <c r="A9" s="24" t="s">
        <v>5</v>
      </c>
      <c r="B9" s="16">
        <f aca="true" t="shared" si="2" ref="B9:K9">SUM(B10:B35)</f>
        <v>184445</v>
      </c>
      <c r="C9" s="16">
        <f t="shared" si="2"/>
        <v>41064</v>
      </c>
      <c r="D9" s="16">
        <f t="shared" si="2"/>
        <v>7785</v>
      </c>
      <c r="E9" s="16">
        <f t="shared" si="2"/>
        <v>17955</v>
      </c>
      <c r="F9" s="16">
        <f t="shared" si="2"/>
        <v>38015</v>
      </c>
      <c r="G9" s="16">
        <f t="shared" si="2"/>
        <v>17991</v>
      </c>
      <c r="H9" s="16">
        <f t="shared" si="2"/>
        <v>15299</v>
      </c>
      <c r="I9" s="16">
        <f t="shared" si="2"/>
        <v>2161</v>
      </c>
      <c r="J9" s="16">
        <f t="shared" si="2"/>
        <v>3860</v>
      </c>
      <c r="K9" s="16">
        <f t="shared" si="2"/>
        <v>2976</v>
      </c>
      <c r="L9" s="24" t="s">
        <v>5</v>
      </c>
      <c r="M9" s="16">
        <f aca="true" t="shared" si="3" ref="M9:W9">SUM(M10:M35)</f>
        <v>20269</v>
      </c>
      <c r="N9" s="16">
        <f t="shared" si="3"/>
        <v>2259</v>
      </c>
      <c r="O9" s="16">
        <f t="shared" si="3"/>
        <v>3164</v>
      </c>
      <c r="P9" s="16">
        <f t="shared" si="3"/>
        <v>3018</v>
      </c>
      <c r="Q9" s="16">
        <f t="shared" si="3"/>
        <v>2378</v>
      </c>
      <c r="R9" s="16">
        <f t="shared" si="3"/>
        <v>392</v>
      </c>
      <c r="S9" s="16">
        <f t="shared" si="3"/>
        <v>897</v>
      </c>
      <c r="T9" s="16">
        <f t="shared" si="3"/>
        <v>250</v>
      </c>
      <c r="U9" s="16">
        <f t="shared" si="3"/>
        <v>815</v>
      </c>
      <c r="V9" s="16">
        <f t="shared" si="3"/>
        <v>2770</v>
      </c>
      <c r="W9" s="16">
        <f t="shared" si="3"/>
        <v>1127</v>
      </c>
    </row>
    <row r="10" spans="1:23" ht="13.5" customHeight="1">
      <c r="A10" s="12" t="s">
        <v>19</v>
      </c>
      <c r="B10" s="16">
        <v>8913</v>
      </c>
      <c r="C10" s="16">
        <v>1264</v>
      </c>
      <c r="D10" s="16">
        <v>460</v>
      </c>
      <c r="E10" s="16">
        <v>631</v>
      </c>
      <c r="F10" s="16">
        <v>969</v>
      </c>
      <c r="G10" s="16">
        <v>858</v>
      </c>
      <c r="H10" s="16">
        <v>867</v>
      </c>
      <c r="I10" s="16">
        <v>254</v>
      </c>
      <c r="J10" s="16">
        <v>185</v>
      </c>
      <c r="K10" s="16">
        <v>154</v>
      </c>
      <c r="L10" s="12" t="s">
        <v>19</v>
      </c>
      <c r="M10" s="16">
        <v>728</v>
      </c>
      <c r="N10" s="16">
        <v>262</v>
      </c>
      <c r="O10" s="16">
        <v>679</v>
      </c>
      <c r="P10" s="16">
        <v>618</v>
      </c>
      <c r="Q10" s="16">
        <v>412</v>
      </c>
      <c r="R10" s="16">
        <v>72</v>
      </c>
      <c r="S10" s="16">
        <v>98</v>
      </c>
      <c r="T10" s="16">
        <v>99</v>
      </c>
      <c r="U10" s="16">
        <v>94</v>
      </c>
      <c r="V10" s="16">
        <v>119</v>
      </c>
      <c r="W10" s="16">
        <v>90</v>
      </c>
    </row>
    <row r="11" spans="1:23" ht="13.5" customHeight="1">
      <c r="A11" s="11" t="s">
        <v>20</v>
      </c>
      <c r="B11" s="16">
        <v>663</v>
      </c>
      <c r="C11" s="16">
        <v>66</v>
      </c>
      <c r="D11" s="16">
        <v>43</v>
      </c>
      <c r="E11" s="16">
        <v>70</v>
      </c>
      <c r="F11" s="16">
        <v>69</v>
      </c>
      <c r="G11" s="16">
        <v>52</v>
      </c>
      <c r="H11" s="16">
        <v>72</v>
      </c>
      <c r="I11" s="16">
        <v>20</v>
      </c>
      <c r="J11" s="16">
        <v>22</v>
      </c>
      <c r="K11" s="16">
        <v>24</v>
      </c>
      <c r="L11" s="11" t="s">
        <v>20</v>
      </c>
      <c r="M11" s="16">
        <v>62</v>
      </c>
      <c r="N11" s="16">
        <v>37</v>
      </c>
      <c r="O11" s="16">
        <v>33</v>
      </c>
      <c r="P11" s="16">
        <v>22</v>
      </c>
      <c r="Q11" s="16">
        <v>31</v>
      </c>
      <c r="R11" s="16">
        <v>8</v>
      </c>
      <c r="S11" s="16">
        <v>13</v>
      </c>
      <c r="T11" s="16">
        <v>10</v>
      </c>
      <c r="U11" s="16">
        <v>1</v>
      </c>
      <c r="V11" s="16">
        <v>8</v>
      </c>
      <c r="W11" s="16">
        <v>0</v>
      </c>
    </row>
    <row r="12" spans="1:23" ht="13.5" customHeight="1">
      <c r="A12" s="12" t="s">
        <v>21</v>
      </c>
      <c r="B12" s="16">
        <v>6336</v>
      </c>
      <c r="C12" s="16">
        <v>1496</v>
      </c>
      <c r="D12" s="16">
        <v>291</v>
      </c>
      <c r="E12" s="16">
        <v>1003</v>
      </c>
      <c r="F12" s="16">
        <v>522</v>
      </c>
      <c r="G12" s="16">
        <v>571</v>
      </c>
      <c r="H12" s="16">
        <v>182</v>
      </c>
      <c r="I12" s="16">
        <v>55</v>
      </c>
      <c r="J12" s="16">
        <v>37</v>
      </c>
      <c r="K12" s="16">
        <v>67</v>
      </c>
      <c r="L12" s="12" t="s">
        <v>21</v>
      </c>
      <c r="M12" s="16">
        <v>1666</v>
      </c>
      <c r="N12" s="16">
        <v>62</v>
      </c>
      <c r="O12" s="16">
        <v>199</v>
      </c>
      <c r="P12" s="16">
        <v>68</v>
      </c>
      <c r="Q12" s="16">
        <v>59</v>
      </c>
      <c r="R12" s="16">
        <v>2</v>
      </c>
      <c r="S12" s="16">
        <v>7</v>
      </c>
      <c r="T12" s="16">
        <v>4</v>
      </c>
      <c r="U12" s="16">
        <v>14</v>
      </c>
      <c r="V12" s="16">
        <v>14</v>
      </c>
      <c r="W12" s="16">
        <v>17</v>
      </c>
    </row>
    <row r="13" spans="1:23" ht="12.75" customHeight="1">
      <c r="A13" s="12" t="s">
        <v>22</v>
      </c>
      <c r="B13" s="16">
        <v>4252</v>
      </c>
      <c r="C13" s="16">
        <v>1111</v>
      </c>
      <c r="D13" s="16">
        <v>439</v>
      </c>
      <c r="E13" s="16">
        <v>223</v>
      </c>
      <c r="F13" s="16">
        <v>370</v>
      </c>
      <c r="G13" s="16">
        <v>494</v>
      </c>
      <c r="H13" s="16">
        <v>249</v>
      </c>
      <c r="I13" s="16">
        <v>188</v>
      </c>
      <c r="J13" s="16">
        <v>16</v>
      </c>
      <c r="K13" s="16">
        <v>71</v>
      </c>
      <c r="L13" s="12" t="s">
        <v>22</v>
      </c>
      <c r="M13" s="16">
        <v>700</v>
      </c>
      <c r="N13" s="16">
        <v>27</v>
      </c>
      <c r="O13" s="16">
        <v>82</v>
      </c>
      <c r="P13" s="16">
        <v>63</v>
      </c>
      <c r="Q13" s="16">
        <v>62</v>
      </c>
      <c r="R13" s="16">
        <v>8</v>
      </c>
      <c r="S13" s="16">
        <v>28</v>
      </c>
      <c r="T13" s="16">
        <v>2</v>
      </c>
      <c r="U13" s="16">
        <v>38</v>
      </c>
      <c r="V13" s="16">
        <v>41</v>
      </c>
      <c r="W13" s="16">
        <v>40</v>
      </c>
    </row>
    <row r="14" spans="1:23" ht="12.75" customHeight="1">
      <c r="A14" s="12" t="s">
        <v>23</v>
      </c>
      <c r="B14" s="16">
        <v>1845</v>
      </c>
      <c r="C14" s="16">
        <v>278</v>
      </c>
      <c r="D14" s="16">
        <v>45</v>
      </c>
      <c r="E14" s="16">
        <v>32</v>
      </c>
      <c r="F14" s="16">
        <v>651</v>
      </c>
      <c r="G14" s="16">
        <v>303</v>
      </c>
      <c r="H14" s="16">
        <v>65</v>
      </c>
      <c r="I14" s="16">
        <v>10</v>
      </c>
      <c r="J14" s="16">
        <v>2</v>
      </c>
      <c r="K14" s="16">
        <v>64</v>
      </c>
      <c r="L14" s="12" t="s">
        <v>23</v>
      </c>
      <c r="M14" s="16">
        <v>261</v>
      </c>
      <c r="N14" s="16">
        <v>33</v>
      </c>
      <c r="O14" s="16">
        <v>35</v>
      </c>
      <c r="P14" s="16">
        <v>38</v>
      </c>
      <c r="Q14" s="16">
        <v>8</v>
      </c>
      <c r="R14" s="16">
        <v>1</v>
      </c>
      <c r="S14" s="16">
        <v>1</v>
      </c>
      <c r="T14" s="16">
        <v>0</v>
      </c>
      <c r="U14" s="16">
        <v>0</v>
      </c>
      <c r="V14" s="16">
        <v>7</v>
      </c>
      <c r="W14" s="16">
        <v>11</v>
      </c>
    </row>
    <row r="15" spans="1:23" ht="12.75" customHeight="1">
      <c r="A15" s="12" t="s">
        <v>24</v>
      </c>
      <c r="B15" s="16">
        <v>3140</v>
      </c>
      <c r="C15" s="16">
        <v>300</v>
      </c>
      <c r="D15" s="16">
        <v>77</v>
      </c>
      <c r="E15" s="16">
        <v>272</v>
      </c>
      <c r="F15" s="16">
        <v>792</v>
      </c>
      <c r="G15" s="16">
        <v>212</v>
      </c>
      <c r="H15" s="16">
        <v>303</v>
      </c>
      <c r="I15" s="16">
        <v>103</v>
      </c>
      <c r="J15" s="16">
        <v>62</v>
      </c>
      <c r="K15" s="16">
        <v>100</v>
      </c>
      <c r="L15" s="12" t="s">
        <v>24</v>
      </c>
      <c r="M15" s="16">
        <v>291</v>
      </c>
      <c r="N15" s="16">
        <v>184</v>
      </c>
      <c r="O15" s="16">
        <v>100</v>
      </c>
      <c r="P15" s="16">
        <v>92</v>
      </c>
      <c r="Q15" s="16">
        <v>105</v>
      </c>
      <c r="R15" s="16">
        <v>11</v>
      </c>
      <c r="S15" s="16">
        <v>19</v>
      </c>
      <c r="T15" s="16">
        <v>2</v>
      </c>
      <c r="U15" s="16">
        <v>9</v>
      </c>
      <c r="V15" s="16">
        <v>42</v>
      </c>
      <c r="W15" s="16">
        <v>64</v>
      </c>
    </row>
    <row r="16" spans="1:23" ht="12.75" customHeight="1">
      <c r="A16" s="12" t="s">
        <v>25</v>
      </c>
      <c r="B16" s="16">
        <v>4064</v>
      </c>
      <c r="C16" s="16">
        <v>1044</v>
      </c>
      <c r="D16" s="16">
        <v>169</v>
      </c>
      <c r="E16" s="16">
        <v>407</v>
      </c>
      <c r="F16" s="16">
        <v>708</v>
      </c>
      <c r="G16" s="16">
        <v>427</v>
      </c>
      <c r="H16" s="16">
        <v>242</v>
      </c>
      <c r="I16" s="16">
        <v>42</v>
      </c>
      <c r="J16" s="16">
        <v>59</v>
      </c>
      <c r="K16" s="16">
        <v>140</v>
      </c>
      <c r="L16" s="12" t="s">
        <v>25</v>
      </c>
      <c r="M16" s="16">
        <v>514</v>
      </c>
      <c r="N16" s="16">
        <v>68</v>
      </c>
      <c r="O16" s="16">
        <v>71</v>
      </c>
      <c r="P16" s="16">
        <v>72</v>
      </c>
      <c r="Q16" s="16">
        <v>25</v>
      </c>
      <c r="R16" s="16">
        <v>0</v>
      </c>
      <c r="S16" s="16">
        <v>6</v>
      </c>
      <c r="T16" s="16">
        <v>1</v>
      </c>
      <c r="U16" s="16">
        <v>4</v>
      </c>
      <c r="V16" s="16">
        <v>48</v>
      </c>
      <c r="W16" s="16">
        <v>17</v>
      </c>
    </row>
    <row r="17" spans="1:23" ht="12.75" customHeight="1">
      <c r="A17" s="12" t="s">
        <v>26</v>
      </c>
      <c r="B17" s="16">
        <v>10894</v>
      </c>
      <c r="C17" s="16">
        <v>3756</v>
      </c>
      <c r="D17" s="16">
        <v>1504</v>
      </c>
      <c r="E17" s="16">
        <v>588</v>
      </c>
      <c r="F17" s="16">
        <v>1860</v>
      </c>
      <c r="G17" s="16">
        <v>788</v>
      </c>
      <c r="H17" s="16">
        <v>817</v>
      </c>
      <c r="I17" s="16">
        <v>89</v>
      </c>
      <c r="J17" s="16">
        <v>92</v>
      </c>
      <c r="K17" s="16">
        <v>111</v>
      </c>
      <c r="L17" s="12" t="s">
        <v>26</v>
      </c>
      <c r="M17" s="16">
        <v>512</v>
      </c>
      <c r="N17" s="16">
        <v>106</v>
      </c>
      <c r="O17" s="16">
        <v>100</v>
      </c>
      <c r="P17" s="16">
        <v>76</v>
      </c>
      <c r="Q17" s="16">
        <v>101</v>
      </c>
      <c r="R17" s="16">
        <v>44</v>
      </c>
      <c r="S17" s="16">
        <v>41</v>
      </c>
      <c r="T17" s="16">
        <v>7</v>
      </c>
      <c r="U17" s="16">
        <v>52</v>
      </c>
      <c r="V17" s="16">
        <v>141</v>
      </c>
      <c r="W17" s="16">
        <v>109</v>
      </c>
    </row>
    <row r="18" spans="1:23" ht="12.75" customHeight="1">
      <c r="A18" s="12" t="s">
        <v>27</v>
      </c>
      <c r="B18" s="16">
        <v>163</v>
      </c>
      <c r="C18" s="16">
        <v>26</v>
      </c>
      <c r="D18" s="16">
        <v>9</v>
      </c>
      <c r="E18" s="16">
        <v>21</v>
      </c>
      <c r="F18" s="16">
        <v>26</v>
      </c>
      <c r="G18" s="16">
        <v>8</v>
      </c>
      <c r="H18" s="16">
        <v>25</v>
      </c>
      <c r="I18" s="16">
        <v>2</v>
      </c>
      <c r="J18" s="16">
        <v>1</v>
      </c>
      <c r="K18" s="16">
        <v>6</v>
      </c>
      <c r="L18" s="12" t="s">
        <v>27</v>
      </c>
      <c r="M18" s="16">
        <v>12</v>
      </c>
      <c r="N18" s="16">
        <v>1</v>
      </c>
      <c r="O18" s="16">
        <v>12</v>
      </c>
      <c r="P18" s="16">
        <v>6</v>
      </c>
      <c r="Q18" s="16">
        <v>3</v>
      </c>
      <c r="R18" s="16">
        <v>0</v>
      </c>
      <c r="S18" s="16">
        <v>4</v>
      </c>
      <c r="T18" s="16">
        <v>1</v>
      </c>
      <c r="U18" s="16">
        <v>0</v>
      </c>
      <c r="V18" s="16">
        <v>0</v>
      </c>
      <c r="W18" s="16">
        <v>0</v>
      </c>
    </row>
    <row r="19" spans="1:23" s="14" customFormat="1" ht="25.5" customHeight="1">
      <c r="A19" s="13" t="s">
        <v>55</v>
      </c>
      <c r="B19" s="16">
        <v>1956</v>
      </c>
      <c r="C19" s="16">
        <v>300</v>
      </c>
      <c r="D19" s="16">
        <v>171</v>
      </c>
      <c r="E19" s="16">
        <v>254</v>
      </c>
      <c r="F19" s="16">
        <v>305</v>
      </c>
      <c r="G19" s="16">
        <v>224</v>
      </c>
      <c r="H19" s="16">
        <v>171</v>
      </c>
      <c r="I19" s="16">
        <v>16</v>
      </c>
      <c r="J19" s="16">
        <v>55</v>
      </c>
      <c r="K19" s="16">
        <v>46</v>
      </c>
      <c r="L19" s="13" t="s">
        <v>55</v>
      </c>
      <c r="M19" s="16">
        <v>171</v>
      </c>
      <c r="N19" s="16">
        <v>38</v>
      </c>
      <c r="O19" s="16">
        <v>53</v>
      </c>
      <c r="P19" s="16">
        <v>58</v>
      </c>
      <c r="Q19" s="16">
        <v>46</v>
      </c>
      <c r="R19" s="16">
        <v>1</v>
      </c>
      <c r="S19" s="16">
        <v>7</v>
      </c>
      <c r="T19" s="16">
        <v>0</v>
      </c>
      <c r="U19" s="16">
        <v>2</v>
      </c>
      <c r="V19" s="16">
        <v>26</v>
      </c>
      <c r="W19" s="16">
        <v>12</v>
      </c>
    </row>
    <row r="20" spans="1:23" ht="12.75" customHeight="1">
      <c r="A20" s="12" t="s">
        <v>28</v>
      </c>
      <c r="B20" s="16">
        <v>2855</v>
      </c>
      <c r="C20" s="16">
        <v>600</v>
      </c>
      <c r="D20" s="16">
        <v>257</v>
      </c>
      <c r="E20" s="16">
        <v>450</v>
      </c>
      <c r="F20" s="16">
        <v>429</v>
      </c>
      <c r="G20" s="16">
        <v>252</v>
      </c>
      <c r="H20" s="16">
        <v>295</v>
      </c>
      <c r="I20" s="16">
        <v>27</v>
      </c>
      <c r="J20" s="16">
        <v>71</v>
      </c>
      <c r="K20" s="16">
        <v>65</v>
      </c>
      <c r="L20" s="12" t="s">
        <v>28</v>
      </c>
      <c r="M20" s="16">
        <v>140</v>
      </c>
      <c r="N20" s="16">
        <v>52</v>
      </c>
      <c r="O20" s="16">
        <v>54</v>
      </c>
      <c r="P20" s="16">
        <v>62</v>
      </c>
      <c r="Q20" s="16">
        <v>35</v>
      </c>
      <c r="R20" s="16">
        <v>2</v>
      </c>
      <c r="S20" s="16">
        <v>2</v>
      </c>
      <c r="T20" s="16">
        <v>0</v>
      </c>
      <c r="U20" s="16">
        <v>5</v>
      </c>
      <c r="V20" s="16">
        <v>46</v>
      </c>
      <c r="W20" s="16">
        <v>11</v>
      </c>
    </row>
    <row r="21" spans="1:23" ht="12.75" customHeight="1">
      <c r="A21" s="12" t="s">
        <v>29</v>
      </c>
      <c r="B21" s="16">
        <v>579</v>
      </c>
      <c r="C21" s="16">
        <v>100</v>
      </c>
      <c r="D21" s="16">
        <v>79</v>
      </c>
      <c r="E21" s="16">
        <v>67</v>
      </c>
      <c r="F21" s="16">
        <v>58</v>
      </c>
      <c r="G21" s="16">
        <v>82</v>
      </c>
      <c r="H21" s="16">
        <v>46</v>
      </c>
      <c r="I21" s="16">
        <v>9</v>
      </c>
      <c r="J21" s="16">
        <v>29</v>
      </c>
      <c r="K21" s="16">
        <v>11</v>
      </c>
      <c r="L21" s="12" t="s">
        <v>29</v>
      </c>
      <c r="M21" s="16">
        <v>33</v>
      </c>
      <c r="N21" s="16">
        <v>9</v>
      </c>
      <c r="O21" s="16">
        <v>14</v>
      </c>
      <c r="P21" s="16">
        <v>11</v>
      </c>
      <c r="Q21" s="16">
        <v>18</v>
      </c>
      <c r="R21" s="16">
        <v>0</v>
      </c>
      <c r="S21" s="16">
        <v>0</v>
      </c>
      <c r="T21" s="16">
        <v>0</v>
      </c>
      <c r="U21" s="16">
        <v>1</v>
      </c>
      <c r="V21" s="16">
        <v>10</v>
      </c>
      <c r="W21" s="16">
        <v>2</v>
      </c>
    </row>
    <row r="22" spans="1:23" ht="12.75" customHeight="1">
      <c r="A22" s="12" t="s">
        <v>30</v>
      </c>
      <c r="B22" s="16">
        <v>2147</v>
      </c>
      <c r="C22" s="16">
        <v>626</v>
      </c>
      <c r="D22" s="16">
        <v>59</v>
      </c>
      <c r="E22" s="16">
        <v>197</v>
      </c>
      <c r="F22" s="16">
        <v>336</v>
      </c>
      <c r="G22" s="16">
        <v>157</v>
      </c>
      <c r="H22" s="16">
        <v>179</v>
      </c>
      <c r="I22" s="16">
        <v>11</v>
      </c>
      <c r="J22" s="16">
        <v>44</v>
      </c>
      <c r="K22" s="16">
        <v>19</v>
      </c>
      <c r="L22" s="12" t="s">
        <v>30</v>
      </c>
      <c r="M22" s="16">
        <v>361</v>
      </c>
      <c r="N22" s="16">
        <v>43</v>
      </c>
      <c r="O22" s="16">
        <v>22</v>
      </c>
      <c r="P22" s="16">
        <v>28</v>
      </c>
      <c r="Q22" s="16">
        <v>9</v>
      </c>
      <c r="R22" s="16">
        <v>0</v>
      </c>
      <c r="S22" s="16">
        <v>0</v>
      </c>
      <c r="T22" s="16">
        <v>0</v>
      </c>
      <c r="U22" s="16">
        <v>0</v>
      </c>
      <c r="V22" s="16">
        <v>52</v>
      </c>
      <c r="W22" s="16">
        <v>4</v>
      </c>
    </row>
    <row r="23" spans="1:23" ht="12.75" customHeight="1">
      <c r="A23" s="12" t="s">
        <v>31</v>
      </c>
      <c r="B23" s="16">
        <v>13179</v>
      </c>
      <c r="C23" s="16">
        <v>3205</v>
      </c>
      <c r="D23" s="16">
        <v>318</v>
      </c>
      <c r="E23" s="16">
        <v>1183</v>
      </c>
      <c r="F23" s="16">
        <v>2774</v>
      </c>
      <c r="G23" s="16">
        <v>1880</v>
      </c>
      <c r="H23" s="16">
        <v>776</v>
      </c>
      <c r="I23" s="16">
        <v>101</v>
      </c>
      <c r="J23" s="16">
        <v>208</v>
      </c>
      <c r="K23" s="16">
        <v>142</v>
      </c>
      <c r="L23" s="12" t="s">
        <v>31</v>
      </c>
      <c r="M23" s="16">
        <v>1623</v>
      </c>
      <c r="N23" s="16">
        <v>144</v>
      </c>
      <c r="O23" s="16">
        <v>182</v>
      </c>
      <c r="P23" s="16">
        <v>192</v>
      </c>
      <c r="Q23" s="16">
        <v>128</v>
      </c>
      <c r="R23" s="16">
        <v>17</v>
      </c>
      <c r="S23" s="16">
        <v>35</v>
      </c>
      <c r="T23" s="16">
        <v>4</v>
      </c>
      <c r="U23" s="16">
        <v>24</v>
      </c>
      <c r="V23" s="16">
        <v>164</v>
      </c>
      <c r="W23" s="16">
        <v>79</v>
      </c>
    </row>
    <row r="24" spans="1:23" ht="12.75" customHeight="1">
      <c r="A24" s="12" t="s">
        <v>32</v>
      </c>
      <c r="B24" s="16">
        <v>3895</v>
      </c>
      <c r="C24" s="16">
        <v>823</v>
      </c>
      <c r="D24" s="16">
        <v>152</v>
      </c>
      <c r="E24" s="16">
        <v>364</v>
      </c>
      <c r="F24" s="16">
        <v>392</v>
      </c>
      <c r="G24" s="16">
        <v>253</v>
      </c>
      <c r="H24" s="16">
        <v>311</v>
      </c>
      <c r="I24" s="16">
        <v>127</v>
      </c>
      <c r="J24" s="16">
        <v>125</v>
      </c>
      <c r="K24" s="16">
        <v>247</v>
      </c>
      <c r="L24" s="12" t="s">
        <v>32</v>
      </c>
      <c r="M24" s="16">
        <v>232</v>
      </c>
      <c r="N24" s="16">
        <v>80</v>
      </c>
      <c r="O24" s="16">
        <v>81</v>
      </c>
      <c r="P24" s="16">
        <v>101</v>
      </c>
      <c r="Q24" s="16">
        <v>92</v>
      </c>
      <c r="R24" s="16">
        <v>43</v>
      </c>
      <c r="S24" s="16">
        <v>296</v>
      </c>
      <c r="T24" s="16">
        <v>22</v>
      </c>
      <c r="U24" s="16">
        <v>19</v>
      </c>
      <c r="V24" s="16">
        <v>118</v>
      </c>
      <c r="W24" s="16">
        <v>17</v>
      </c>
    </row>
    <row r="25" spans="1:23" ht="12.75" customHeight="1">
      <c r="A25" s="12" t="s">
        <v>33</v>
      </c>
      <c r="B25" s="16">
        <v>5475</v>
      </c>
      <c r="C25" s="16">
        <v>1271</v>
      </c>
      <c r="D25" s="16">
        <v>135</v>
      </c>
      <c r="E25" s="16">
        <v>715</v>
      </c>
      <c r="F25" s="16">
        <v>1150</v>
      </c>
      <c r="G25" s="16">
        <v>581</v>
      </c>
      <c r="H25" s="16">
        <v>504</v>
      </c>
      <c r="I25" s="16">
        <v>33</v>
      </c>
      <c r="J25" s="16">
        <v>117</v>
      </c>
      <c r="K25" s="16">
        <v>90</v>
      </c>
      <c r="L25" s="12" t="s">
        <v>33</v>
      </c>
      <c r="M25" s="16">
        <v>560</v>
      </c>
      <c r="N25" s="16">
        <v>58</v>
      </c>
      <c r="O25" s="16">
        <v>56</v>
      </c>
      <c r="P25" s="16">
        <v>57</v>
      </c>
      <c r="Q25" s="16">
        <v>59</v>
      </c>
      <c r="R25" s="16">
        <v>8</v>
      </c>
      <c r="S25" s="16">
        <v>7</v>
      </c>
      <c r="T25" s="16">
        <v>0</v>
      </c>
      <c r="U25" s="16">
        <v>11</v>
      </c>
      <c r="V25" s="16">
        <v>38</v>
      </c>
      <c r="W25" s="16">
        <v>25</v>
      </c>
    </row>
    <row r="26" spans="1:23" ht="12.75" customHeight="1">
      <c r="A26" s="12" t="s">
        <v>34</v>
      </c>
      <c r="B26" s="16">
        <v>49247</v>
      </c>
      <c r="C26" s="16">
        <v>11071</v>
      </c>
      <c r="D26" s="16">
        <v>799</v>
      </c>
      <c r="E26" s="16">
        <v>3862</v>
      </c>
      <c r="F26" s="16">
        <v>12194</v>
      </c>
      <c r="G26" s="16">
        <v>4628</v>
      </c>
      <c r="H26" s="16">
        <v>4440</v>
      </c>
      <c r="I26" s="16">
        <v>383</v>
      </c>
      <c r="J26" s="16">
        <v>714</v>
      </c>
      <c r="K26" s="16">
        <v>644</v>
      </c>
      <c r="L26" s="12" t="s">
        <v>34</v>
      </c>
      <c r="M26" s="16">
        <v>7210</v>
      </c>
      <c r="N26" s="16">
        <v>494</v>
      </c>
      <c r="O26" s="16">
        <v>553</v>
      </c>
      <c r="P26" s="16">
        <v>564</v>
      </c>
      <c r="Q26" s="16">
        <v>498</v>
      </c>
      <c r="R26" s="16">
        <v>74</v>
      </c>
      <c r="S26" s="16">
        <v>108</v>
      </c>
      <c r="T26" s="16">
        <v>31</v>
      </c>
      <c r="U26" s="16">
        <v>150</v>
      </c>
      <c r="V26" s="16">
        <v>551</v>
      </c>
      <c r="W26" s="16">
        <v>279</v>
      </c>
    </row>
    <row r="27" spans="1:23" ht="12.75" customHeight="1">
      <c r="A27" s="12" t="s">
        <v>35</v>
      </c>
      <c r="B27" s="16">
        <v>6805</v>
      </c>
      <c r="C27" s="16">
        <v>2488</v>
      </c>
      <c r="D27" s="16">
        <v>449</v>
      </c>
      <c r="E27" s="16">
        <v>1485</v>
      </c>
      <c r="F27" s="16">
        <v>442</v>
      </c>
      <c r="G27" s="16">
        <v>346</v>
      </c>
      <c r="H27" s="16">
        <v>341</v>
      </c>
      <c r="I27" s="16">
        <v>33</v>
      </c>
      <c r="J27" s="16">
        <v>548</v>
      </c>
      <c r="K27" s="16">
        <v>117</v>
      </c>
      <c r="L27" s="12" t="s">
        <v>35</v>
      </c>
      <c r="M27" s="16">
        <v>90</v>
      </c>
      <c r="N27" s="16">
        <v>27</v>
      </c>
      <c r="O27" s="16">
        <v>13</v>
      </c>
      <c r="P27" s="16">
        <v>9</v>
      </c>
      <c r="Q27" s="16">
        <v>35</v>
      </c>
      <c r="R27" s="16">
        <v>0</v>
      </c>
      <c r="S27" s="16">
        <v>0</v>
      </c>
      <c r="T27" s="16">
        <v>0</v>
      </c>
      <c r="U27" s="16">
        <v>42</v>
      </c>
      <c r="V27" s="16">
        <v>337</v>
      </c>
      <c r="W27" s="16">
        <v>3</v>
      </c>
    </row>
    <row r="28" spans="1:23" ht="12.75" customHeight="1">
      <c r="A28" s="12" t="s">
        <v>36</v>
      </c>
      <c r="B28" s="16">
        <v>4004</v>
      </c>
      <c r="C28" s="16">
        <v>1624</v>
      </c>
      <c r="D28" s="16">
        <v>462</v>
      </c>
      <c r="E28" s="16">
        <v>509</v>
      </c>
      <c r="F28" s="16">
        <v>435</v>
      </c>
      <c r="G28" s="16">
        <v>190</v>
      </c>
      <c r="H28" s="16">
        <v>172</v>
      </c>
      <c r="I28" s="16">
        <v>15</v>
      </c>
      <c r="J28" s="16">
        <v>215</v>
      </c>
      <c r="K28" s="16">
        <v>49</v>
      </c>
      <c r="L28" s="12" t="s">
        <v>36</v>
      </c>
      <c r="M28" s="16">
        <v>100</v>
      </c>
      <c r="N28" s="16">
        <v>11</v>
      </c>
      <c r="O28" s="16">
        <v>17</v>
      </c>
      <c r="P28" s="16">
        <v>14</v>
      </c>
      <c r="Q28" s="16">
        <v>6</v>
      </c>
      <c r="R28" s="16">
        <v>0</v>
      </c>
      <c r="S28" s="16">
        <v>1</v>
      </c>
      <c r="T28" s="16">
        <v>0</v>
      </c>
      <c r="U28" s="16">
        <v>19</v>
      </c>
      <c r="V28" s="16">
        <v>153</v>
      </c>
      <c r="W28" s="16">
        <v>12</v>
      </c>
    </row>
    <row r="29" spans="1:23" ht="12.75" customHeight="1">
      <c r="A29" s="12" t="s">
        <v>37</v>
      </c>
      <c r="B29" s="16">
        <v>7079</v>
      </c>
      <c r="C29" s="16">
        <v>2195</v>
      </c>
      <c r="D29" s="16">
        <v>392</v>
      </c>
      <c r="E29" s="16">
        <v>852</v>
      </c>
      <c r="F29" s="16">
        <v>1297</v>
      </c>
      <c r="G29" s="16">
        <v>718</v>
      </c>
      <c r="H29" s="16">
        <v>518</v>
      </c>
      <c r="I29" s="16">
        <v>56</v>
      </c>
      <c r="J29" s="16">
        <v>192</v>
      </c>
      <c r="K29" s="16">
        <v>118</v>
      </c>
      <c r="L29" s="12" t="s">
        <v>37</v>
      </c>
      <c r="M29" s="16">
        <v>339</v>
      </c>
      <c r="N29" s="16">
        <v>40</v>
      </c>
      <c r="O29" s="16">
        <v>58</v>
      </c>
      <c r="P29" s="16">
        <v>51</v>
      </c>
      <c r="Q29" s="16">
        <v>40</v>
      </c>
      <c r="R29" s="16">
        <v>0</v>
      </c>
      <c r="S29" s="16">
        <v>6</v>
      </c>
      <c r="T29" s="16">
        <v>0</v>
      </c>
      <c r="U29" s="16">
        <v>26</v>
      </c>
      <c r="V29" s="16">
        <v>160</v>
      </c>
      <c r="W29" s="16">
        <v>21</v>
      </c>
    </row>
    <row r="30" spans="1:23" ht="12.75" customHeight="1">
      <c r="A30" s="12" t="s">
        <v>38</v>
      </c>
      <c r="B30" s="16">
        <v>22197</v>
      </c>
      <c r="C30" s="16">
        <v>4090</v>
      </c>
      <c r="D30" s="16">
        <v>487</v>
      </c>
      <c r="E30" s="16">
        <v>2620</v>
      </c>
      <c r="F30" s="16">
        <v>7785</v>
      </c>
      <c r="G30" s="16">
        <v>1604</v>
      </c>
      <c r="H30" s="16">
        <v>1606</v>
      </c>
      <c r="I30" s="16">
        <v>156</v>
      </c>
      <c r="J30" s="16">
        <v>451</v>
      </c>
      <c r="K30" s="16">
        <v>311</v>
      </c>
      <c r="L30" s="12" t="s">
        <v>38</v>
      </c>
      <c r="M30" s="16">
        <v>1847</v>
      </c>
      <c r="N30" s="16">
        <v>130</v>
      </c>
      <c r="O30" s="16">
        <v>185</v>
      </c>
      <c r="P30" s="16">
        <v>277</v>
      </c>
      <c r="Q30" s="16">
        <v>98</v>
      </c>
      <c r="R30" s="16">
        <v>1</v>
      </c>
      <c r="S30" s="16">
        <v>29</v>
      </c>
      <c r="T30" s="16">
        <v>2</v>
      </c>
      <c r="U30" s="16">
        <v>44</v>
      </c>
      <c r="V30" s="16">
        <v>334</v>
      </c>
      <c r="W30" s="16">
        <v>140</v>
      </c>
    </row>
    <row r="31" spans="1:23" ht="12.75" customHeight="1">
      <c r="A31" s="12" t="s">
        <v>39</v>
      </c>
      <c r="B31" s="16">
        <v>3945</v>
      </c>
      <c r="C31" s="16">
        <v>655</v>
      </c>
      <c r="D31" s="16">
        <v>113</v>
      </c>
      <c r="E31" s="16">
        <v>593</v>
      </c>
      <c r="F31" s="16">
        <v>682</v>
      </c>
      <c r="G31" s="16">
        <v>762</v>
      </c>
      <c r="H31" s="16">
        <v>222</v>
      </c>
      <c r="I31" s="16">
        <v>14</v>
      </c>
      <c r="J31" s="16">
        <v>97</v>
      </c>
      <c r="K31" s="16">
        <v>36</v>
      </c>
      <c r="L31" s="12" t="s">
        <v>39</v>
      </c>
      <c r="M31" s="16">
        <v>562</v>
      </c>
      <c r="N31" s="16">
        <v>30</v>
      </c>
      <c r="O31" s="16">
        <v>23</v>
      </c>
      <c r="P31" s="16">
        <v>65</v>
      </c>
      <c r="Q31" s="16">
        <v>32</v>
      </c>
      <c r="R31" s="16">
        <v>0</v>
      </c>
      <c r="S31" s="16">
        <v>0</v>
      </c>
      <c r="T31" s="16">
        <v>0</v>
      </c>
      <c r="U31" s="16">
        <v>6</v>
      </c>
      <c r="V31" s="16">
        <v>34</v>
      </c>
      <c r="W31" s="16">
        <v>19</v>
      </c>
    </row>
    <row r="32" spans="1:23" ht="12.75" customHeight="1">
      <c r="A32" s="12" t="s">
        <v>40</v>
      </c>
      <c r="B32" s="16">
        <v>3267</v>
      </c>
      <c r="C32" s="16">
        <v>213</v>
      </c>
      <c r="D32" s="16">
        <v>57</v>
      </c>
      <c r="E32" s="16">
        <v>123</v>
      </c>
      <c r="F32" s="16">
        <v>896</v>
      </c>
      <c r="G32" s="16">
        <v>520</v>
      </c>
      <c r="H32" s="16">
        <v>313</v>
      </c>
      <c r="I32" s="16">
        <v>12</v>
      </c>
      <c r="J32" s="16">
        <v>44</v>
      </c>
      <c r="K32" s="16">
        <v>39</v>
      </c>
      <c r="L32" s="12" t="s">
        <v>40</v>
      </c>
      <c r="M32" s="16">
        <v>916</v>
      </c>
      <c r="N32" s="16">
        <v>30</v>
      </c>
      <c r="O32" s="16">
        <v>5</v>
      </c>
      <c r="P32" s="16">
        <v>17</v>
      </c>
      <c r="Q32" s="16">
        <v>41</v>
      </c>
      <c r="R32" s="16">
        <v>0</v>
      </c>
      <c r="S32" s="16">
        <v>1</v>
      </c>
      <c r="T32" s="16">
        <v>11</v>
      </c>
      <c r="U32" s="16">
        <v>11</v>
      </c>
      <c r="V32" s="16">
        <v>9</v>
      </c>
      <c r="W32" s="16">
        <v>9</v>
      </c>
    </row>
    <row r="33" spans="1:23" ht="12.75" customHeight="1">
      <c r="A33" s="12" t="s">
        <v>41</v>
      </c>
      <c r="B33" s="16">
        <v>3112</v>
      </c>
      <c r="C33" s="16">
        <v>545</v>
      </c>
      <c r="D33" s="16">
        <v>104</v>
      </c>
      <c r="E33" s="16">
        <v>190</v>
      </c>
      <c r="F33" s="16">
        <v>808</v>
      </c>
      <c r="G33" s="16">
        <v>252</v>
      </c>
      <c r="H33" s="16">
        <v>235</v>
      </c>
      <c r="I33" s="16">
        <v>34</v>
      </c>
      <c r="J33" s="16">
        <v>35</v>
      </c>
      <c r="K33" s="16">
        <v>56</v>
      </c>
      <c r="L33" s="12" t="s">
        <v>41</v>
      </c>
      <c r="M33" s="16">
        <v>484</v>
      </c>
      <c r="N33" s="16">
        <v>61</v>
      </c>
      <c r="O33" s="16">
        <v>56</v>
      </c>
      <c r="P33" s="16">
        <v>114</v>
      </c>
      <c r="Q33" s="16">
        <v>51</v>
      </c>
      <c r="R33" s="16">
        <v>3</v>
      </c>
      <c r="S33" s="16">
        <v>18</v>
      </c>
      <c r="T33" s="16">
        <v>0</v>
      </c>
      <c r="U33" s="16">
        <v>5</v>
      </c>
      <c r="V33" s="16">
        <v>23</v>
      </c>
      <c r="W33" s="16">
        <v>38</v>
      </c>
    </row>
    <row r="34" spans="1:23" ht="12.75" customHeight="1">
      <c r="A34" s="12" t="s">
        <v>42</v>
      </c>
      <c r="B34" s="16">
        <v>5224</v>
      </c>
      <c r="C34" s="16">
        <v>1118</v>
      </c>
      <c r="D34" s="16">
        <v>350</v>
      </c>
      <c r="E34" s="16">
        <v>345</v>
      </c>
      <c r="F34" s="16">
        <v>956</v>
      </c>
      <c r="G34" s="16">
        <v>1028</v>
      </c>
      <c r="H34" s="16">
        <v>343</v>
      </c>
      <c r="I34" s="16">
        <v>59</v>
      </c>
      <c r="J34" s="16">
        <v>70</v>
      </c>
      <c r="K34" s="16">
        <v>51</v>
      </c>
      <c r="L34" s="12" t="s">
        <v>42</v>
      </c>
      <c r="M34" s="16">
        <v>450</v>
      </c>
      <c r="N34" s="16">
        <v>74</v>
      </c>
      <c r="O34" s="16">
        <v>60</v>
      </c>
      <c r="P34" s="16">
        <v>100</v>
      </c>
      <c r="Q34" s="16">
        <v>74</v>
      </c>
      <c r="R34" s="16">
        <v>12</v>
      </c>
      <c r="S34" s="16">
        <v>13</v>
      </c>
      <c r="T34" s="16">
        <v>2</v>
      </c>
      <c r="U34" s="16">
        <v>21</v>
      </c>
      <c r="V34" s="16">
        <v>68</v>
      </c>
      <c r="W34" s="16">
        <v>30</v>
      </c>
    </row>
    <row r="35" spans="1:23" ht="12.75" customHeight="1">
      <c r="A35" s="12" t="s">
        <v>43</v>
      </c>
      <c r="B35" s="16">
        <v>9209</v>
      </c>
      <c r="C35" s="16">
        <v>799</v>
      </c>
      <c r="D35" s="16">
        <v>364</v>
      </c>
      <c r="E35" s="16">
        <v>899</v>
      </c>
      <c r="F35" s="16">
        <v>1109</v>
      </c>
      <c r="G35" s="16">
        <v>801</v>
      </c>
      <c r="H35" s="16">
        <v>2005</v>
      </c>
      <c r="I35" s="16">
        <v>312</v>
      </c>
      <c r="J35" s="16">
        <v>369</v>
      </c>
      <c r="K35" s="16">
        <v>198</v>
      </c>
      <c r="L35" s="12" t="s">
        <v>43</v>
      </c>
      <c r="M35" s="16">
        <v>405</v>
      </c>
      <c r="N35" s="16">
        <v>158</v>
      </c>
      <c r="O35" s="16">
        <v>421</v>
      </c>
      <c r="P35" s="16">
        <v>243</v>
      </c>
      <c r="Q35" s="16">
        <v>310</v>
      </c>
      <c r="R35" s="16">
        <v>85</v>
      </c>
      <c r="S35" s="16">
        <v>157</v>
      </c>
      <c r="T35" s="16">
        <v>52</v>
      </c>
      <c r="U35" s="16">
        <v>217</v>
      </c>
      <c r="V35" s="16">
        <v>227</v>
      </c>
      <c r="W35" s="16">
        <v>78</v>
      </c>
    </row>
    <row r="36" spans="1:23" ht="13.5" customHeight="1">
      <c r="A36" s="15" t="s">
        <v>44</v>
      </c>
      <c r="B36" s="16">
        <v>753</v>
      </c>
      <c r="C36" s="16">
        <v>49</v>
      </c>
      <c r="D36" s="16">
        <v>95</v>
      </c>
      <c r="E36" s="16">
        <v>35</v>
      </c>
      <c r="F36" s="16">
        <v>68</v>
      </c>
      <c r="G36" s="16">
        <v>73</v>
      </c>
      <c r="H36" s="16">
        <v>78</v>
      </c>
      <c r="I36" s="16">
        <v>22</v>
      </c>
      <c r="J36" s="16">
        <v>32</v>
      </c>
      <c r="K36" s="16">
        <v>4</v>
      </c>
      <c r="L36" s="15" t="s">
        <v>44</v>
      </c>
      <c r="M36" s="16">
        <v>64</v>
      </c>
      <c r="N36" s="16">
        <v>13</v>
      </c>
      <c r="O36" s="16">
        <v>75</v>
      </c>
      <c r="P36" s="16">
        <v>43</v>
      </c>
      <c r="Q36" s="16">
        <v>48</v>
      </c>
      <c r="R36" s="16">
        <v>7</v>
      </c>
      <c r="S36" s="16">
        <v>8</v>
      </c>
      <c r="T36" s="16">
        <v>5</v>
      </c>
      <c r="U36" s="16">
        <v>4</v>
      </c>
      <c r="V36" s="16">
        <v>18</v>
      </c>
      <c r="W36" s="16">
        <v>12</v>
      </c>
    </row>
    <row r="37" spans="1:23" ht="13.5" customHeight="1">
      <c r="A37" s="15" t="s">
        <v>45</v>
      </c>
      <c r="B37" s="16">
        <v>6051</v>
      </c>
      <c r="C37" s="16">
        <v>884</v>
      </c>
      <c r="D37" s="16">
        <v>390</v>
      </c>
      <c r="E37" s="16">
        <v>759</v>
      </c>
      <c r="F37" s="16">
        <v>872</v>
      </c>
      <c r="G37" s="16">
        <v>487</v>
      </c>
      <c r="H37" s="16">
        <v>971</v>
      </c>
      <c r="I37" s="16">
        <v>74</v>
      </c>
      <c r="J37" s="16">
        <v>172</v>
      </c>
      <c r="K37" s="16">
        <v>132</v>
      </c>
      <c r="L37" s="15" t="s">
        <v>45</v>
      </c>
      <c r="M37" s="16">
        <v>341</v>
      </c>
      <c r="N37" s="16">
        <v>101</v>
      </c>
      <c r="O37" s="16">
        <v>172</v>
      </c>
      <c r="P37" s="16">
        <v>125</v>
      </c>
      <c r="Q37" s="16">
        <v>196</v>
      </c>
      <c r="R37" s="16">
        <v>24</v>
      </c>
      <c r="S37" s="16">
        <v>62</v>
      </c>
      <c r="T37" s="16">
        <v>19</v>
      </c>
      <c r="U37" s="16">
        <v>97</v>
      </c>
      <c r="V37" s="16">
        <v>125</v>
      </c>
      <c r="W37" s="16">
        <v>48</v>
      </c>
    </row>
    <row r="38" spans="1:23" ht="13.5" customHeight="1">
      <c r="A38" s="15" t="s">
        <v>46</v>
      </c>
      <c r="B38" s="16">
        <v>123102</v>
      </c>
      <c r="C38" s="16">
        <v>23499</v>
      </c>
      <c r="D38" s="16">
        <v>10030</v>
      </c>
      <c r="E38" s="16">
        <v>12375</v>
      </c>
      <c r="F38" s="16">
        <v>17022</v>
      </c>
      <c r="G38" s="16">
        <v>8417</v>
      </c>
      <c r="H38" s="16">
        <v>15974</v>
      </c>
      <c r="I38" s="16">
        <v>3124</v>
      </c>
      <c r="J38" s="16">
        <v>3407</v>
      </c>
      <c r="K38" s="16">
        <v>3188</v>
      </c>
      <c r="L38" s="15" t="s">
        <v>46</v>
      </c>
      <c r="M38" s="16">
        <v>5091</v>
      </c>
      <c r="N38" s="16">
        <v>2502</v>
      </c>
      <c r="O38" s="16">
        <v>3487</v>
      </c>
      <c r="P38" s="16">
        <v>2458</v>
      </c>
      <c r="Q38" s="16">
        <v>3545</v>
      </c>
      <c r="R38" s="16">
        <v>953</v>
      </c>
      <c r="S38" s="16">
        <v>1821</v>
      </c>
      <c r="T38" s="16">
        <v>549</v>
      </c>
      <c r="U38" s="16">
        <v>1885</v>
      </c>
      <c r="V38" s="16">
        <v>2503</v>
      </c>
      <c r="W38" s="16">
        <v>1272</v>
      </c>
    </row>
    <row r="39" spans="1:23" ht="13.5" customHeight="1">
      <c r="A39" s="15" t="s">
        <v>6</v>
      </c>
      <c r="B39" s="16">
        <v>576890</v>
      </c>
      <c r="C39" s="16">
        <v>90935</v>
      </c>
      <c r="D39" s="16">
        <v>87262</v>
      </c>
      <c r="E39" s="16">
        <v>46893</v>
      </c>
      <c r="F39" s="16">
        <v>78938</v>
      </c>
      <c r="G39" s="16">
        <v>48114</v>
      </c>
      <c r="H39" s="16">
        <v>72584</v>
      </c>
      <c r="I39" s="16">
        <v>9613</v>
      </c>
      <c r="J39" s="16">
        <v>11252</v>
      </c>
      <c r="K39" s="16">
        <v>10120</v>
      </c>
      <c r="L39" s="15" t="s">
        <v>6</v>
      </c>
      <c r="M39" s="16">
        <v>27000</v>
      </c>
      <c r="N39" s="16">
        <v>10461</v>
      </c>
      <c r="O39" s="16">
        <v>15293</v>
      </c>
      <c r="P39" s="16">
        <v>9299</v>
      </c>
      <c r="Q39" s="16">
        <v>18916</v>
      </c>
      <c r="R39" s="16">
        <v>4764</v>
      </c>
      <c r="S39" s="16">
        <v>7705</v>
      </c>
      <c r="T39" s="16">
        <v>2599</v>
      </c>
      <c r="U39" s="16">
        <v>7252</v>
      </c>
      <c r="V39" s="16">
        <v>9911</v>
      </c>
      <c r="W39" s="16">
        <v>7979</v>
      </c>
    </row>
    <row r="40" spans="1:23" ht="13.5" customHeight="1">
      <c r="A40" s="15" t="s">
        <v>47</v>
      </c>
      <c r="B40" s="16">
        <v>53561</v>
      </c>
      <c r="C40" s="16">
        <v>14439</v>
      </c>
      <c r="D40" s="16">
        <v>9329</v>
      </c>
      <c r="E40" s="16">
        <v>4593</v>
      </c>
      <c r="F40" s="16">
        <v>4709</v>
      </c>
      <c r="G40" s="16">
        <v>2315</v>
      </c>
      <c r="H40" s="16">
        <v>6178</v>
      </c>
      <c r="I40" s="16">
        <v>916</v>
      </c>
      <c r="J40" s="16">
        <v>771</v>
      </c>
      <c r="K40" s="16">
        <v>664</v>
      </c>
      <c r="L40" s="15" t="s">
        <v>47</v>
      </c>
      <c r="M40" s="16">
        <v>1173</v>
      </c>
      <c r="N40" s="16">
        <v>635</v>
      </c>
      <c r="O40" s="16">
        <v>710</v>
      </c>
      <c r="P40" s="16">
        <v>741</v>
      </c>
      <c r="Q40" s="16">
        <v>795</v>
      </c>
      <c r="R40" s="16">
        <v>299</v>
      </c>
      <c r="S40" s="16">
        <v>984</v>
      </c>
      <c r="T40" s="16">
        <v>317</v>
      </c>
      <c r="U40" s="16">
        <v>3079</v>
      </c>
      <c r="V40" s="16">
        <v>543</v>
      </c>
      <c r="W40" s="16">
        <v>371</v>
      </c>
    </row>
    <row r="41" spans="1:23" ht="13.5" customHeight="1">
      <c r="A41" s="15" t="s">
        <v>7</v>
      </c>
      <c r="B41" s="16">
        <v>163368</v>
      </c>
      <c r="C41" s="16">
        <v>18737</v>
      </c>
      <c r="D41" s="16">
        <v>18819</v>
      </c>
      <c r="E41" s="16">
        <v>12923</v>
      </c>
      <c r="F41" s="16">
        <v>20205</v>
      </c>
      <c r="G41" s="16">
        <v>16212</v>
      </c>
      <c r="H41" s="16">
        <v>22364</v>
      </c>
      <c r="I41" s="16">
        <v>4579</v>
      </c>
      <c r="J41" s="16">
        <v>3994</v>
      </c>
      <c r="K41" s="16">
        <v>3145</v>
      </c>
      <c r="L41" s="15" t="s">
        <v>7</v>
      </c>
      <c r="M41" s="16">
        <v>5747</v>
      </c>
      <c r="N41" s="16">
        <v>4108</v>
      </c>
      <c r="O41" s="16">
        <v>3925</v>
      </c>
      <c r="P41" s="16">
        <v>3231</v>
      </c>
      <c r="Q41" s="16">
        <v>8253</v>
      </c>
      <c r="R41" s="16">
        <v>2758</v>
      </c>
      <c r="S41" s="16">
        <v>3998</v>
      </c>
      <c r="T41" s="16">
        <v>1305</v>
      </c>
      <c r="U41" s="16">
        <v>2434</v>
      </c>
      <c r="V41" s="16">
        <v>3464</v>
      </c>
      <c r="W41" s="16">
        <v>3167</v>
      </c>
    </row>
    <row r="42" spans="1:23" ht="13.5" customHeight="1">
      <c r="A42" s="15" t="s">
        <v>48</v>
      </c>
      <c r="B42" s="16">
        <v>18347</v>
      </c>
      <c r="C42" s="16">
        <v>3536</v>
      </c>
      <c r="D42" s="16">
        <v>8116</v>
      </c>
      <c r="E42" s="16">
        <v>893</v>
      </c>
      <c r="F42" s="16">
        <v>2134</v>
      </c>
      <c r="G42" s="16">
        <v>700</v>
      </c>
      <c r="H42" s="16">
        <v>1267</v>
      </c>
      <c r="I42" s="16">
        <v>97</v>
      </c>
      <c r="J42" s="16">
        <v>295</v>
      </c>
      <c r="K42" s="16">
        <v>108</v>
      </c>
      <c r="L42" s="15" t="s">
        <v>48</v>
      </c>
      <c r="M42" s="16">
        <v>221</v>
      </c>
      <c r="N42" s="16">
        <v>101</v>
      </c>
      <c r="O42" s="16">
        <v>77</v>
      </c>
      <c r="P42" s="16">
        <v>56</v>
      </c>
      <c r="Q42" s="16">
        <v>109</v>
      </c>
      <c r="R42" s="16">
        <v>30</v>
      </c>
      <c r="S42" s="16">
        <v>73</v>
      </c>
      <c r="T42" s="16">
        <v>30</v>
      </c>
      <c r="U42" s="16">
        <v>108</v>
      </c>
      <c r="V42" s="16">
        <v>307</v>
      </c>
      <c r="W42" s="16">
        <v>89</v>
      </c>
    </row>
    <row r="43" spans="1:23" ht="13.5" customHeight="1">
      <c r="A43" s="15" t="s">
        <v>8</v>
      </c>
      <c r="B43" s="16">
        <v>22749</v>
      </c>
      <c r="C43" s="16">
        <v>3045</v>
      </c>
      <c r="D43" s="16">
        <v>9549</v>
      </c>
      <c r="E43" s="16">
        <v>1339</v>
      </c>
      <c r="F43" s="16">
        <v>2442</v>
      </c>
      <c r="G43" s="16">
        <v>1372</v>
      </c>
      <c r="H43" s="16">
        <v>2192</v>
      </c>
      <c r="I43" s="16">
        <v>94</v>
      </c>
      <c r="J43" s="16">
        <v>449</v>
      </c>
      <c r="K43" s="16">
        <v>132</v>
      </c>
      <c r="L43" s="15" t="s">
        <v>8</v>
      </c>
      <c r="M43" s="16">
        <v>586</v>
      </c>
      <c r="N43" s="16">
        <v>128</v>
      </c>
      <c r="O43" s="16">
        <v>201</v>
      </c>
      <c r="P43" s="16">
        <v>113</v>
      </c>
      <c r="Q43" s="16">
        <v>213</v>
      </c>
      <c r="R43" s="16">
        <v>40</v>
      </c>
      <c r="S43" s="16">
        <v>77</v>
      </c>
      <c r="T43" s="16">
        <v>20</v>
      </c>
      <c r="U43" s="16">
        <v>76</v>
      </c>
      <c r="V43" s="16">
        <v>525</v>
      </c>
      <c r="W43" s="16">
        <v>156</v>
      </c>
    </row>
    <row r="44" spans="1:23" ht="13.5" customHeight="1">
      <c r="A44" s="15" t="s">
        <v>49</v>
      </c>
      <c r="B44" s="16">
        <v>31695</v>
      </c>
      <c r="C44" s="16">
        <v>4803</v>
      </c>
      <c r="D44" s="16">
        <v>6922</v>
      </c>
      <c r="E44" s="16">
        <v>2908</v>
      </c>
      <c r="F44" s="16">
        <v>4973</v>
      </c>
      <c r="G44" s="16">
        <v>2203</v>
      </c>
      <c r="H44" s="16">
        <v>2999</v>
      </c>
      <c r="I44" s="16">
        <v>630</v>
      </c>
      <c r="J44" s="16">
        <v>881</v>
      </c>
      <c r="K44" s="16">
        <v>549</v>
      </c>
      <c r="L44" s="15" t="s">
        <v>49</v>
      </c>
      <c r="M44" s="16">
        <v>987</v>
      </c>
      <c r="N44" s="16">
        <v>338</v>
      </c>
      <c r="O44" s="16">
        <v>454</v>
      </c>
      <c r="P44" s="16">
        <v>366</v>
      </c>
      <c r="Q44" s="16">
        <v>475</v>
      </c>
      <c r="R44" s="16">
        <v>160</v>
      </c>
      <c r="S44" s="16">
        <v>376</v>
      </c>
      <c r="T44" s="16">
        <v>135</v>
      </c>
      <c r="U44" s="16">
        <v>201</v>
      </c>
      <c r="V44" s="16">
        <v>828</v>
      </c>
      <c r="W44" s="16">
        <v>507</v>
      </c>
    </row>
    <row r="45" spans="1:23" ht="13.5" customHeight="1">
      <c r="A45" s="15" t="s">
        <v>9</v>
      </c>
      <c r="B45" s="16">
        <v>59047</v>
      </c>
      <c r="C45" s="16">
        <v>9435</v>
      </c>
      <c r="D45" s="16">
        <v>17358</v>
      </c>
      <c r="E45" s="16">
        <v>4129</v>
      </c>
      <c r="F45" s="16">
        <v>8642</v>
      </c>
      <c r="G45" s="16">
        <v>3659</v>
      </c>
      <c r="H45" s="16">
        <v>5698</v>
      </c>
      <c r="I45" s="16">
        <v>707</v>
      </c>
      <c r="J45" s="16">
        <v>1112</v>
      </c>
      <c r="K45" s="16">
        <v>681</v>
      </c>
      <c r="L45" s="15" t="s">
        <v>9</v>
      </c>
      <c r="M45" s="16">
        <v>1641</v>
      </c>
      <c r="N45" s="16">
        <v>612</v>
      </c>
      <c r="O45" s="16">
        <v>760</v>
      </c>
      <c r="P45" s="16">
        <v>420</v>
      </c>
      <c r="Q45" s="16">
        <v>919</v>
      </c>
      <c r="R45" s="16">
        <v>228</v>
      </c>
      <c r="S45" s="16">
        <v>458</v>
      </c>
      <c r="T45" s="16">
        <v>87</v>
      </c>
      <c r="U45" s="16">
        <v>499</v>
      </c>
      <c r="V45" s="16">
        <v>1161</v>
      </c>
      <c r="W45" s="16">
        <v>841</v>
      </c>
    </row>
    <row r="46" spans="1:23" ht="13.5" customHeight="1">
      <c r="A46" s="15" t="s">
        <v>50</v>
      </c>
      <c r="B46" s="16">
        <v>28039</v>
      </c>
      <c r="C46" s="16">
        <v>4064</v>
      </c>
      <c r="D46" s="16">
        <v>4892</v>
      </c>
      <c r="E46" s="16">
        <v>2732</v>
      </c>
      <c r="F46" s="16">
        <v>3840</v>
      </c>
      <c r="G46" s="16">
        <v>1933</v>
      </c>
      <c r="H46" s="16">
        <v>3625</v>
      </c>
      <c r="I46" s="16">
        <v>488</v>
      </c>
      <c r="J46" s="16">
        <v>565</v>
      </c>
      <c r="K46" s="16">
        <v>477</v>
      </c>
      <c r="L46" s="15" t="s">
        <v>50</v>
      </c>
      <c r="M46" s="16">
        <v>844</v>
      </c>
      <c r="N46" s="16">
        <v>376</v>
      </c>
      <c r="O46" s="16">
        <v>428</v>
      </c>
      <c r="P46" s="16">
        <v>365</v>
      </c>
      <c r="Q46" s="16">
        <v>840</v>
      </c>
      <c r="R46" s="16">
        <v>339</v>
      </c>
      <c r="S46" s="16">
        <v>434</v>
      </c>
      <c r="T46" s="16">
        <v>460</v>
      </c>
      <c r="U46" s="16">
        <v>308</v>
      </c>
      <c r="V46" s="16">
        <v>631</v>
      </c>
      <c r="W46" s="16">
        <v>398</v>
      </c>
    </row>
    <row r="47" spans="1:23" ht="13.5" customHeight="1">
      <c r="A47" s="15" t="s">
        <v>51</v>
      </c>
      <c r="B47" s="16">
        <v>26206</v>
      </c>
      <c r="C47" s="16">
        <v>3763</v>
      </c>
      <c r="D47" s="16">
        <v>3512</v>
      </c>
      <c r="E47" s="16">
        <v>2152</v>
      </c>
      <c r="F47" s="16">
        <v>3923</v>
      </c>
      <c r="G47" s="16">
        <v>2249</v>
      </c>
      <c r="H47" s="16">
        <v>3319</v>
      </c>
      <c r="I47" s="16">
        <v>470</v>
      </c>
      <c r="J47" s="16">
        <v>730</v>
      </c>
      <c r="K47" s="16">
        <v>501</v>
      </c>
      <c r="L47" s="15" t="s">
        <v>51</v>
      </c>
      <c r="M47" s="16">
        <v>1160</v>
      </c>
      <c r="N47" s="16">
        <v>493</v>
      </c>
      <c r="O47" s="16">
        <v>615</v>
      </c>
      <c r="P47" s="16">
        <v>400</v>
      </c>
      <c r="Q47" s="16">
        <v>837</v>
      </c>
      <c r="R47" s="16">
        <v>226</v>
      </c>
      <c r="S47" s="16">
        <v>334</v>
      </c>
      <c r="T47" s="16">
        <v>72</v>
      </c>
      <c r="U47" s="16">
        <v>339</v>
      </c>
      <c r="V47" s="16">
        <v>640</v>
      </c>
      <c r="W47" s="16">
        <v>471</v>
      </c>
    </row>
    <row r="48" spans="1:23" ht="13.5" customHeight="1">
      <c r="A48" s="15" t="s">
        <v>52</v>
      </c>
      <c r="B48" s="16">
        <v>31797</v>
      </c>
      <c r="C48" s="16">
        <v>4473</v>
      </c>
      <c r="D48" s="16">
        <v>4547</v>
      </c>
      <c r="E48" s="16">
        <v>2409</v>
      </c>
      <c r="F48" s="16">
        <v>4711</v>
      </c>
      <c r="G48" s="16">
        <v>2783</v>
      </c>
      <c r="H48" s="16">
        <v>4358</v>
      </c>
      <c r="I48" s="16">
        <v>544</v>
      </c>
      <c r="J48" s="16">
        <v>684</v>
      </c>
      <c r="K48" s="16">
        <v>534</v>
      </c>
      <c r="L48" s="15" t="s">
        <v>52</v>
      </c>
      <c r="M48" s="16">
        <v>1492</v>
      </c>
      <c r="N48" s="16">
        <v>622</v>
      </c>
      <c r="O48" s="16">
        <v>750</v>
      </c>
      <c r="P48" s="16">
        <v>441</v>
      </c>
      <c r="Q48" s="16">
        <v>1024</v>
      </c>
      <c r="R48" s="16">
        <v>254</v>
      </c>
      <c r="S48" s="16">
        <v>408</v>
      </c>
      <c r="T48" s="16">
        <v>145</v>
      </c>
      <c r="U48" s="16">
        <v>406</v>
      </c>
      <c r="V48" s="16">
        <v>628</v>
      </c>
      <c r="W48" s="16">
        <v>584</v>
      </c>
    </row>
    <row r="49" spans="1:23" ht="13.5" customHeight="1">
      <c r="A49" s="15" t="s">
        <v>53</v>
      </c>
      <c r="B49" s="16">
        <v>21802</v>
      </c>
      <c r="C49" s="16">
        <v>3331</v>
      </c>
      <c r="D49" s="16">
        <v>3434</v>
      </c>
      <c r="E49" s="16">
        <v>1935</v>
      </c>
      <c r="F49" s="16">
        <v>2423</v>
      </c>
      <c r="G49" s="16">
        <v>1677</v>
      </c>
      <c r="H49" s="16">
        <v>2406</v>
      </c>
      <c r="I49" s="16">
        <v>468</v>
      </c>
      <c r="J49" s="16">
        <v>406</v>
      </c>
      <c r="K49" s="16">
        <v>476</v>
      </c>
      <c r="L49" s="15" t="s">
        <v>53</v>
      </c>
      <c r="M49" s="16">
        <v>894</v>
      </c>
      <c r="N49" s="16">
        <v>453</v>
      </c>
      <c r="O49" s="16">
        <v>574</v>
      </c>
      <c r="P49" s="16">
        <v>301</v>
      </c>
      <c r="Q49" s="16">
        <v>959</v>
      </c>
      <c r="R49" s="16">
        <v>331</v>
      </c>
      <c r="S49" s="16">
        <v>321</v>
      </c>
      <c r="T49" s="16">
        <v>108</v>
      </c>
      <c r="U49" s="16">
        <v>552</v>
      </c>
      <c r="V49" s="16">
        <v>397</v>
      </c>
      <c r="W49" s="16">
        <v>356</v>
      </c>
    </row>
    <row r="50" spans="1:23" ht="13.5" customHeight="1" thickBot="1">
      <c r="A50" s="15" t="s">
        <v>54</v>
      </c>
      <c r="B50" s="16">
        <v>118919</v>
      </c>
      <c r="C50" s="16">
        <v>14249</v>
      </c>
      <c r="D50" s="16">
        <v>11820</v>
      </c>
      <c r="E50" s="16">
        <v>10217</v>
      </c>
      <c r="F50" s="16">
        <v>15815</v>
      </c>
      <c r="G50" s="16">
        <v>11216</v>
      </c>
      <c r="H50" s="16">
        <v>18066</v>
      </c>
      <c r="I50" s="16">
        <v>2571</v>
      </c>
      <c r="J50" s="16">
        <v>2814</v>
      </c>
      <c r="K50" s="16">
        <v>2664</v>
      </c>
      <c r="L50" s="15" t="s">
        <v>54</v>
      </c>
      <c r="M50" s="16">
        <v>5653</v>
      </c>
      <c r="N50" s="16">
        <v>2604</v>
      </c>
      <c r="O50" s="16">
        <v>3457</v>
      </c>
      <c r="P50" s="16">
        <v>2375</v>
      </c>
      <c r="Q50" s="16">
        <v>5102</v>
      </c>
      <c r="R50" s="16">
        <v>1053</v>
      </c>
      <c r="S50" s="16">
        <v>1805</v>
      </c>
      <c r="T50" s="16">
        <v>430</v>
      </c>
      <c r="U50" s="16">
        <v>2021</v>
      </c>
      <c r="V50" s="16">
        <v>2442</v>
      </c>
      <c r="W50" s="16">
        <v>2545</v>
      </c>
    </row>
    <row r="51" spans="1:23" s="8" customFormat="1" ht="29.25" customHeight="1">
      <c r="A51" s="47" t="s">
        <v>92</v>
      </c>
      <c r="B51" s="47"/>
      <c r="C51" s="47"/>
      <c r="D51" s="47"/>
      <c r="E51" s="47"/>
      <c r="F51" s="47"/>
      <c r="G51" s="20"/>
      <c r="H51" s="20"/>
      <c r="I51" s="20"/>
      <c r="J51" s="20"/>
      <c r="K51" s="20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 spans="1:23" s="8" customFormat="1" ht="9.75" customHeight="1" hidden="1">
      <c r="A52" s="9"/>
      <c r="B52" s="4"/>
      <c r="C52" s="4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1:254" s="23" customFormat="1" ht="18.75" customHeight="1">
      <c r="A53" s="48" t="s">
        <v>15</v>
      </c>
      <c r="B53" s="48"/>
      <c r="C53" s="48"/>
      <c r="D53" s="48"/>
      <c r="E53" s="48"/>
      <c r="F53" s="48"/>
      <c r="G53" s="48" t="s">
        <v>16</v>
      </c>
      <c r="H53" s="48"/>
      <c r="I53" s="48"/>
      <c r="J53" s="48"/>
      <c r="K53" s="48"/>
      <c r="L53" s="48" t="s">
        <v>17</v>
      </c>
      <c r="M53" s="48"/>
      <c r="N53" s="48"/>
      <c r="O53" s="48"/>
      <c r="P53" s="48"/>
      <c r="Q53" s="48" t="s">
        <v>18</v>
      </c>
      <c r="R53" s="48"/>
      <c r="S53" s="48"/>
      <c r="T53" s="48"/>
      <c r="U53" s="48"/>
      <c r="V53" s="48"/>
      <c r="W53" s="48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</row>
  </sheetData>
  <sheetProtection/>
  <mergeCells count="35">
    <mergeCell ref="M3:M5"/>
    <mergeCell ref="K3:K5"/>
    <mergeCell ref="B3:B5"/>
    <mergeCell ref="G1:K1"/>
    <mergeCell ref="Q1:W1"/>
    <mergeCell ref="L3:L5"/>
    <mergeCell ref="G2:J2"/>
    <mergeCell ref="A2:F2"/>
    <mergeCell ref="A3:A5"/>
    <mergeCell ref="S3:S5"/>
    <mergeCell ref="T3:T5"/>
    <mergeCell ref="U3:U5"/>
    <mergeCell ref="V3:V5"/>
    <mergeCell ref="R3:R5"/>
    <mergeCell ref="W3:W5"/>
    <mergeCell ref="L53:P53"/>
    <mergeCell ref="N3:N5"/>
    <mergeCell ref="O3:O5"/>
    <mergeCell ref="P3:P5"/>
    <mergeCell ref="Q3:Q5"/>
    <mergeCell ref="D3:D5"/>
    <mergeCell ref="E3:E5"/>
    <mergeCell ref="F3:F5"/>
    <mergeCell ref="G3:G5"/>
    <mergeCell ref="Q53:W53"/>
    <mergeCell ref="A1:F1"/>
    <mergeCell ref="L2:P2"/>
    <mergeCell ref="Q2:V2"/>
    <mergeCell ref="A51:F51"/>
    <mergeCell ref="A53:F53"/>
    <mergeCell ref="G53:K53"/>
    <mergeCell ref="H3:H5"/>
    <mergeCell ref="I3:I5"/>
    <mergeCell ref="J3:J5"/>
    <mergeCell ref="C3:C5"/>
  </mergeCells>
  <dataValidations count="1">
    <dataValidation type="whole" allowBlank="1" showInputMessage="1" showErrorMessage="1" errorTitle="嘿嘿！你粉混喔" error="數字必須素整數而且不得小於 0 也應該不會大於 50000000 吧" sqref="C49:K50 C7:K8 C10:K47">
      <formula1>0</formula1>
      <formula2>50000000</formula2>
    </dataValidation>
  </dataValidations>
  <printOptions horizontalCentered="1" verticalCentered="1"/>
  <pageMargins left="0.16" right="0.16" top="0.16" bottom="0.18" header="0.16" footer="0.15748031496062992"/>
  <pageSetup fitToWidth="2" horizontalDpi="600" verticalDpi="600" orientation="portrait" paperSize="9" scale="111" r:id="rId1"/>
  <colBreaks count="3" manualBreakCount="3">
    <brk id="6" max="65535" man="1"/>
    <brk id="11" max="65535" man="1"/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guest_cla</dc:creator>
  <cp:keywords/>
  <dc:description/>
  <cp:lastModifiedBy>洪靖惠</cp:lastModifiedBy>
  <cp:lastPrinted>2022-07-07T01:08:55Z</cp:lastPrinted>
  <dcterms:created xsi:type="dcterms:W3CDTF">2002-09-19T02:57:14Z</dcterms:created>
  <dcterms:modified xsi:type="dcterms:W3CDTF">2022-07-07T01:10:24Z</dcterms:modified>
  <cp:category/>
  <cp:version/>
  <cp:contentType/>
  <cp:contentStatus/>
</cp:coreProperties>
</file>