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050" windowHeight="12030" tabRatio="828" activeTab="1"/>
  </bookViews>
  <sheets>
    <sheet name="M001(1-1)" sheetId="1" r:id="rId1"/>
    <sheet name="M002(1-2)" sheetId="2" r:id="rId2"/>
  </sheets>
  <definedNames/>
  <calcPr fullCalcOnLoad="1"/>
</workbook>
</file>

<file path=xl/sharedStrings.xml><?xml version="1.0" encoding="utf-8"?>
<sst xmlns="http://schemas.openxmlformats.org/spreadsheetml/2006/main" count="256" uniqueCount="93">
  <si>
    <t>農、林、漁、牧業</t>
  </si>
  <si>
    <t>-2-</t>
  </si>
  <si>
    <t>-3-</t>
  </si>
  <si>
    <t>-4-</t>
  </si>
  <si>
    <t>-5-</t>
  </si>
  <si>
    <t>製      造      業</t>
  </si>
  <si>
    <t>批發及零售業</t>
  </si>
  <si>
    <t>住宿及餐飲業</t>
  </si>
  <si>
    <t>金融及保險業</t>
  </si>
  <si>
    <t>專業、科學及技術服務業</t>
  </si>
  <si>
    <t>礦業及土石採取業</t>
  </si>
  <si>
    <t>單位：家</t>
  </si>
  <si>
    <t xml:space="preserve">        單位：家</t>
  </si>
  <si>
    <t>單位按行業及地區分</t>
  </si>
  <si>
    <t>單位按行業及地區分</t>
  </si>
  <si>
    <t xml:space="preserve">  -6-</t>
  </si>
  <si>
    <t xml:space="preserve">  -7-</t>
  </si>
  <si>
    <t xml:space="preserve">  -8-</t>
  </si>
  <si>
    <t xml:space="preserve">  -9-</t>
  </si>
  <si>
    <t>食品及飼品製造業</t>
  </si>
  <si>
    <t>飲料及菸草製造業</t>
  </si>
  <si>
    <t>紡織業</t>
  </si>
  <si>
    <t>成衣及服飾品製造業</t>
  </si>
  <si>
    <t>皮革、毛皮及其製品製造業</t>
  </si>
  <si>
    <t>木竹製品製造業</t>
  </si>
  <si>
    <t>紙漿、紙及紙製品製造業</t>
  </si>
  <si>
    <t>印刷及資料儲存媒體複製業</t>
  </si>
  <si>
    <t>石油及煤製品製造業</t>
  </si>
  <si>
    <t>其他化學製品製造業</t>
  </si>
  <si>
    <t>藥品及醫用化學製品製造業</t>
  </si>
  <si>
    <t>橡膠製品製造業</t>
  </si>
  <si>
    <t>塑膠製品製造業</t>
  </si>
  <si>
    <t>非金屬礦物製品製造業</t>
  </si>
  <si>
    <t>基本金屬製造業</t>
  </si>
  <si>
    <t>金屬製品製造業</t>
  </si>
  <si>
    <t>電子零組件製造業</t>
  </si>
  <si>
    <t>電腦、電子產品及光學製品製造業</t>
  </si>
  <si>
    <t>電力設備及配備製造業</t>
  </si>
  <si>
    <t>機械設備製造業</t>
  </si>
  <si>
    <t>汽車及其零件製造業</t>
  </si>
  <si>
    <t>其他運輸工具及其零件製造業</t>
  </si>
  <si>
    <t>家具製造業</t>
  </si>
  <si>
    <t>其他製造業</t>
  </si>
  <si>
    <t>產業用機械設備維修及安裝業</t>
  </si>
  <si>
    <t>電力及燃氣供應業</t>
  </si>
  <si>
    <t>用水供應及污染整治業</t>
  </si>
  <si>
    <t>營建工程業</t>
  </si>
  <si>
    <t>運輸及倉儲業</t>
  </si>
  <si>
    <t>不動產業</t>
  </si>
  <si>
    <t>支援服務業</t>
  </si>
  <si>
    <t>教育業</t>
  </si>
  <si>
    <t>醫療保健及社會工作服務業</t>
  </si>
  <si>
    <t>藝術、娛樂及休閒服務業</t>
  </si>
  <si>
    <t>其他服務業</t>
  </si>
  <si>
    <t>化學原材料、肥料、氮化合物、
塑橡膠原料及人造纖維製造業</t>
  </si>
  <si>
    <t>屏     東     縣</t>
  </si>
  <si>
    <t>花     蓮     縣</t>
  </si>
  <si>
    <t>臺     東     縣</t>
  </si>
  <si>
    <t>澎     湖     縣</t>
  </si>
  <si>
    <t>基      隆     市</t>
  </si>
  <si>
    <t>新     竹     市</t>
  </si>
  <si>
    <t>嘉     義     市</t>
  </si>
  <si>
    <t>臺     北     市</t>
  </si>
  <si>
    <t xml:space="preserve"> 彰     化     縣</t>
  </si>
  <si>
    <t>南     投     縣</t>
  </si>
  <si>
    <t>雲     林     縣</t>
  </si>
  <si>
    <t>嘉     義     縣</t>
  </si>
  <si>
    <t>桃     園     市</t>
  </si>
  <si>
    <t>臺     中     市</t>
  </si>
  <si>
    <t>新     北     市</t>
  </si>
  <si>
    <t>高         雄        市</t>
  </si>
  <si>
    <t>新       竹        縣</t>
  </si>
  <si>
    <t>苗        栗        縣</t>
  </si>
  <si>
    <t>臺         南         市</t>
  </si>
  <si>
    <t>宜         蘭        縣</t>
  </si>
  <si>
    <t>表 1-2  臺灣地區事業</t>
  </si>
  <si>
    <t>表 1-1  臺灣地區僱有勞工事業單位</t>
  </si>
  <si>
    <t>總            計</t>
  </si>
  <si>
    <t xml:space="preserve">資料來源：1.本表以105年工業及服務業普查、104年農林漁牧業普查資料為基準，根據財政部營利事業登記總家數之
                       成長率推估得之。
                  </t>
  </si>
  <si>
    <t>行              業             別</t>
  </si>
  <si>
    <t>總                                     計</t>
  </si>
  <si>
    <t xml:space="preserve"> 12 月</t>
  </si>
  <si>
    <t>按行業及地區分 ( 續完 )</t>
  </si>
  <si>
    <t>按行業及地區分 ( 續完 )</t>
  </si>
  <si>
    <t>表 1-1  臺灣地區僱有勞工事業</t>
  </si>
  <si>
    <t xml:space="preserve">  12 月</t>
  </si>
  <si>
    <t>表 1-2  臺灣地區事業單位</t>
  </si>
  <si>
    <t xml:space="preserve"> 12月</t>
  </si>
  <si>
    <t xml:space="preserve">資料來源：1.本表以105年工業及服務業普查、104年農林漁牧業普查資料為基準，根據財政部營利事業登記總家數之
                      成長率推估得之。
                  </t>
  </si>
  <si>
    <t>中華民國 111 年</t>
  </si>
  <si>
    <t xml:space="preserve">中華民國 111年 </t>
  </si>
  <si>
    <t>中華民國 111 年</t>
  </si>
  <si>
    <t>出版影音及資通訊業</t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</si>
</sst>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  <numFmt numFmtId="177" formatCode="\ ##0.00_-;\-\ ##0.00_-;\ &quot;-&quot;_-;@_-"/>
    <numFmt numFmtId="178" formatCode="###\ ##0_-;\-###\ ##0_-;\ &quot;-&quot;_-;@_-"/>
    <numFmt numFmtId="179" formatCode="&quot;(&quot;###\ \ ##0&quot;)&quot;_-;&quot;(&quot;\-###\ \ ##0&quot;)&quot;_-;\ &quot;-&quot;_-;@_-"/>
    <numFmt numFmtId="180" formatCode="###\ ###\ ##0_-;\-###\ ###\ \ ##0_-;* &quot;-&quot;_-;@_-"/>
    <numFmt numFmtId="181" formatCode="&quot;(&quot;##0.000&quot;)&quot;_-;&quot;(&quot;\-\ ##0.000&quot;)&quot;_-;\ &quot;-&quot;_-;@_-"/>
    <numFmt numFmtId="182" formatCode="##0.000&quot; &quot;_-;\-\ ##0.000&quot; &quot;_-;\ &quot;-&quot;_-;@_-"/>
    <numFmt numFmtId="183" formatCode="###\ \ ##0&quot; &quot;_-;\-###\ \ ##0&quot; &quot;_-;\ &quot;-&quot;_-;@_-"/>
    <numFmt numFmtId="184" formatCode="\ 0.000_-;&quot;...&quot;_-;\ &quot;-&quot;_-;@_-"/>
    <numFmt numFmtId="185" formatCode="###\ ###\ ###\ ##0.00_-;&quot;...&quot;_-;\ &quot;-&quot;_-;@_-"/>
    <numFmt numFmtId="186" formatCode="###\ ###\ ###\ ##0_-;&quot;...&quot;_-;\ &quot;-&quot;_-;@_-"/>
    <numFmt numFmtId="187" formatCode="0.00_);[Red]\(0.00\)"/>
    <numFmt numFmtId="188" formatCode="[Red][&gt;100]0_-;[Black][=0]&quot;-&quot;_-;0_-;@_-"/>
    <numFmt numFmtId="189" formatCode="[Red][&gt;100]0.00_-;[Black][=0]&quot;-&quot;_-;0.00_-;@_-"/>
    <numFmt numFmtId="190" formatCode="###,##0_-;\-###,##0_-;\ &quot;-&quot;_-;@_-"/>
    <numFmt numFmtId="191" formatCode="#,##0.00_-;\-#,##0.00_-;\ &quot;-&quot;_-;@_-"/>
    <numFmt numFmtId="192" formatCode="_-* ###0_-;\-###0_-;_-* &quot;-&quot;_-;_-&quot;-&quot;_-"/>
    <numFmt numFmtId="193" formatCode="_-* #,##0;\-* #,##0;_-* &quot;-&quot;;_-@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</numFmts>
  <fonts count="52">
    <font>
      <sz val="12"/>
      <name val="新細明體"/>
      <family val="1"/>
    </font>
    <font>
      <sz val="9"/>
      <name val="細明體"/>
      <family val="3"/>
    </font>
    <font>
      <sz val="14"/>
      <name val="新細明體"/>
      <family val="1"/>
    </font>
    <font>
      <sz val="9"/>
      <name val="新細明體"/>
      <family val="1"/>
    </font>
    <font>
      <sz val="8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8"/>
      <color indexed="8"/>
      <name val="新細明體"/>
      <family val="1"/>
    </font>
    <font>
      <sz val="10"/>
      <name val="新細明體"/>
      <family val="1"/>
    </font>
    <font>
      <sz val="11"/>
      <name val="新細明體"/>
      <family val="1"/>
    </font>
    <font>
      <sz val="13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8"/>
      <color theme="1"/>
      <name val="Calibri"/>
      <family val="1"/>
    </font>
    <font>
      <sz val="8"/>
      <name val="Calibri"/>
      <family val="1"/>
    </font>
    <font>
      <sz val="10"/>
      <name val="Calibri"/>
      <family val="1"/>
    </font>
    <font>
      <sz val="9"/>
      <name val="Calibri"/>
      <family val="1"/>
    </font>
    <font>
      <sz val="11"/>
      <name val="Calibri"/>
      <family val="1"/>
    </font>
    <font>
      <sz val="13"/>
      <name val="Calibri"/>
      <family val="1"/>
    </font>
    <font>
      <sz val="12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/>
      <top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1" applyNumberFormat="0" applyFill="0" applyAlignment="0" applyProtection="0"/>
    <xf numFmtId="0" fontId="32" fillId="21" borderId="0" applyNumberFormat="0" applyBorder="0" applyAlignment="0" applyProtection="0"/>
    <xf numFmtId="9" fontId="0" fillId="0" borderId="0" applyFont="0" applyFill="0" applyBorder="0" applyAlignment="0" applyProtection="0"/>
    <xf numFmtId="0" fontId="3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0" fillId="23" borderId="4" applyNumberFormat="0" applyFont="0" applyAlignment="0" applyProtection="0"/>
    <xf numFmtId="0" fontId="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22" borderId="8" applyNumberFormat="0" applyAlignment="0" applyProtection="0"/>
    <xf numFmtId="0" fontId="42" fillId="31" borderId="9" applyNumberFormat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ont="1" applyFill="1" applyAlignment="1">
      <alignment vertical="top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0" fontId="4" fillId="0" borderId="10" xfId="0" applyFont="1" applyFill="1" applyBorder="1" applyAlignment="1">
      <alignment vertical="top"/>
    </xf>
    <xf numFmtId="0" fontId="4" fillId="0" borderId="0" xfId="0" applyFont="1" applyFill="1" applyAlignment="1">
      <alignment vertical="top"/>
    </xf>
    <xf numFmtId="0" fontId="4" fillId="0" borderId="0" xfId="0" applyFont="1" applyFill="1" applyBorder="1" applyAlignment="1">
      <alignment vertical="top"/>
    </xf>
    <xf numFmtId="0" fontId="3" fillId="0" borderId="0" xfId="0" applyFont="1" applyFill="1" applyAlignment="1">
      <alignment/>
    </xf>
    <xf numFmtId="49" fontId="45" fillId="0" borderId="11" xfId="0" applyNumberFormat="1" applyFont="1" applyFill="1" applyBorder="1" applyAlignment="1">
      <alignment horizontal="left" vertical="center" indent="2"/>
    </xf>
    <xf numFmtId="49" fontId="46" fillId="0" borderId="11" xfId="0" applyNumberFormat="1" applyFont="1" applyFill="1" applyBorder="1" applyAlignment="1">
      <alignment horizontal="left" vertical="center" indent="2"/>
    </xf>
    <xf numFmtId="49" fontId="46" fillId="0" borderId="11" xfId="0" applyNumberFormat="1" applyFont="1" applyFill="1" applyBorder="1" applyAlignment="1">
      <alignment horizontal="left" vertical="center" wrapText="1" indent="2"/>
    </xf>
    <xf numFmtId="0" fontId="3" fillId="0" borderId="0" xfId="0" applyFont="1" applyFill="1" applyAlignment="1">
      <alignment vertical="center"/>
    </xf>
    <xf numFmtId="190" fontId="47" fillId="0" borderId="0" xfId="0" applyNumberFormat="1" applyFont="1" applyFill="1" applyAlignment="1">
      <alignment horizontal="right" vertical="distributed"/>
    </xf>
    <xf numFmtId="193" fontId="47" fillId="0" borderId="0" xfId="0" applyNumberFormat="1" applyFont="1" applyFill="1" applyAlignment="1">
      <alignment horizontal="right" vertical="distributed"/>
    </xf>
    <xf numFmtId="193" fontId="47" fillId="0" borderId="12" xfId="0" applyNumberFormat="1" applyFont="1" applyFill="1" applyBorder="1" applyAlignment="1">
      <alignment horizontal="right" vertical="distributed"/>
    </xf>
    <xf numFmtId="193" fontId="47" fillId="0" borderId="13" xfId="0" applyNumberFormat="1" applyFont="1" applyFill="1" applyBorder="1" applyAlignment="1">
      <alignment horizontal="right" vertical="distributed"/>
    </xf>
    <xf numFmtId="0" fontId="4" fillId="0" borderId="10" xfId="0" applyFont="1" applyFill="1" applyBorder="1" applyAlignment="1">
      <alignment vertical="distributed"/>
    </xf>
    <xf numFmtId="193" fontId="47" fillId="0" borderId="0" xfId="0" applyNumberFormat="1" applyFont="1" applyFill="1" applyBorder="1" applyAlignment="1">
      <alignment horizontal="right" vertical="distributed"/>
    </xf>
    <xf numFmtId="0" fontId="48" fillId="0" borderId="0" xfId="0" applyFont="1" applyFill="1" applyAlignment="1">
      <alignment/>
    </xf>
    <xf numFmtId="0" fontId="48" fillId="0" borderId="0" xfId="0" applyFont="1" applyFill="1" applyAlignment="1">
      <alignment/>
    </xf>
    <xf numFmtId="0" fontId="48" fillId="0" borderId="11" xfId="0" applyFont="1" applyFill="1" applyBorder="1" applyAlignment="1">
      <alignment vertical="center"/>
    </xf>
    <xf numFmtId="0" fontId="49" fillId="0" borderId="14" xfId="0" applyFont="1" applyFill="1" applyBorder="1" applyAlignment="1">
      <alignment horizontal="left"/>
    </xf>
    <xf numFmtId="0" fontId="2" fillId="0" borderId="0" xfId="0" applyFont="1" applyFill="1" applyAlignment="1">
      <alignment horizontal="right" vertical="top"/>
    </xf>
    <xf numFmtId="0" fontId="0" fillId="0" borderId="0" xfId="0" applyFont="1" applyFill="1" applyAlignment="1">
      <alignment horizontal="right" vertical="top"/>
    </xf>
    <xf numFmtId="0" fontId="3" fillId="0" borderId="0" xfId="0" applyFont="1" applyFill="1" applyAlignment="1">
      <alignment horizontal="center"/>
    </xf>
    <xf numFmtId="0" fontId="50" fillId="0" borderId="14" xfId="0" applyFont="1" applyFill="1" applyBorder="1" applyAlignment="1">
      <alignment horizontal="left" vertical="distributed"/>
    </xf>
    <xf numFmtId="0" fontId="51" fillId="0" borderId="11" xfId="0" applyFont="1" applyFill="1" applyBorder="1" applyAlignment="1">
      <alignment horizontal="left" vertical="distributed"/>
    </xf>
    <xf numFmtId="0" fontId="51" fillId="0" borderId="15" xfId="0" applyFont="1" applyFill="1" applyBorder="1" applyAlignment="1">
      <alignment horizontal="left" vertical="distributed"/>
    </xf>
    <xf numFmtId="0" fontId="47" fillId="0" borderId="16" xfId="0" applyFont="1" applyFill="1" applyBorder="1" applyAlignment="1">
      <alignment horizontal="center" vertical="center"/>
    </xf>
    <xf numFmtId="0" fontId="47" fillId="0" borderId="17" xfId="0" applyFont="1" applyFill="1" applyBorder="1" applyAlignment="1">
      <alignment horizontal="center" vertical="center"/>
    </xf>
    <xf numFmtId="0" fontId="47" fillId="0" borderId="18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top"/>
    </xf>
    <xf numFmtId="0" fontId="0" fillId="0" borderId="0" xfId="0" applyFont="1" applyFill="1" applyAlignment="1">
      <alignment horizontal="left" vertical="top"/>
    </xf>
    <xf numFmtId="0" fontId="4" fillId="0" borderId="10" xfId="0" applyFont="1" applyFill="1" applyBorder="1" applyAlignment="1">
      <alignment horizontal="left" vertical="top" wrapText="1"/>
    </xf>
    <xf numFmtId="0" fontId="47" fillId="0" borderId="19" xfId="0" applyFont="1" applyFill="1" applyBorder="1" applyAlignment="1">
      <alignment horizontal="center" vertical="center"/>
    </xf>
    <xf numFmtId="0" fontId="47" fillId="0" borderId="20" xfId="0" applyFont="1" applyFill="1" applyBorder="1" applyAlignment="1">
      <alignment horizontal="center" vertical="center"/>
    </xf>
    <xf numFmtId="0" fontId="47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left" vertical="center"/>
    </xf>
    <xf numFmtId="0" fontId="4" fillId="0" borderId="22" xfId="0" applyFont="1" applyFill="1" applyBorder="1" applyAlignment="1">
      <alignment horizontal="right" vertical="center"/>
    </xf>
    <xf numFmtId="0" fontId="51" fillId="0" borderId="19" xfId="0" applyFont="1" applyFill="1" applyBorder="1" applyAlignment="1">
      <alignment horizontal="center" vertical="center"/>
    </xf>
    <xf numFmtId="0" fontId="51" fillId="0" borderId="20" xfId="0" applyFont="1" applyFill="1" applyBorder="1" applyAlignment="1">
      <alignment horizontal="center" vertical="center"/>
    </xf>
    <xf numFmtId="0" fontId="51" fillId="0" borderId="21" xfId="0" applyFont="1" applyFill="1" applyBorder="1" applyAlignment="1">
      <alignment horizontal="center" vertical="center"/>
    </xf>
    <xf numFmtId="0" fontId="47" fillId="0" borderId="23" xfId="0" applyFont="1" applyFill="1" applyBorder="1" applyAlignment="1">
      <alignment horizontal="center" vertical="center"/>
    </xf>
    <xf numFmtId="0" fontId="47" fillId="0" borderId="24" xfId="0" applyFont="1" applyFill="1" applyBorder="1" applyAlignment="1">
      <alignment horizontal="center" vertical="center"/>
    </xf>
    <xf numFmtId="0" fontId="47" fillId="0" borderId="25" xfId="0" applyFont="1" applyFill="1" applyBorder="1" applyAlignment="1">
      <alignment horizontal="center" vertical="center"/>
    </xf>
    <xf numFmtId="0" fontId="48" fillId="0" borderId="0" xfId="0" applyFont="1" applyFill="1" applyAlignment="1">
      <alignment horizontal="center"/>
    </xf>
    <xf numFmtId="49" fontId="48" fillId="0" borderId="11" xfId="0" applyNumberFormat="1" applyFont="1" applyFill="1" applyBorder="1" applyAlignment="1">
      <alignment horizontal="left" vertical="center" inden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53"/>
  <sheetViews>
    <sheetView view="pageBreakPreview" zoomScale="120" zoomScaleSheetLayoutView="120" zoomScalePageLayoutView="0" workbookViewId="0" topLeftCell="G18">
      <selection activeCell="I42" sqref="I42"/>
    </sheetView>
  </sheetViews>
  <sheetFormatPr defaultColWidth="8.875" defaultRowHeight="16.5"/>
  <cols>
    <col min="1" max="1" width="29.00390625" style="6" customWidth="1"/>
    <col min="2" max="2" width="13.625" style="6" customWidth="1"/>
    <col min="3" max="6" width="11.625" style="6" customWidth="1"/>
    <col min="7" max="7" width="17.625" style="6" customWidth="1"/>
    <col min="8" max="8" width="17.875" style="6" customWidth="1"/>
    <col min="9" max="9" width="17.75390625" style="6" customWidth="1"/>
    <col min="10" max="10" width="17.625" style="6" customWidth="1"/>
    <col min="11" max="11" width="18.625" style="6" customWidth="1"/>
    <col min="12" max="12" width="29.375" style="6" customWidth="1"/>
    <col min="13" max="14" width="14.625" style="6" customWidth="1"/>
    <col min="15" max="15" width="14.875" style="6" customWidth="1"/>
    <col min="16" max="16" width="15.25390625" style="6" customWidth="1"/>
    <col min="17" max="22" width="12.625" style="6" customWidth="1"/>
    <col min="23" max="23" width="13.125" style="6" customWidth="1"/>
    <col min="24" max="16384" width="8.875" style="6" customWidth="1"/>
  </cols>
  <sheetData>
    <row r="1" spans="1:23" s="1" customFormat="1" ht="33" customHeight="1">
      <c r="A1" s="25" t="s">
        <v>84</v>
      </c>
      <c r="B1" s="26"/>
      <c r="C1" s="26"/>
      <c r="D1" s="26"/>
      <c r="E1" s="26"/>
      <c r="F1" s="26"/>
      <c r="G1" s="34" t="s">
        <v>13</v>
      </c>
      <c r="H1" s="35"/>
      <c r="I1" s="35"/>
      <c r="J1" s="35"/>
      <c r="K1" s="35"/>
      <c r="L1" s="25" t="s">
        <v>76</v>
      </c>
      <c r="M1" s="25"/>
      <c r="N1" s="25"/>
      <c r="O1" s="25"/>
      <c r="P1" s="25"/>
      <c r="Q1" s="34" t="s">
        <v>82</v>
      </c>
      <c r="R1" s="34"/>
      <c r="S1" s="34"/>
      <c r="T1" s="34"/>
      <c r="U1" s="34"/>
      <c r="V1" s="34"/>
      <c r="W1" s="34"/>
    </row>
    <row r="2" spans="1:23" s="2" customFormat="1" ht="12.75" customHeight="1" thickBot="1">
      <c r="A2" s="41" t="s">
        <v>89</v>
      </c>
      <c r="B2" s="41"/>
      <c r="C2" s="41"/>
      <c r="D2" s="41"/>
      <c r="E2" s="41"/>
      <c r="F2" s="41"/>
      <c r="G2" s="40" t="s">
        <v>81</v>
      </c>
      <c r="H2" s="40"/>
      <c r="I2" s="40"/>
      <c r="J2" s="40"/>
      <c r="K2" s="5" t="s">
        <v>11</v>
      </c>
      <c r="L2" s="41" t="s">
        <v>90</v>
      </c>
      <c r="M2" s="41"/>
      <c r="N2" s="41"/>
      <c r="O2" s="41"/>
      <c r="P2" s="41"/>
      <c r="Q2" s="40" t="s">
        <v>81</v>
      </c>
      <c r="R2" s="40"/>
      <c r="S2" s="40"/>
      <c r="T2" s="40"/>
      <c r="U2" s="40"/>
      <c r="V2" s="40"/>
      <c r="W2" s="3" t="s">
        <v>12</v>
      </c>
    </row>
    <row r="3" spans="1:23" s="2" customFormat="1" ht="13.5" customHeight="1">
      <c r="A3" s="28" t="s">
        <v>79</v>
      </c>
      <c r="B3" s="42" t="s">
        <v>77</v>
      </c>
      <c r="C3" s="31" t="s">
        <v>69</v>
      </c>
      <c r="D3" s="31" t="s">
        <v>62</v>
      </c>
      <c r="E3" s="31" t="s">
        <v>67</v>
      </c>
      <c r="F3" s="31" t="s">
        <v>68</v>
      </c>
      <c r="G3" s="31" t="s">
        <v>73</v>
      </c>
      <c r="H3" s="31" t="s">
        <v>70</v>
      </c>
      <c r="I3" s="31" t="s">
        <v>74</v>
      </c>
      <c r="J3" s="31" t="s">
        <v>71</v>
      </c>
      <c r="K3" s="31" t="s">
        <v>72</v>
      </c>
      <c r="L3" s="28" t="s">
        <v>79</v>
      </c>
      <c r="M3" s="37" t="s">
        <v>63</v>
      </c>
      <c r="N3" s="31" t="s">
        <v>64</v>
      </c>
      <c r="O3" s="31" t="s">
        <v>65</v>
      </c>
      <c r="P3" s="31" t="s">
        <v>66</v>
      </c>
      <c r="Q3" s="31" t="s">
        <v>55</v>
      </c>
      <c r="R3" s="31" t="s">
        <v>57</v>
      </c>
      <c r="S3" s="31" t="s">
        <v>56</v>
      </c>
      <c r="T3" s="31" t="s">
        <v>58</v>
      </c>
      <c r="U3" s="31" t="s">
        <v>59</v>
      </c>
      <c r="V3" s="31" t="s">
        <v>60</v>
      </c>
      <c r="W3" s="31" t="s">
        <v>61</v>
      </c>
    </row>
    <row r="4" spans="1:23" s="2" customFormat="1" ht="13.5" customHeight="1">
      <c r="A4" s="29"/>
      <c r="B4" s="43"/>
      <c r="C4" s="32"/>
      <c r="D4" s="32"/>
      <c r="E4" s="32"/>
      <c r="F4" s="32"/>
      <c r="G4" s="32"/>
      <c r="H4" s="32"/>
      <c r="I4" s="32"/>
      <c r="J4" s="32"/>
      <c r="K4" s="32"/>
      <c r="L4" s="29"/>
      <c r="M4" s="38"/>
      <c r="N4" s="32"/>
      <c r="O4" s="32"/>
      <c r="P4" s="32"/>
      <c r="Q4" s="32"/>
      <c r="R4" s="32"/>
      <c r="S4" s="32"/>
      <c r="T4" s="32"/>
      <c r="U4" s="32"/>
      <c r="V4" s="32"/>
      <c r="W4" s="32"/>
    </row>
    <row r="5" spans="1:23" s="2" customFormat="1" ht="27" customHeight="1" thickBot="1">
      <c r="A5" s="30"/>
      <c r="B5" s="44"/>
      <c r="C5" s="33"/>
      <c r="D5" s="33"/>
      <c r="E5" s="33"/>
      <c r="F5" s="33"/>
      <c r="G5" s="33"/>
      <c r="H5" s="33"/>
      <c r="I5" s="33"/>
      <c r="J5" s="33"/>
      <c r="K5" s="33"/>
      <c r="L5" s="30"/>
      <c r="M5" s="39"/>
      <c r="N5" s="33"/>
      <c r="O5" s="33"/>
      <c r="P5" s="33"/>
      <c r="Q5" s="33"/>
      <c r="R5" s="33"/>
      <c r="S5" s="33"/>
      <c r="T5" s="33"/>
      <c r="U5" s="33"/>
      <c r="V5" s="33"/>
      <c r="W5" s="33"/>
    </row>
    <row r="6" spans="1:23" ht="16.5" customHeight="1">
      <c r="A6" s="24" t="s">
        <v>80</v>
      </c>
      <c r="B6" s="15">
        <f aca="true" t="shared" si="0" ref="B6:K6">SUM(B7+B8+B9,B36:B50)</f>
        <v>1078032</v>
      </c>
      <c r="C6" s="15">
        <f t="shared" si="0"/>
        <v>184839</v>
      </c>
      <c r="D6" s="15">
        <f t="shared" si="0"/>
        <v>174845</v>
      </c>
      <c r="E6" s="15">
        <f t="shared" si="0"/>
        <v>96497</v>
      </c>
      <c r="F6" s="15">
        <f t="shared" si="0"/>
        <v>179612</v>
      </c>
      <c r="G6" s="15">
        <f t="shared" si="0"/>
        <v>75114</v>
      </c>
      <c r="H6" s="15">
        <f t="shared" si="0"/>
        <v>124348</v>
      </c>
      <c r="I6" s="15">
        <f t="shared" si="0"/>
        <v>15983</v>
      </c>
      <c r="J6" s="15">
        <f t="shared" si="0"/>
        <v>23891</v>
      </c>
      <c r="K6" s="15">
        <f t="shared" si="0"/>
        <v>16669</v>
      </c>
      <c r="L6" s="24" t="s">
        <v>80</v>
      </c>
      <c r="M6" s="15">
        <f aca="true" t="shared" si="1" ref="M6:W6">SUM(M7+M8+M9,M36:M50)</f>
        <v>49944</v>
      </c>
      <c r="N6" s="15">
        <f t="shared" si="1"/>
        <v>14820</v>
      </c>
      <c r="O6" s="15">
        <f t="shared" si="1"/>
        <v>17842</v>
      </c>
      <c r="P6" s="15">
        <f t="shared" si="1"/>
        <v>13866</v>
      </c>
      <c r="Q6" s="15">
        <f t="shared" si="1"/>
        <v>26302</v>
      </c>
      <c r="R6" s="15">
        <f t="shared" si="1"/>
        <v>5757</v>
      </c>
      <c r="S6" s="15">
        <f t="shared" si="1"/>
        <v>10419</v>
      </c>
      <c r="T6" s="15">
        <f t="shared" si="1"/>
        <v>3593</v>
      </c>
      <c r="U6" s="15">
        <f t="shared" si="1"/>
        <v>12413</v>
      </c>
      <c r="V6" s="15">
        <f t="shared" si="1"/>
        <v>19386</v>
      </c>
      <c r="W6" s="15">
        <f t="shared" si="1"/>
        <v>11892</v>
      </c>
    </row>
    <row r="7" spans="1:23" ht="13.5" customHeight="1">
      <c r="A7" s="49" t="s">
        <v>0</v>
      </c>
      <c r="B7" s="16">
        <v>2990</v>
      </c>
      <c r="C7" s="16">
        <v>125</v>
      </c>
      <c r="D7" s="16">
        <v>51</v>
      </c>
      <c r="E7" s="16">
        <v>160</v>
      </c>
      <c r="F7" s="16">
        <v>209</v>
      </c>
      <c r="G7" s="16">
        <v>310</v>
      </c>
      <c r="H7" s="16">
        <v>509</v>
      </c>
      <c r="I7" s="16">
        <v>144</v>
      </c>
      <c r="J7" s="16">
        <v>97</v>
      </c>
      <c r="K7" s="16">
        <v>137</v>
      </c>
      <c r="L7" s="49" t="s">
        <v>0</v>
      </c>
      <c r="M7" s="16">
        <v>225</v>
      </c>
      <c r="N7" s="16">
        <v>151</v>
      </c>
      <c r="O7" s="16">
        <v>197</v>
      </c>
      <c r="P7" s="16">
        <v>179</v>
      </c>
      <c r="Q7" s="16">
        <v>263</v>
      </c>
      <c r="R7" s="16">
        <v>98</v>
      </c>
      <c r="S7" s="16">
        <v>67</v>
      </c>
      <c r="T7" s="16">
        <v>13</v>
      </c>
      <c r="U7" s="16">
        <v>12</v>
      </c>
      <c r="V7" s="16">
        <v>30</v>
      </c>
      <c r="W7" s="16">
        <v>13</v>
      </c>
    </row>
    <row r="8" spans="1:23" ht="13.5" customHeight="1">
      <c r="A8" s="49" t="s">
        <v>10</v>
      </c>
      <c r="B8" s="16">
        <v>341</v>
      </c>
      <c r="C8" s="16">
        <v>20</v>
      </c>
      <c r="D8" s="16">
        <v>17</v>
      </c>
      <c r="E8" s="16">
        <v>21</v>
      </c>
      <c r="F8" s="16">
        <v>42</v>
      </c>
      <c r="G8" s="16">
        <v>11</v>
      </c>
      <c r="H8" s="16">
        <v>28</v>
      </c>
      <c r="I8" s="16">
        <v>23</v>
      </c>
      <c r="J8" s="16">
        <v>15</v>
      </c>
      <c r="K8" s="16">
        <v>26</v>
      </c>
      <c r="L8" s="49" t="s">
        <v>10</v>
      </c>
      <c r="M8" s="16">
        <v>2</v>
      </c>
      <c r="N8" s="16">
        <v>27</v>
      </c>
      <c r="O8" s="16">
        <v>15</v>
      </c>
      <c r="P8" s="16">
        <v>7</v>
      </c>
      <c r="Q8" s="16">
        <v>21</v>
      </c>
      <c r="R8" s="16">
        <v>22</v>
      </c>
      <c r="S8" s="16">
        <v>39</v>
      </c>
      <c r="T8" s="16">
        <v>0</v>
      </c>
      <c r="U8" s="16">
        <v>0</v>
      </c>
      <c r="V8" s="16">
        <v>4</v>
      </c>
      <c r="W8" s="16">
        <v>1</v>
      </c>
    </row>
    <row r="9" spans="1:23" ht="13.5" customHeight="1">
      <c r="A9" s="49" t="s">
        <v>5</v>
      </c>
      <c r="B9" s="15">
        <f aca="true" t="shared" si="2" ref="B9:K9">SUM(B10:B35)</f>
        <v>161831</v>
      </c>
      <c r="C9" s="15">
        <f t="shared" si="2"/>
        <v>38225</v>
      </c>
      <c r="D9" s="15">
        <f t="shared" si="2"/>
        <v>7232</v>
      </c>
      <c r="E9" s="15">
        <f t="shared" si="2"/>
        <v>17341</v>
      </c>
      <c r="F9" s="15">
        <f t="shared" si="2"/>
        <v>34714</v>
      </c>
      <c r="G9" s="15">
        <f t="shared" si="2"/>
        <v>14097</v>
      </c>
      <c r="H9" s="15">
        <f t="shared" si="2"/>
        <v>13301</v>
      </c>
      <c r="I9" s="15">
        <f t="shared" si="2"/>
        <v>1617</v>
      </c>
      <c r="J9" s="15">
        <f t="shared" si="2"/>
        <v>3673</v>
      </c>
      <c r="K9" s="15">
        <f t="shared" si="2"/>
        <v>2465</v>
      </c>
      <c r="L9" s="49" t="s">
        <v>5</v>
      </c>
      <c r="M9" s="15">
        <f aca="true" t="shared" si="3" ref="M9:W9">SUM(M10:M35)</f>
        <v>16418</v>
      </c>
      <c r="N9" s="15">
        <f t="shared" si="3"/>
        <v>1787</v>
      </c>
      <c r="O9" s="15">
        <f t="shared" si="3"/>
        <v>2309</v>
      </c>
      <c r="P9" s="15">
        <f t="shared" si="3"/>
        <v>2190</v>
      </c>
      <c r="Q9" s="15">
        <f t="shared" si="3"/>
        <v>1775</v>
      </c>
      <c r="R9" s="15">
        <f t="shared" si="3"/>
        <v>176</v>
      </c>
      <c r="S9" s="15">
        <f t="shared" si="3"/>
        <v>621</v>
      </c>
      <c r="T9" s="15">
        <f t="shared" si="3"/>
        <v>140</v>
      </c>
      <c r="U9" s="15">
        <f t="shared" si="3"/>
        <v>663</v>
      </c>
      <c r="V9" s="15">
        <f t="shared" si="3"/>
        <v>2303</v>
      </c>
      <c r="W9" s="15">
        <f t="shared" si="3"/>
        <v>784</v>
      </c>
    </row>
    <row r="10" spans="1:23" ht="12.75" customHeight="1">
      <c r="A10" s="12" t="s">
        <v>19</v>
      </c>
      <c r="B10" s="16">
        <v>6793</v>
      </c>
      <c r="C10" s="16">
        <v>1022</v>
      </c>
      <c r="D10" s="16">
        <v>375</v>
      </c>
      <c r="E10" s="16">
        <v>533</v>
      </c>
      <c r="F10" s="16">
        <v>861</v>
      </c>
      <c r="G10" s="16">
        <v>626</v>
      </c>
      <c r="H10" s="16">
        <v>650</v>
      </c>
      <c r="I10" s="16">
        <v>176</v>
      </c>
      <c r="J10" s="16">
        <v>129</v>
      </c>
      <c r="K10" s="16">
        <v>107</v>
      </c>
      <c r="L10" s="12" t="s">
        <v>19</v>
      </c>
      <c r="M10" s="16">
        <v>487</v>
      </c>
      <c r="N10" s="16">
        <v>212</v>
      </c>
      <c r="O10" s="16">
        <v>505</v>
      </c>
      <c r="P10" s="16">
        <v>392</v>
      </c>
      <c r="Q10" s="16">
        <v>355</v>
      </c>
      <c r="R10" s="16">
        <v>40</v>
      </c>
      <c r="S10" s="16">
        <v>66</v>
      </c>
      <c r="T10" s="16">
        <v>41</v>
      </c>
      <c r="U10" s="16">
        <v>65</v>
      </c>
      <c r="V10" s="16">
        <v>82</v>
      </c>
      <c r="W10" s="16">
        <v>69</v>
      </c>
    </row>
    <row r="11" spans="1:23" ht="12.75" customHeight="1">
      <c r="A11" s="11" t="s">
        <v>20</v>
      </c>
      <c r="B11" s="16">
        <v>597</v>
      </c>
      <c r="C11" s="16">
        <v>60</v>
      </c>
      <c r="D11" s="16">
        <v>43</v>
      </c>
      <c r="E11" s="16">
        <v>64</v>
      </c>
      <c r="F11" s="16">
        <v>60</v>
      </c>
      <c r="G11" s="16">
        <v>52</v>
      </c>
      <c r="H11" s="16">
        <v>67</v>
      </c>
      <c r="I11" s="16">
        <v>20</v>
      </c>
      <c r="J11" s="16">
        <v>20</v>
      </c>
      <c r="K11" s="16">
        <v>25</v>
      </c>
      <c r="L11" s="11" t="s">
        <v>20</v>
      </c>
      <c r="M11" s="16">
        <v>42</v>
      </c>
      <c r="N11" s="16">
        <v>39</v>
      </c>
      <c r="O11" s="16">
        <v>30</v>
      </c>
      <c r="P11" s="16">
        <v>17</v>
      </c>
      <c r="Q11" s="16">
        <v>27</v>
      </c>
      <c r="R11" s="16">
        <v>5</v>
      </c>
      <c r="S11" s="16">
        <v>13</v>
      </c>
      <c r="T11" s="16">
        <v>4</v>
      </c>
      <c r="U11" s="16">
        <v>1</v>
      </c>
      <c r="V11" s="16">
        <v>8</v>
      </c>
      <c r="W11" s="16">
        <v>0</v>
      </c>
    </row>
    <row r="12" spans="1:23" ht="12.75" customHeight="1">
      <c r="A12" s="12" t="s">
        <v>21</v>
      </c>
      <c r="B12" s="16">
        <v>5516</v>
      </c>
      <c r="C12" s="16">
        <v>1419</v>
      </c>
      <c r="D12" s="16">
        <v>283</v>
      </c>
      <c r="E12" s="16">
        <v>1019</v>
      </c>
      <c r="F12" s="16">
        <v>487</v>
      </c>
      <c r="G12" s="16">
        <v>445</v>
      </c>
      <c r="H12" s="16">
        <v>116</v>
      </c>
      <c r="I12" s="16">
        <v>35</v>
      </c>
      <c r="J12" s="16">
        <v>40</v>
      </c>
      <c r="K12" s="16">
        <v>54</v>
      </c>
      <c r="L12" s="12" t="s">
        <v>21</v>
      </c>
      <c r="M12" s="16">
        <v>1280</v>
      </c>
      <c r="N12" s="16">
        <v>63</v>
      </c>
      <c r="O12" s="16">
        <v>151</v>
      </c>
      <c r="P12" s="16">
        <v>47</v>
      </c>
      <c r="Q12" s="16">
        <v>34</v>
      </c>
      <c r="R12" s="16">
        <v>0</v>
      </c>
      <c r="S12" s="16">
        <v>7</v>
      </c>
      <c r="T12" s="16">
        <v>4</v>
      </c>
      <c r="U12" s="16">
        <v>14</v>
      </c>
      <c r="V12" s="16">
        <v>14</v>
      </c>
      <c r="W12" s="16">
        <v>4</v>
      </c>
    </row>
    <row r="13" spans="1:23" ht="12.75" customHeight="1">
      <c r="A13" s="12" t="s">
        <v>22</v>
      </c>
      <c r="B13" s="16">
        <v>3067</v>
      </c>
      <c r="C13" s="16">
        <v>905</v>
      </c>
      <c r="D13" s="16">
        <v>373</v>
      </c>
      <c r="E13" s="16">
        <v>183</v>
      </c>
      <c r="F13" s="16">
        <v>296</v>
      </c>
      <c r="G13" s="16">
        <v>313</v>
      </c>
      <c r="H13" s="16">
        <v>163</v>
      </c>
      <c r="I13" s="16">
        <v>131</v>
      </c>
      <c r="J13" s="16">
        <v>4</v>
      </c>
      <c r="K13" s="16">
        <v>36</v>
      </c>
      <c r="L13" s="12" t="s">
        <v>22</v>
      </c>
      <c r="M13" s="16">
        <v>454</v>
      </c>
      <c r="N13" s="16">
        <v>15</v>
      </c>
      <c r="O13" s="16">
        <v>49</v>
      </c>
      <c r="P13" s="16">
        <v>60</v>
      </c>
      <c r="Q13" s="16">
        <v>16</v>
      </c>
      <c r="R13" s="16">
        <v>1</v>
      </c>
      <c r="S13" s="16">
        <v>1</v>
      </c>
      <c r="T13" s="16">
        <v>2</v>
      </c>
      <c r="U13" s="16">
        <v>30</v>
      </c>
      <c r="V13" s="16">
        <v>15</v>
      </c>
      <c r="W13" s="16">
        <v>20</v>
      </c>
    </row>
    <row r="14" spans="1:23" ht="12.75" customHeight="1">
      <c r="A14" s="12" t="s">
        <v>23</v>
      </c>
      <c r="B14" s="16">
        <v>1596</v>
      </c>
      <c r="C14" s="16">
        <v>246</v>
      </c>
      <c r="D14" s="16">
        <v>41</v>
      </c>
      <c r="E14" s="16">
        <v>35</v>
      </c>
      <c r="F14" s="16">
        <v>653</v>
      </c>
      <c r="G14" s="16">
        <v>175</v>
      </c>
      <c r="H14" s="16">
        <v>59</v>
      </c>
      <c r="I14" s="16">
        <v>6</v>
      </c>
      <c r="J14" s="16">
        <v>3</v>
      </c>
      <c r="K14" s="16">
        <v>48</v>
      </c>
      <c r="L14" s="12" t="s">
        <v>23</v>
      </c>
      <c r="M14" s="16">
        <v>210</v>
      </c>
      <c r="N14" s="16">
        <v>29</v>
      </c>
      <c r="O14" s="16">
        <v>37</v>
      </c>
      <c r="P14" s="16">
        <v>29</v>
      </c>
      <c r="Q14" s="16">
        <v>9</v>
      </c>
      <c r="R14" s="16">
        <v>0</v>
      </c>
      <c r="S14" s="16">
        <v>0</v>
      </c>
      <c r="T14" s="16">
        <v>0</v>
      </c>
      <c r="U14" s="16">
        <v>0</v>
      </c>
      <c r="V14" s="16">
        <v>6</v>
      </c>
      <c r="W14" s="16">
        <v>10</v>
      </c>
    </row>
    <row r="15" spans="1:23" ht="12.75" customHeight="1">
      <c r="A15" s="12" t="s">
        <v>24</v>
      </c>
      <c r="B15" s="16">
        <v>2251</v>
      </c>
      <c r="C15" s="16">
        <v>232</v>
      </c>
      <c r="D15" s="16">
        <v>63</v>
      </c>
      <c r="E15" s="16">
        <v>225</v>
      </c>
      <c r="F15" s="16">
        <v>627</v>
      </c>
      <c r="G15" s="16">
        <v>137</v>
      </c>
      <c r="H15" s="16">
        <v>213</v>
      </c>
      <c r="I15" s="16">
        <v>63</v>
      </c>
      <c r="J15" s="16">
        <v>47</v>
      </c>
      <c r="K15" s="16">
        <v>64</v>
      </c>
      <c r="L15" s="12" t="s">
        <v>24</v>
      </c>
      <c r="M15" s="16">
        <v>207</v>
      </c>
      <c r="N15" s="16">
        <v>107</v>
      </c>
      <c r="O15" s="16">
        <v>54</v>
      </c>
      <c r="P15" s="16">
        <v>59</v>
      </c>
      <c r="Q15" s="16">
        <v>64</v>
      </c>
      <c r="R15" s="16">
        <v>5</v>
      </c>
      <c r="S15" s="16">
        <v>5</v>
      </c>
      <c r="T15" s="16">
        <v>0</v>
      </c>
      <c r="U15" s="16">
        <v>7</v>
      </c>
      <c r="V15" s="16">
        <v>33</v>
      </c>
      <c r="W15" s="16">
        <v>39</v>
      </c>
    </row>
    <row r="16" spans="1:23" ht="12.75" customHeight="1">
      <c r="A16" s="12" t="s">
        <v>25</v>
      </c>
      <c r="B16" s="16">
        <v>3760</v>
      </c>
      <c r="C16" s="16">
        <v>984</v>
      </c>
      <c r="D16" s="16">
        <v>150</v>
      </c>
      <c r="E16" s="16">
        <v>428</v>
      </c>
      <c r="F16" s="16">
        <v>661</v>
      </c>
      <c r="G16" s="16">
        <v>351</v>
      </c>
      <c r="H16" s="16">
        <v>234</v>
      </c>
      <c r="I16" s="16">
        <v>44</v>
      </c>
      <c r="J16" s="16">
        <v>61</v>
      </c>
      <c r="K16" s="16">
        <v>119</v>
      </c>
      <c r="L16" s="12" t="s">
        <v>25</v>
      </c>
      <c r="M16" s="16">
        <v>459</v>
      </c>
      <c r="N16" s="16">
        <v>58</v>
      </c>
      <c r="O16" s="16">
        <v>67</v>
      </c>
      <c r="P16" s="16">
        <v>70</v>
      </c>
      <c r="Q16" s="16">
        <v>22</v>
      </c>
      <c r="R16" s="16">
        <v>0</v>
      </c>
      <c r="S16" s="16">
        <v>6</v>
      </c>
      <c r="T16" s="16">
        <v>1</v>
      </c>
      <c r="U16" s="16">
        <v>1</v>
      </c>
      <c r="V16" s="16">
        <v>36</v>
      </c>
      <c r="W16" s="16">
        <v>8</v>
      </c>
    </row>
    <row r="17" spans="1:23" ht="12.75" customHeight="1">
      <c r="A17" s="12" t="s">
        <v>26</v>
      </c>
      <c r="B17" s="16">
        <v>8541</v>
      </c>
      <c r="C17" s="16">
        <v>3467</v>
      </c>
      <c r="D17" s="16">
        <v>1374</v>
      </c>
      <c r="E17" s="16">
        <v>429</v>
      </c>
      <c r="F17" s="16">
        <v>1483</v>
      </c>
      <c r="G17" s="16">
        <v>421</v>
      </c>
      <c r="H17" s="16">
        <v>483</v>
      </c>
      <c r="I17" s="16">
        <v>39</v>
      </c>
      <c r="J17" s="16">
        <v>73</v>
      </c>
      <c r="K17" s="16">
        <v>56</v>
      </c>
      <c r="L17" s="12" t="s">
        <v>26</v>
      </c>
      <c r="M17" s="16">
        <v>334</v>
      </c>
      <c r="N17" s="16">
        <v>76</v>
      </c>
      <c r="O17" s="16">
        <v>34</v>
      </c>
      <c r="P17" s="16">
        <v>45</v>
      </c>
      <c r="Q17" s="16">
        <v>27</v>
      </c>
      <c r="R17" s="16">
        <v>16</v>
      </c>
      <c r="S17" s="16">
        <v>18</v>
      </c>
      <c r="T17" s="16">
        <v>8</v>
      </c>
      <c r="U17" s="16">
        <v>31</v>
      </c>
      <c r="V17" s="16">
        <v>84</v>
      </c>
      <c r="W17" s="16">
        <v>43</v>
      </c>
    </row>
    <row r="18" spans="1:23" ht="12.75" customHeight="1">
      <c r="A18" s="12" t="s">
        <v>27</v>
      </c>
      <c r="B18" s="16">
        <v>171</v>
      </c>
      <c r="C18" s="16">
        <v>28</v>
      </c>
      <c r="D18" s="16">
        <v>9</v>
      </c>
      <c r="E18" s="16">
        <v>23</v>
      </c>
      <c r="F18" s="16">
        <v>28</v>
      </c>
      <c r="G18" s="16">
        <v>9</v>
      </c>
      <c r="H18" s="16">
        <v>23</v>
      </c>
      <c r="I18" s="16">
        <v>2</v>
      </c>
      <c r="J18" s="16">
        <v>1</v>
      </c>
      <c r="K18" s="16">
        <v>6</v>
      </c>
      <c r="L18" s="12" t="s">
        <v>27</v>
      </c>
      <c r="M18" s="16">
        <v>13</v>
      </c>
      <c r="N18" s="16">
        <v>1</v>
      </c>
      <c r="O18" s="16">
        <v>12</v>
      </c>
      <c r="P18" s="16">
        <v>6</v>
      </c>
      <c r="Q18" s="16">
        <v>4</v>
      </c>
      <c r="R18" s="16">
        <v>0</v>
      </c>
      <c r="S18" s="16">
        <v>5</v>
      </c>
      <c r="T18" s="16">
        <v>1</v>
      </c>
      <c r="U18" s="16">
        <v>0</v>
      </c>
      <c r="V18" s="16">
        <v>0</v>
      </c>
      <c r="W18" s="16">
        <v>0</v>
      </c>
    </row>
    <row r="19" spans="1:23" ht="25.5" customHeight="1">
      <c r="A19" s="13" t="s">
        <v>54</v>
      </c>
      <c r="B19" s="16">
        <v>1977</v>
      </c>
      <c r="C19" s="16">
        <v>303</v>
      </c>
      <c r="D19" s="16">
        <v>173</v>
      </c>
      <c r="E19" s="16">
        <v>271</v>
      </c>
      <c r="F19" s="16">
        <v>299</v>
      </c>
      <c r="G19" s="16">
        <v>214</v>
      </c>
      <c r="H19" s="16">
        <v>181</v>
      </c>
      <c r="I19" s="16">
        <v>15</v>
      </c>
      <c r="J19" s="16">
        <v>57</v>
      </c>
      <c r="K19" s="16">
        <v>48</v>
      </c>
      <c r="L19" s="13" t="s">
        <v>54</v>
      </c>
      <c r="M19" s="16">
        <v>168</v>
      </c>
      <c r="N19" s="16">
        <v>40</v>
      </c>
      <c r="O19" s="16">
        <v>54</v>
      </c>
      <c r="P19" s="16">
        <v>60</v>
      </c>
      <c r="Q19" s="16">
        <v>49</v>
      </c>
      <c r="R19" s="16">
        <v>1</v>
      </c>
      <c r="S19" s="16">
        <v>7</v>
      </c>
      <c r="T19" s="16">
        <v>0</v>
      </c>
      <c r="U19" s="16">
        <v>2</v>
      </c>
      <c r="V19" s="16">
        <v>24</v>
      </c>
      <c r="W19" s="16">
        <v>11</v>
      </c>
    </row>
    <row r="20" spans="1:23" ht="12.75" customHeight="1">
      <c r="A20" s="12" t="s">
        <v>28</v>
      </c>
      <c r="B20" s="16">
        <v>2839</v>
      </c>
      <c r="C20" s="16">
        <v>573</v>
      </c>
      <c r="D20" s="16">
        <v>261</v>
      </c>
      <c r="E20" s="16">
        <v>460</v>
      </c>
      <c r="F20" s="16">
        <v>430</v>
      </c>
      <c r="G20" s="16">
        <v>248</v>
      </c>
      <c r="H20" s="16">
        <v>306</v>
      </c>
      <c r="I20" s="16">
        <v>28</v>
      </c>
      <c r="J20" s="16">
        <v>71</v>
      </c>
      <c r="K20" s="16">
        <v>68</v>
      </c>
      <c r="L20" s="12" t="s">
        <v>28</v>
      </c>
      <c r="M20" s="16">
        <v>139</v>
      </c>
      <c r="N20" s="16">
        <v>55</v>
      </c>
      <c r="O20" s="16">
        <v>51</v>
      </c>
      <c r="P20" s="16">
        <v>58</v>
      </c>
      <c r="Q20" s="16">
        <v>24</v>
      </c>
      <c r="R20" s="16">
        <v>1</v>
      </c>
      <c r="S20" s="16">
        <v>2</v>
      </c>
      <c r="T20" s="16">
        <v>0</v>
      </c>
      <c r="U20" s="16">
        <v>6</v>
      </c>
      <c r="V20" s="16">
        <v>46</v>
      </c>
      <c r="W20" s="16">
        <v>12</v>
      </c>
    </row>
    <row r="21" spans="1:23" ht="12.75" customHeight="1">
      <c r="A21" s="12" t="s">
        <v>29</v>
      </c>
      <c r="B21" s="16">
        <v>592</v>
      </c>
      <c r="C21" s="16">
        <v>104</v>
      </c>
      <c r="D21" s="16">
        <v>81</v>
      </c>
      <c r="E21" s="16">
        <v>72</v>
      </c>
      <c r="F21" s="16">
        <v>62</v>
      </c>
      <c r="G21" s="16">
        <v>85</v>
      </c>
      <c r="H21" s="16">
        <v>41</v>
      </c>
      <c r="I21" s="16">
        <v>9</v>
      </c>
      <c r="J21" s="16">
        <v>32</v>
      </c>
      <c r="K21" s="16">
        <v>12</v>
      </c>
      <c r="L21" s="12" t="s">
        <v>29</v>
      </c>
      <c r="M21" s="16">
        <v>33</v>
      </c>
      <c r="N21" s="16">
        <v>7</v>
      </c>
      <c r="O21" s="16">
        <v>15</v>
      </c>
      <c r="P21" s="16">
        <v>9</v>
      </c>
      <c r="Q21" s="16">
        <v>17</v>
      </c>
      <c r="R21" s="16">
        <v>0</v>
      </c>
      <c r="S21" s="16">
        <v>0</v>
      </c>
      <c r="T21" s="16">
        <v>0</v>
      </c>
      <c r="U21" s="16">
        <v>0</v>
      </c>
      <c r="V21" s="16">
        <v>11</v>
      </c>
      <c r="W21" s="16">
        <v>2</v>
      </c>
    </row>
    <row r="22" spans="1:23" ht="12.75" customHeight="1">
      <c r="A22" s="12" t="s">
        <v>30</v>
      </c>
      <c r="B22" s="16">
        <v>2004</v>
      </c>
      <c r="C22" s="16">
        <v>580</v>
      </c>
      <c r="D22" s="16">
        <v>60</v>
      </c>
      <c r="E22" s="16">
        <v>199</v>
      </c>
      <c r="F22" s="16">
        <v>345</v>
      </c>
      <c r="G22" s="16">
        <v>143</v>
      </c>
      <c r="H22" s="16">
        <v>154</v>
      </c>
      <c r="I22" s="16">
        <v>11</v>
      </c>
      <c r="J22" s="16">
        <v>35</v>
      </c>
      <c r="K22" s="16">
        <v>14</v>
      </c>
      <c r="L22" s="12" t="s">
        <v>30</v>
      </c>
      <c r="M22" s="16">
        <v>314</v>
      </c>
      <c r="N22" s="16">
        <v>41</v>
      </c>
      <c r="O22" s="16">
        <v>23</v>
      </c>
      <c r="P22" s="16">
        <v>30</v>
      </c>
      <c r="Q22" s="16">
        <v>7</v>
      </c>
      <c r="R22" s="16">
        <v>0</v>
      </c>
      <c r="S22" s="16">
        <v>0</v>
      </c>
      <c r="T22" s="16">
        <v>0</v>
      </c>
      <c r="U22" s="16">
        <v>0</v>
      </c>
      <c r="V22" s="16">
        <v>43</v>
      </c>
      <c r="W22" s="16">
        <v>5</v>
      </c>
    </row>
    <row r="23" spans="1:23" ht="12.75" customHeight="1">
      <c r="A23" s="12" t="s">
        <v>31</v>
      </c>
      <c r="B23" s="16">
        <v>11674</v>
      </c>
      <c r="C23" s="16">
        <v>3077</v>
      </c>
      <c r="D23" s="16">
        <v>286</v>
      </c>
      <c r="E23" s="16">
        <v>1122</v>
      </c>
      <c r="F23" s="16">
        <v>2607</v>
      </c>
      <c r="G23" s="16">
        <v>1486</v>
      </c>
      <c r="H23" s="16">
        <v>598</v>
      </c>
      <c r="I23" s="16">
        <v>59</v>
      </c>
      <c r="J23" s="16">
        <v>175</v>
      </c>
      <c r="K23" s="16">
        <v>113</v>
      </c>
      <c r="L23" s="12" t="s">
        <v>31</v>
      </c>
      <c r="M23" s="16">
        <v>1418</v>
      </c>
      <c r="N23" s="16">
        <v>89</v>
      </c>
      <c r="O23" s="16">
        <v>132</v>
      </c>
      <c r="P23" s="16">
        <v>186</v>
      </c>
      <c r="Q23" s="16">
        <v>94</v>
      </c>
      <c r="R23" s="16">
        <v>3</v>
      </c>
      <c r="S23" s="16">
        <v>23</v>
      </c>
      <c r="T23" s="16">
        <v>2</v>
      </c>
      <c r="U23" s="16">
        <v>15</v>
      </c>
      <c r="V23" s="16">
        <v>131</v>
      </c>
      <c r="W23" s="16">
        <v>58</v>
      </c>
    </row>
    <row r="24" spans="1:23" ht="12.75" customHeight="1">
      <c r="A24" s="12" t="s">
        <v>32</v>
      </c>
      <c r="B24" s="16">
        <v>3584</v>
      </c>
      <c r="C24" s="16">
        <v>778</v>
      </c>
      <c r="D24" s="16">
        <v>148</v>
      </c>
      <c r="E24" s="16">
        <v>355</v>
      </c>
      <c r="F24" s="16">
        <v>360</v>
      </c>
      <c r="G24" s="16">
        <v>233</v>
      </c>
      <c r="H24" s="16">
        <v>292</v>
      </c>
      <c r="I24" s="16">
        <v>130</v>
      </c>
      <c r="J24" s="16">
        <v>111</v>
      </c>
      <c r="K24" s="16">
        <v>196</v>
      </c>
      <c r="L24" s="12" t="s">
        <v>32</v>
      </c>
      <c r="M24" s="16">
        <v>222</v>
      </c>
      <c r="N24" s="16">
        <v>84</v>
      </c>
      <c r="O24" s="16">
        <v>63</v>
      </c>
      <c r="P24" s="16">
        <v>108</v>
      </c>
      <c r="Q24" s="16">
        <v>78</v>
      </c>
      <c r="R24" s="16">
        <v>27</v>
      </c>
      <c r="S24" s="16">
        <v>265</v>
      </c>
      <c r="T24" s="16">
        <v>17</v>
      </c>
      <c r="U24" s="16">
        <v>19</v>
      </c>
      <c r="V24" s="16">
        <v>91</v>
      </c>
      <c r="W24" s="16">
        <v>7</v>
      </c>
    </row>
    <row r="25" spans="1:23" ht="12.75" customHeight="1">
      <c r="A25" s="12" t="s">
        <v>33</v>
      </c>
      <c r="B25" s="16">
        <v>5157</v>
      </c>
      <c r="C25" s="16">
        <v>1198</v>
      </c>
      <c r="D25" s="16">
        <v>116</v>
      </c>
      <c r="E25" s="16">
        <v>675</v>
      </c>
      <c r="F25" s="16">
        <v>1082</v>
      </c>
      <c r="G25" s="16">
        <v>559</v>
      </c>
      <c r="H25" s="16">
        <v>517</v>
      </c>
      <c r="I25" s="16">
        <v>33</v>
      </c>
      <c r="J25" s="16">
        <v>102</v>
      </c>
      <c r="K25" s="16">
        <v>86</v>
      </c>
      <c r="L25" s="12" t="s">
        <v>33</v>
      </c>
      <c r="M25" s="16">
        <v>501</v>
      </c>
      <c r="N25" s="16">
        <v>48</v>
      </c>
      <c r="O25" s="16">
        <v>50</v>
      </c>
      <c r="P25" s="16">
        <v>60</v>
      </c>
      <c r="Q25" s="16">
        <v>55</v>
      </c>
      <c r="R25" s="16">
        <v>8</v>
      </c>
      <c r="S25" s="16">
        <v>7</v>
      </c>
      <c r="T25" s="16">
        <v>0</v>
      </c>
      <c r="U25" s="16">
        <v>11</v>
      </c>
      <c r="V25" s="16">
        <v>35</v>
      </c>
      <c r="W25" s="16">
        <v>14</v>
      </c>
    </row>
    <row r="26" spans="1:23" ht="12.75" customHeight="1">
      <c r="A26" s="12" t="s">
        <v>34</v>
      </c>
      <c r="B26" s="16">
        <v>41092</v>
      </c>
      <c r="C26" s="16">
        <v>9684</v>
      </c>
      <c r="D26" s="16">
        <v>658</v>
      </c>
      <c r="E26" s="16">
        <v>3519</v>
      </c>
      <c r="F26" s="16">
        <v>10695</v>
      </c>
      <c r="G26" s="16">
        <v>3413</v>
      </c>
      <c r="H26" s="16">
        <v>3901</v>
      </c>
      <c r="I26" s="16">
        <v>254</v>
      </c>
      <c r="J26" s="16">
        <v>606</v>
      </c>
      <c r="K26" s="16">
        <v>534</v>
      </c>
      <c r="L26" s="12" t="s">
        <v>34</v>
      </c>
      <c r="M26" s="16">
        <v>5564</v>
      </c>
      <c r="N26" s="16">
        <v>374</v>
      </c>
      <c r="O26" s="16">
        <v>394</v>
      </c>
      <c r="P26" s="16">
        <v>347</v>
      </c>
      <c r="Q26" s="16">
        <v>385</v>
      </c>
      <c r="R26" s="16">
        <v>36</v>
      </c>
      <c r="S26" s="16">
        <v>69</v>
      </c>
      <c r="T26" s="16">
        <v>27</v>
      </c>
      <c r="U26" s="16">
        <v>99</v>
      </c>
      <c r="V26" s="16">
        <v>355</v>
      </c>
      <c r="W26" s="16">
        <v>178</v>
      </c>
    </row>
    <row r="27" spans="1:23" ht="12.75" customHeight="1">
      <c r="A27" s="12" t="s">
        <v>35</v>
      </c>
      <c r="B27" s="16">
        <v>6970</v>
      </c>
      <c r="C27" s="16">
        <v>2528</v>
      </c>
      <c r="D27" s="16">
        <v>462</v>
      </c>
      <c r="E27" s="16">
        <v>1587</v>
      </c>
      <c r="F27" s="16">
        <v>442</v>
      </c>
      <c r="G27" s="16">
        <v>307</v>
      </c>
      <c r="H27" s="16">
        <v>336</v>
      </c>
      <c r="I27" s="16">
        <v>32</v>
      </c>
      <c r="J27" s="16">
        <v>600</v>
      </c>
      <c r="K27" s="16">
        <v>121</v>
      </c>
      <c r="L27" s="12" t="s">
        <v>35</v>
      </c>
      <c r="M27" s="16">
        <v>92</v>
      </c>
      <c r="N27" s="16">
        <v>22</v>
      </c>
      <c r="O27" s="16">
        <v>13</v>
      </c>
      <c r="P27" s="16">
        <v>9</v>
      </c>
      <c r="Q27" s="16">
        <v>34</v>
      </c>
      <c r="R27" s="16">
        <v>0</v>
      </c>
      <c r="S27" s="16">
        <v>0</v>
      </c>
      <c r="T27" s="16">
        <v>0</v>
      </c>
      <c r="U27" s="16">
        <v>41</v>
      </c>
      <c r="V27" s="16">
        <v>341</v>
      </c>
      <c r="W27" s="16">
        <v>3</v>
      </c>
    </row>
    <row r="28" spans="1:23" ht="12.75" customHeight="1">
      <c r="A28" s="12" t="s">
        <v>36</v>
      </c>
      <c r="B28" s="16">
        <v>4172</v>
      </c>
      <c r="C28" s="16">
        <v>1691</v>
      </c>
      <c r="D28" s="16">
        <v>475</v>
      </c>
      <c r="E28" s="16">
        <v>544</v>
      </c>
      <c r="F28" s="16">
        <v>467</v>
      </c>
      <c r="G28" s="16">
        <v>176</v>
      </c>
      <c r="H28" s="16">
        <v>182</v>
      </c>
      <c r="I28" s="16">
        <v>16</v>
      </c>
      <c r="J28" s="16">
        <v>233</v>
      </c>
      <c r="K28" s="16">
        <v>50</v>
      </c>
      <c r="L28" s="12" t="s">
        <v>36</v>
      </c>
      <c r="M28" s="16">
        <v>97</v>
      </c>
      <c r="N28" s="16">
        <v>12</v>
      </c>
      <c r="O28" s="16">
        <v>15</v>
      </c>
      <c r="P28" s="16">
        <v>15</v>
      </c>
      <c r="Q28" s="16">
        <v>6</v>
      </c>
      <c r="R28" s="16">
        <v>0</v>
      </c>
      <c r="S28" s="16">
        <v>1</v>
      </c>
      <c r="T28" s="16">
        <v>0</v>
      </c>
      <c r="U28" s="16">
        <v>20</v>
      </c>
      <c r="V28" s="16">
        <v>159</v>
      </c>
      <c r="W28" s="16">
        <v>13</v>
      </c>
    </row>
    <row r="29" spans="1:23" ht="12.75" customHeight="1">
      <c r="A29" s="12" t="s">
        <v>37</v>
      </c>
      <c r="B29" s="16">
        <v>6929</v>
      </c>
      <c r="C29" s="16">
        <v>2233</v>
      </c>
      <c r="D29" s="16">
        <v>403</v>
      </c>
      <c r="E29" s="16">
        <v>891</v>
      </c>
      <c r="F29" s="16">
        <v>1205</v>
      </c>
      <c r="G29" s="16">
        <v>638</v>
      </c>
      <c r="H29" s="16">
        <v>500</v>
      </c>
      <c r="I29" s="16">
        <v>54</v>
      </c>
      <c r="J29" s="16">
        <v>199</v>
      </c>
      <c r="K29" s="16">
        <v>119</v>
      </c>
      <c r="L29" s="12" t="s">
        <v>37</v>
      </c>
      <c r="M29" s="16">
        <v>320</v>
      </c>
      <c r="N29" s="16">
        <v>33</v>
      </c>
      <c r="O29" s="16">
        <v>50</v>
      </c>
      <c r="P29" s="16">
        <v>49</v>
      </c>
      <c r="Q29" s="16">
        <v>43</v>
      </c>
      <c r="R29" s="16">
        <v>0</v>
      </c>
      <c r="S29" s="16">
        <v>6</v>
      </c>
      <c r="T29" s="16">
        <v>0</v>
      </c>
      <c r="U29" s="16">
        <v>27</v>
      </c>
      <c r="V29" s="16">
        <v>137</v>
      </c>
      <c r="W29" s="16">
        <v>22</v>
      </c>
    </row>
    <row r="30" spans="1:23" ht="12.75" customHeight="1">
      <c r="A30" s="12" t="s">
        <v>38</v>
      </c>
      <c r="B30" s="16">
        <v>21340</v>
      </c>
      <c r="C30" s="16">
        <v>4058</v>
      </c>
      <c r="D30" s="16">
        <v>466</v>
      </c>
      <c r="E30" s="16">
        <v>2717</v>
      </c>
      <c r="F30" s="16">
        <v>7323</v>
      </c>
      <c r="G30" s="16">
        <v>1398</v>
      </c>
      <c r="H30" s="16">
        <v>1594</v>
      </c>
      <c r="I30" s="16">
        <v>137</v>
      </c>
      <c r="J30" s="16">
        <v>492</v>
      </c>
      <c r="K30" s="16">
        <v>304</v>
      </c>
      <c r="L30" s="12" t="s">
        <v>38</v>
      </c>
      <c r="M30" s="16">
        <v>1668</v>
      </c>
      <c r="N30" s="16">
        <v>132</v>
      </c>
      <c r="O30" s="16">
        <v>175</v>
      </c>
      <c r="P30" s="16">
        <v>240</v>
      </c>
      <c r="Q30" s="16">
        <v>93</v>
      </c>
      <c r="R30" s="16">
        <v>1</v>
      </c>
      <c r="S30" s="16">
        <v>24</v>
      </c>
      <c r="T30" s="16">
        <v>3</v>
      </c>
      <c r="U30" s="16">
        <v>43</v>
      </c>
      <c r="V30" s="16">
        <v>325</v>
      </c>
      <c r="W30" s="16">
        <v>147</v>
      </c>
    </row>
    <row r="31" spans="1:23" ht="12.75" customHeight="1">
      <c r="A31" s="12" t="s">
        <v>39</v>
      </c>
      <c r="B31" s="16">
        <v>3758</v>
      </c>
      <c r="C31" s="16">
        <v>631</v>
      </c>
      <c r="D31" s="20">
        <v>114</v>
      </c>
      <c r="E31" s="16">
        <v>600</v>
      </c>
      <c r="F31" s="16">
        <v>688</v>
      </c>
      <c r="G31" s="16">
        <v>673</v>
      </c>
      <c r="H31" s="16">
        <v>230</v>
      </c>
      <c r="I31" s="16">
        <v>13</v>
      </c>
      <c r="J31" s="16">
        <v>90</v>
      </c>
      <c r="K31" s="16">
        <v>26</v>
      </c>
      <c r="L31" s="12" t="s">
        <v>39</v>
      </c>
      <c r="M31" s="16">
        <v>486</v>
      </c>
      <c r="N31" s="16">
        <v>32</v>
      </c>
      <c r="O31" s="16">
        <v>22</v>
      </c>
      <c r="P31" s="16">
        <v>67</v>
      </c>
      <c r="Q31" s="16">
        <v>33</v>
      </c>
      <c r="R31" s="16">
        <v>0</v>
      </c>
      <c r="S31" s="16">
        <v>0</v>
      </c>
      <c r="T31" s="16">
        <v>0</v>
      </c>
      <c r="U31" s="16">
        <v>6</v>
      </c>
      <c r="V31" s="16">
        <v>36</v>
      </c>
      <c r="W31" s="16">
        <v>11</v>
      </c>
    </row>
    <row r="32" spans="1:23" ht="12.75" customHeight="1">
      <c r="A32" s="12" t="s">
        <v>40</v>
      </c>
      <c r="B32" s="16">
        <v>3044</v>
      </c>
      <c r="C32" s="16">
        <v>197</v>
      </c>
      <c r="D32" s="20">
        <v>59</v>
      </c>
      <c r="E32" s="16">
        <v>133</v>
      </c>
      <c r="F32" s="16">
        <v>882</v>
      </c>
      <c r="G32" s="16">
        <v>470</v>
      </c>
      <c r="H32" s="16">
        <v>300</v>
      </c>
      <c r="I32" s="16">
        <v>13</v>
      </c>
      <c r="J32" s="16">
        <v>46</v>
      </c>
      <c r="K32" s="16">
        <v>39</v>
      </c>
      <c r="L32" s="12" t="s">
        <v>40</v>
      </c>
      <c r="M32" s="16">
        <v>795</v>
      </c>
      <c r="N32" s="16">
        <v>28</v>
      </c>
      <c r="O32" s="16">
        <v>5</v>
      </c>
      <c r="P32" s="16">
        <v>15</v>
      </c>
      <c r="Q32" s="16">
        <v>34</v>
      </c>
      <c r="R32" s="16">
        <v>0</v>
      </c>
      <c r="S32" s="16">
        <v>1</v>
      </c>
      <c r="T32" s="16">
        <v>8</v>
      </c>
      <c r="U32" s="16">
        <v>7</v>
      </c>
      <c r="V32" s="16">
        <v>6</v>
      </c>
      <c r="W32" s="16">
        <v>6</v>
      </c>
    </row>
    <row r="33" spans="1:23" ht="12.75" customHeight="1">
      <c r="A33" s="12" t="s">
        <v>41</v>
      </c>
      <c r="B33" s="16">
        <v>2800</v>
      </c>
      <c r="C33" s="16">
        <v>512</v>
      </c>
      <c r="D33" s="16">
        <v>105</v>
      </c>
      <c r="E33" s="16">
        <v>196</v>
      </c>
      <c r="F33" s="16">
        <v>786</v>
      </c>
      <c r="G33" s="16">
        <v>196</v>
      </c>
      <c r="H33" s="16">
        <v>186</v>
      </c>
      <c r="I33" s="16">
        <v>13</v>
      </c>
      <c r="J33" s="16">
        <v>28</v>
      </c>
      <c r="K33" s="16">
        <v>53</v>
      </c>
      <c r="L33" s="12" t="s">
        <v>41</v>
      </c>
      <c r="M33" s="16">
        <v>464</v>
      </c>
      <c r="N33" s="16">
        <v>48</v>
      </c>
      <c r="O33" s="16">
        <v>44</v>
      </c>
      <c r="P33" s="16">
        <v>81</v>
      </c>
      <c r="Q33" s="16">
        <v>39</v>
      </c>
      <c r="R33" s="16">
        <v>0</v>
      </c>
      <c r="S33" s="16">
        <v>9</v>
      </c>
      <c r="T33" s="16">
        <v>0</v>
      </c>
      <c r="U33" s="16">
        <v>6</v>
      </c>
      <c r="V33" s="16">
        <v>9</v>
      </c>
      <c r="W33" s="16">
        <v>25</v>
      </c>
    </row>
    <row r="34" spans="1:23" ht="12.75" customHeight="1">
      <c r="A34" s="12" t="s">
        <v>42</v>
      </c>
      <c r="B34" s="16">
        <v>4307</v>
      </c>
      <c r="C34" s="16">
        <v>984</v>
      </c>
      <c r="D34" s="16">
        <v>292</v>
      </c>
      <c r="E34" s="16">
        <v>311</v>
      </c>
      <c r="F34" s="16">
        <v>888</v>
      </c>
      <c r="G34" s="16">
        <v>759</v>
      </c>
      <c r="H34" s="16">
        <v>220</v>
      </c>
      <c r="I34" s="16">
        <v>54</v>
      </c>
      <c r="J34" s="16">
        <v>69</v>
      </c>
      <c r="K34" s="16">
        <v>33</v>
      </c>
      <c r="L34" s="12" t="s">
        <v>42</v>
      </c>
      <c r="M34" s="16">
        <v>421</v>
      </c>
      <c r="N34" s="16">
        <v>51</v>
      </c>
      <c r="O34" s="16">
        <v>36</v>
      </c>
      <c r="P34" s="16">
        <v>57</v>
      </c>
      <c r="Q34" s="16">
        <v>45</v>
      </c>
      <c r="R34" s="16">
        <v>0</v>
      </c>
      <c r="S34" s="16">
        <v>8</v>
      </c>
      <c r="T34" s="16">
        <v>3</v>
      </c>
      <c r="U34" s="16">
        <v>6</v>
      </c>
      <c r="V34" s="16">
        <v>63</v>
      </c>
      <c r="W34" s="16">
        <v>7</v>
      </c>
    </row>
    <row r="35" spans="1:23" ht="12.75" customHeight="1">
      <c r="A35" s="12" t="s">
        <v>43</v>
      </c>
      <c r="B35" s="16">
        <v>7300</v>
      </c>
      <c r="C35" s="16">
        <v>731</v>
      </c>
      <c r="D35" s="16">
        <v>362</v>
      </c>
      <c r="E35" s="16">
        <v>750</v>
      </c>
      <c r="F35" s="16">
        <v>997</v>
      </c>
      <c r="G35" s="16">
        <v>570</v>
      </c>
      <c r="H35" s="16">
        <v>1755</v>
      </c>
      <c r="I35" s="16">
        <v>230</v>
      </c>
      <c r="J35" s="16">
        <v>349</v>
      </c>
      <c r="K35" s="16">
        <v>134</v>
      </c>
      <c r="L35" s="12" t="s">
        <v>43</v>
      </c>
      <c r="M35" s="16">
        <v>230</v>
      </c>
      <c r="N35" s="16">
        <v>91</v>
      </c>
      <c r="O35" s="16">
        <v>228</v>
      </c>
      <c r="P35" s="16">
        <v>74</v>
      </c>
      <c r="Q35" s="16">
        <v>181</v>
      </c>
      <c r="R35" s="16">
        <v>32</v>
      </c>
      <c r="S35" s="16">
        <v>78</v>
      </c>
      <c r="T35" s="16">
        <v>19</v>
      </c>
      <c r="U35" s="16">
        <v>206</v>
      </c>
      <c r="V35" s="16">
        <v>213</v>
      </c>
      <c r="W35" s="16">
        <v>70</v>
      </c>
    </row>
    <row r="36" spans="1:23" ht="13.5" customHeight="1">
      <c r="A36" s="49" t="s">
        <v>44</v>
      </c>
      <c r="B36" s="16">
        <v>726</v>
      </c>
      <c r="C36" s="16">
        <v>52</v>
      </c>
      <c r="D36" s="16">
        <v>96</v>
      </c>
      <c r="E36" s="16">
        <v>37</v>
      </c>
      <c r="F36" s="16">
        <v>73</v>
      </c>
      <c r="G36" s="16">
        <v>68</v>
      </c>
      <c r="H36" s="16">
        <v>78</v>
      </c>
      <c r="I36" s="16">
        <v>21</v>
      </c>
      <c r="J36" s="16">
        <v>32</v>
      </c>
      <c r="K36" s="16">
        <v>1</v>
      </c>
      <c r="L36" s="49" t="s">
        <v>44</v>
      </c>
      <c r="M36" s="16">
        <v>48</v>
      </c>
      <c r="N36" s="16">
        <v>7</v>
      </c>
      <c r="O36" s="16">
        <v>69</v>
      </c>
      <c r="P36" s="16">
        <v>42</v>
      </c>
      <c r="Q36" s="16">
        <v>46</v>
      </c>
      <c r="R36" s="16">
        <v>7</v>
      </c>
      <c r="S36" s="16">
        <v>8</v>
      </c>
      <c r="T36" s="16">
        <v>5</v>
      </c>
      <c r="U36" s="16">
        <v>4</v>
      </c>
      <c r="V36" s="16">
        <v>19</v>
      </c>
      <c r="W36" s="16">
        <v>13</v>
      </c>
    </row>
    <row r="37" spans="1:23" ht="13.5" customHeight="1">
      <c r="A37" s="49" t="s">
        <v>45</v>
      </c>
      <c r="B37" s="16">
        <v>5184</v>
      </c>
      <c r="C37" s="16">
        <v>740</v>
      </c>
      <c r="D37" s="16">
        <v>352</v>
      </c>
      <c r="E37" s="16">
        <v>737</v>
      </c>
      <c r="F37" s="16">
        <v>786</v>
      </c>
      <c r="G37" s="16">
        <v>426</v>
      </c>
      <c r="H37" s="16">
        <v>816</v>
      </c>
      <c r="I37" s="16">
        <v>59</v>
      </c>
      <c r="J37" s="16">
        <v>128</v>
      </c>
      <c r="K37" s="16">
        <v>81</v>
      </c>
      <c r="L37" s="49" t="s">
        <v>45</v>
      </c>
      <c r="M37" s="16">
        <v>273</v>
      </c>
      <c r="N37" s="16">
        <v>85</v>
      </c>
      <c r="O37" s="16">
        <v>132</v>
      </c>
      <c r="P37" s="16">
        <v>84</v>
      </c>
      <c r="Q37" s="16">
        <v>143</v>
      </c>
      <c r="R37" s="16">
        <v>7</v>
      </c>
      <c r="S37" s="16">
        <v>47</v>
      </c>
      <c r="T37" s="16">
        <v>20</v>
      </c>
      <c r="U37" s="16">
        <v>99</v>
      </c>
      <c r="V37" s="16">
        <v>126</v>
      </c>
      <c r="W37" s="16">
        <v>43</v>
      </c>
    </row>
    <row r="38" spans="1:23" ht="13.5" customHeight="1">
      <c r="A38" s="49" t="s">
        <v>46</v>
      </c>
      <c r="B38" s="16">
        <v>105591</v>
      </c>
      <c r="C38" s="16">
        <v>20389</v>
      </c>
      <c r="D38" s="16">
        <v>9385</v>
      </c>
      <c r="E38" s="16">
        <v>10804</v>
      </c>
      <c r="F38" s="16">
        <v>15875</v>
      </c>
      <c r="G38" s="16">
        <v>6309</v>
      </c>
      <c r="H38" s="16">
        <v>13994</v>
      </c>
      <c r="I38" s="16">
        <v>2626</v>
      </c>
      <c r="J38" s="16">
        <v>2870</v>
      </c>
      <c r="K38" s="16">
        <v>2720</v>
      </c>
      <c r="L38" s="49" t="s">
        <v>46</v>
      </c>
      <c r="M38" s="16">
        <v>4333</v>
      </c>
      <c r="N38" s="16">
        <v>1727</v>
      </c>
      <c r="O38" s="16">
        <v>2924</v>
      </c>
      <c r="P38" s="16">
        <v>1700</v>
      </c>
      <c r="Q38" s="16">
        <v>2999</v>
      </c>
      <c r="R38" s="16">
        <v>612</v>
      </c>
      <c r="S38" s="16">
        <v>1057</v>
      </c>
      <c r="T38" s="16">
        <v>456</v>
      </c>
      <c r="U38" s="16">
        <v>1616</v>
      </c>
      <c r="V38" s="16">
        <v>2108</v>
      </c>
      <c r="W38" s="16">
        <v>1087</v>
      </c>
    </row>
    <row r="39" spans="1:23" ht="13.5" customHeight="1">
      <c r="A39" s="49" t="s">
        <v>6</v>
      </c>
      <c r="B39" s="16">
        <v>344080</v>
      </c>
      <c r="C39" s="16">
        <v>62968</v>
      </c>
      <c r="D39" s="16">
        <v>68446</v>
      </c>
      <c r="E39" s="16">
        <v>29830</v>
      </c>
      <c r="F39" s="16">
        <v>59241</v>
      </c>
      <c r="G39" s="16">
        <v>21175</v>
      </c>
      <c r="H39" s="16">
        <v>38593</v>
      </c>
      <c r="I39" s="16">
        <v>3587</v>
      </c>
      <c r="J39" s="16">
        <v>6688</v>
      </c>
      <c r="K39" s="16">
        <v>3943</v>
      </c>
      <c r="L39" s="49" t="s">
        <v>6</v>
      </c>
      <c r="M39" s="16">
        <v>13510</v>
      </c>
      <c r="N39" s="16">
        <v>3858</v>
      </c>
      <c r="O39" s="16">
        <v>4388</v>
      </c>
      <c r="P39" s="16">
        <v>3613</v>
      </c>
      <c r="Q39" s="16">
        <v>7326</v>
      </c>
      <c r="R39" s="16">
        <v>1276</v>
      </c>
      <c r="S39" s="16">
        <v>2566</v>
      </c>
      <c r="T39" s="16">
        <v>1007</v>
      </c>
      <c r="U39" s="16">
        <v>3166</v>
      </c>
      <c r="V39" s="16">
        <v>5515</v>
      </c>
      <c r="W39" s="16">
        <v>3384</v>
      </c>
    </row>
    <row r="40" spans="1:23" ht="13.5" customHeight="1">
      <c r="A40" s="49" t="s">
        <v>47</v>
      </c>
      <c r="B40" s="16">
        <v>25414</v>
      </c>
      <c r="C40" s="16">
        <v>3076</v>
      </c>
      <c r="D40" s="16">
        <v>8077</v>
      </c>
      <c r="E40" s="16">
        <v>2125</v>
      </c>
      <c r="F40" s="16">
        <v>2547</v>
      </c>
      <c r="G40" s="16">
        <v>1091</v>
      </c>
      <c r="H40" s="16">
        <v>3969</v>
      </c>
      <c r="I40" s="16">
        <v>406</v>
      </c>
      <c r="J40" s="16">
        <v>279</v>
      </c>
      <c r="K40" s="16">
        <v>268</v>
      </c>
      <c r="L40" s="49" t="s">
        <v>47</v>
      </c>
      <c r="M40" s="16">
        <v>667</v>
      </c>
      <c r="N40" s="16">
        <v>270</v>
      </c>
      <c r="O40" s="16">
        <v>248</v>
      </c>
      <c r="P40" s="16">
        <v>174</v>
      </c>
      <c r="Q40" s="16">
        <v>309</v>
      </c>
      <c r="R40" s="16">
        <v>87</v>
      </c>
      <c r="S40" s="16">
        <v>230</v>
      </c>
      <c r="T40" s="16">
        <v>94</v>
      </c>
      <c r="U40" s="16">
        <v>1132</v>
      </c>
      <c r="V40" s="16">
        <v>186</v>
      </c>
      <c r="W40" s="16">
        <v>179</v>
      </c>
    </row>
    <row r="41" spans="1:23" ht="13.5" customHeight="1">
      <c r="A41" s="49" t="s">
        <v>7</v>
      </c>
      <c r="B41" s="16">
        <v>138760</v>
      </c>
      <c r="C41" s="16">
        <v>16349</v>
      </c>
      <c r="D41" s="16">
        <v>16748</v>
      </c>
      <c r="E41" s="16">
        <v>11346</v>
      </c>
      <c r="F41" s="16">
        <v>21705</v>
      </c>
      <c r="G41" s="16">
        <v>12263</v>
      </c>
      <c r="H41" s="16">
        <v>18932</v>
      </c>
      <c r="I41" s="16">
        <v>3191</v>
      </c>
      <c r="J41" s="16">
        <v>3506</v>
      </c>
      <c r="K41" s="16">
        <v>2454</v>
      </c>
      <c r="L41" s="49" t="s">
        <v>7</v>
      </c>
      <c r="M41" s="16">
        <v>4809</v>
      </c>
      <c r="N41" s="16">
        <v>2873</v>
      </c>
      <c r="O41" s="16">
        <v>2988</v>
      </c>
      <c r="P41" s="16">
        <v>2658</v>
      </c>
      <c r="Q41" s="16">
        <v>6230</v>
      </c>
      <c r="R41" s="16">
        <v>1635</v>
      </c>
      <c r="S41" s="16">
        <v>2820</v>
      </c>
      <c r="T41" s="16">
        <v>774</v>
      </c>
      <c r="U41" s="16">
        <v>2049</v>
      </c>
      <c r="V41" s="16">
        <v>3027</v>
      </c>
      <c r="W41" s="16">
        <v>2403</v>
      </c>
    </row>
    <row r="42" spans="1:23" ht="13.5" customHeight="1">
      <c r="A42" s="49" t="s">
        <v>92</v>
      </c>
      <c r="B42" s="16">
        <v>17171</v>
      </c>
      <c r="C42" s="16">
        <v>3224</v>
      </c>
      <c r="D42" s="16">
        <v>7962</v>
      </c>
      <c r="E42" s="16">
        <v>779</v>
      </c>
      <c r="F42" s="16">
        <v>2074</v>
      </c>
      <c r="G42" s="16">
        <v>578</v>
      </c>
      <c r="H42" s="16">
        <v>1073</v>
      </c>
      <c r="I42" s="16">
        <v>76</v>
      </c>
      <c r="J42" s="16">
        <v>285</v>
      </c>
      <c r="K42" s="16">
        <v>86</v>
      </c>
      <c r="L42" s="49" t="s">
        <v>92</v>
      </c>
      <c r="M42" s="16">
        <v>193</v>
      </c>
      <c r="N42" s="16">
        <v>78</v>
      </c>
      <c r="O42" s="16">
        <v>57</v>
      </c>
      <c r="P42" s="16">
        <v>47</v>
      </c>
      <c r="Q42" s="16">
        <v>73</v>
      </c>
      <c r="R42" s="16">
        <v>23</v>
      </c>
      <c r="S42" s="16">
        <v>63</v>
      </c>
      <c r="T42" s="16">
        <v>21</v>
      </c>
      <c r="U42" s="16">
        <v>98</v>
      </c>
      <c r="V42" s="16">
        <v>311</v>
      </c>
      <c r="W42" s="16">
        <v>70</v>
      </c>
    </row>
    <row r="43" spans="1:23" ht="13.5" customHeight="1">
      <c r="A43" s="49" t="s">
        <v>8</v>
      </c>
      <c r="B43" s="16">
        <v>23154</v>
      </c>
      <c r="C43" s="16">
        <v>3119</v>
      </c>
      <c r="D43" s="16">
        <v>9718</v>
      </c>
      <c r="E43" s="16">
        <v>1439</v>
      </c>
      <c r="F43" s="16">
        <v>2546</v>
      </c>
      <c r="G43" s="16">
        <v>1370</v>
      </c>
      <c r="H43" s="16">
        <v>2161</v>
      </c>
      <c r="I43" s="16">
        <v>85</v>
      </c>
      <c r="J43" s="16">
        <v>494</v>
      </c>
      <c r="K43" s="16">
        <v>134</v>
      </c>
      <c r="L43" s="49" t="s">
        <v>8</v>
      </c>
      <c r="M43" s="16">
        <v>611</v>
      </c>
      <c r="N43" s="16">
        <v>118</v>
      </c>
      <c r="O43" s="16">
        <v>172</v>
      </c>
      <c r="P43" s="16">
        <v>108</v>
      </c>
      <c r="Q43" s="16">
        <v>227</v>
      </c>
      <c r="R43" s="16">
        <v>43</v>
      </c>
      <c r="S43" s="16">
        <v>70</v>
      </c>
      <c r="T43" s="16">
        <v>8</v>
      </c>
      <c r="U43" s="16">
        <v>64</v>
      </c>
      <c r="V43" s="16">
        <v>539</v>
      </c>
      <c r="W43" s="16">
        <v>128</v>
      </c>
    </row>
    <row r="44" spans="1:23" ht="13.5" customHeight="1">
      <c r="A44" s="49" t="s">
        <v>48</v>
      </c>
      <c r="B44" s="16">
        <v>30572</v>
      </c>
      <c r="C44" s="16">
        <v>4681</v>
      </c>
      <c r="D44" s="16">
        <v>6849</v>
      </c>
      <c r="E44" s="16">
        <v>2792</v>
      </c>
      <c r="F44" s="16">
        <v>5112</v>
      </c>
      <c r="G44" s="16">
        <v>1952</v>
      </c>
      <c r="H44" s="16">
        <v>2954</v>
      </c>
      <c r="I44" s="16">
        <v>653</v>
      </c>
      <c r="J44" s="16">
        <v>863</v>
      </c>
      <c r="K44" s="16">
        <v>543</v>
      </c>
      <c r="L44" s="49" t="s">
        <v>48</v>
      </c>
      <c r="M44" s="16">
        <v>921</v>
      </c>
      <c r="N44" s="16">
        <v>287</v>
      </c>
      <c r="O44" s="16">
        <v>384</v>
      </c>
      <c r="P44" s="16">
        <v>204</v>
      </c>
      <c r="Q44" s="16">
        <v>323</v>
      </c>
      <c r="R44" s="16">
        <v>131</v>
      </c>
      <c r="S44" s="16">
        <v>349</v>
      </c>
      <c r="T44" s="16">
        <v>101</v>
      </c>
      <c r="U44" s="16">
        <v>177</v>
      </c>
      <c r="V44" s="16">
        <v>786</v>
      </c>
      <c r="W44" s="16">
        <v>510</v>
      </c>
    </row>
    <row r="45" spans="1:23" ht="13.5" customHeight="1">
      <c r="A45" s="49" t="s">
        <v>9</v>
      </c>
      <c r="B45" s="16">
        <v>46214</v>
      </c>
      <c r="C45" s="16">
        <v>7450</v>
      </c>
      <c r="D45" s="16">
        <v>16090</v>
      </c>
      <c r="E45" s="16">
        <v>3131</v>
      </c>
      <c r="F45" s="16">
        <v>7211</v>
      </c>
      <c r="G45" s="16">
        <v>2166</v>
      </c>
      <c r="H45" s="16">
        <v>4015</v>
      </c>
      <c r="I45" s="16">
        <v>395</v>
      </c>
      <c r="J45" s="16">
        <v>966</v>
      </c>
      <c r="K45" s="16">
        <v>411</v>
      </c>
      <c r="L45" s="49" t="s">
        <v>9</v>
      </c>
      <c r="M45" s="16">
        <v>938</v>
      </c>
      <c r="N45" s="16">
        <v>396</v>
      </c>
      <c r="O45" s="16">
        <v>359</v>
      </c>
      <c r="P45" s="16">
        <v>186</v>
      </c>
      <c r="Q45" s="16">
        <v>422</v>
      </c>
      <c r="R45" s="16">
        <v>121</v>
      </c>
      <c r="S45" s="16">
        <v>272</v>
      </c>
      <c r="T45" s="16">
        <v>36</v>
      </c>
      <c r="U45" s="16">
        <v>358</v>
      </c>
      <c r="V45" s="16">
        <v>858</v>
      </c>
      <c r="W45" s="16">
        <v>433</v>
      </c>
    </row>
    <row r="46" spans="1:23" ht="13.5" customHeight="1">
      <c r="A46" s="49" t="s">
        <v>49</v>
      </c>
      <c r="B46" s="16">
        <v>23757</v>
      </c>
      <c r="C46" s="16">
        <v>3558</v>
      </c>
      <c r="D46" s="16">
        <v>4705</v>
      </c>
      <c r="E46" s="16">
        <v>2426</v>
      </c>
      <c r="F46" s="16">
        <v>3836</v>
      </c>
      <c r="G46" s="16">
        <v>1190</v>
      </c>
      <c r="H46" s="16">
        <v>2981</v>
      </c>
      <c r="I46" s="16">
        <v>333</v>
      </c>
      <c r="J46" s="16">
        <v>461</v>
      </c>
      <c r="K46" s="16">
        <v>391</v>
      </c>
      <c r="L46" s="49" t="s">
        <v>49</v>
      </c>
      <c r="M46" s="16">
        <v>572</v>
      </c>
      <c r="N46" s="16">
        <v>244</v>
      </c>
      <c r="O46" s="16">
        <v>297</v>
      </c>
      <c r="P46" s="16">
        <v>228</v>
      </c>
      <c r="Q46" s="16">
        <v>460</v>
      </c>
      <c r="R46" s="16">
        <v>245</v>
      </c>
      <c r="S46" s="16">
        <v>338</v>
      </c>
      <c r="T46" s="16">
        <v>414</v>
      </c>
      <c r="U46" s="16">
        <v>269</v>
      </c>
      <c r="V46" s="16">
        <v>538</v>
      </c>
      <c r="W46" s="16">
        <v>271</v>
      </c>
    </row>
    <row r="47" spans="1:23" ht="13.5" customHeight="1">
      <c r="A47" s="49" t="s">
        <v>50</v>
      </c>
      <c r="B47" s="16">
        <v>23719</v>
      </c>
      <c r="C47" s="16">
        <v>3618</v>
      </c>
      <c r="D47" s="16">
        <v>3236</v>
      </c>
      <c r="E47" s="16">
        <v>1981</v>
      </c>
      <c r="F47" s="16">
        <v>3810</v>
      </c>
      <c r="G47" s="16">
        <v>1821</v>
      </c>
      <c r="H47" s="16">
        <v>2824</v>
      </c>
      <c r="I47" s="16">
        <v>417</v>
      </c>
      <c r="J47" s="16">
        <v>678</v>
      </c>
      <c r="K47" s="16">
        <v>519</v>
      </c>
      <c r="L47" s="49" t="s">
        <v>50</v>
      </c>
      <c r="M47" s="16">
        <v>962</v>
      </c>
      <c r="N47" s="16">
        <v>448</v>
      </c>
      <c r="O47" s="16">
        <v>486</v>
      </c>
      <c r="P47" s="16">
        <v>375</v>
      </c>
      <c r="Q47" s="16">
        <v>731</v>
      </c>
      <c r="R47" s="16">
        <v>241</v>
      </c>
      <c r="S47" s="16">
        <v>313</v>
      </c>
      <c r="T47" s="16">
        <v>79</v>
      </c>
      <c r="U47" s="16">
        <v>325</v>
      </c>
      <c r="V47" s="16">
        <v>547</v>
      </c>
      <c r="W47" s="16">
        <v>308</v>
      </c>
    </row>
    <row r="48" spans="1:23" ht="13.5" customHeight="1">
      <c r="A48" s="49" t="s">
        <v>51</v>
      </c>
      <c r="B48" s="16">
        <v>28958</v>
      </c>
      <c r="C48" s="16">
        <v>4392</v>
      </c>
      <c r="D48" s="16">
        <v>4001</v>
      </c>
      <c r="E48" s="16">
        <v>2278</v>
      </c>
      <c r="F48" s="16">
        <v>4704</v>
      </c>
      <c r="G48" s="16">
        <v>2410</v>
      </c>
      <c r="H48" s="16">
        <v>3677</v>
      </c>
      <c r="I48" s="16">
        <v>436</v>
      </c>
      <c r="J48" s="16">
        <v>636</v>
      </c>
      <c r="K48" s="16">
        <v>491</v>
      </c>
      <c r="L48" s="49" t="s">
        <v>51</v>
      </c>
      <c r="M48" s="16">
        <v>1264</v>
      </c>
      <c r="N48" s="16">
        <v>518</v>
      </c>
      <c r="O48" s="16">
        <v>684</v>
      </c>
      <c r="P48" s="16">
        <v>401</v>
      </c>
      <c r="Q48" s="16">
        <v>845</v>
      </c>
      <c r="R48" s="16">
        <v>244</v>
      </c>
      <c r="S48" s="16">
        <v>363</v>
      </c>
      <c r="T48" s="16">
        <v>149</v>
      </c>
      <c r="U48" s="16">
        <v>374</v>
      </c>
      <c r="V48" s="16">
        <v>593</v>
      </c>
      <c r="W48" s="16">
        <v>498</v>
      </c>
    </row>
    <row r="49" spans="1:23" ht="13.5" customHeight="1">
      <c r="A49" s="49" t="s">
        <v>52</v>
      </c>
      <c r="B49" s="16">
        <v>15681</v>
      </c>
      <c r="C49" s="16">
        <v>2245</v>
      </c>
      <c r="D49" s="16">
        <v>2781</v>
      </c>
      <c r="E49" s="16">
        <v>1507</v>
      </c>
      <c r="F49" s="16">
        <v>1764</v>
      </c>
      <c r="G49" s="16">
        <v>1117</v>
      </c>
      <c r="H49" s="16">
        <v>1830</v>
      </c>
      <c r="I49" s="16">
        <v>379</v>
      </c>
      <c r="J49" s="16">
        <v>283</v>
      </c>
      <c r="K49" s="16">
        <v>335</v>
      </c>
      <c r="L49" s="49" t="s">
        <v>52</v>
      </c>
      <c r="M49" s="16">
        <v>458</v>
      </c>
      <c r="N49" s="16">
        <v>244</v>
      </c>
      <c r="O49" s="16">
        <v>338</v>
      </c>
      <c r="P49" s="16">
        <v>224</v>
      </c>
      <c r="Q49" s="16">
        <v>786</v>
      </c>
      <c r="R49" s="16">
        <v>151</v>
      </c>
      <c r="S49" s="16">
        <v>178</v>
      </c>
      <c r="T49" s="16">
        <v>82</v>
      </c>
      <c r="U49" s="16">
        <v>477</v>
      </c>
      <c r="V49" s="16">
        <v>248</v>
      </c>
      <c r="W49" s="16">
        <v>254</v>
      </c>
    </row>
    <row r="50" spans="1:23" ht="13.5" customHeight="1" thickBot="1">
      <c r="A50" s="49" t="s">
        <v>53</v>
      </c>
      <c r="B50" s="18">
        <v>83889</v>
      </c>
      <c r="C50" s="17">
        <v>10608</v>
      </c>
      <c r="D50" s="17">
        <v>9099</v>
      </c>
      <c r="E50" s="17">
        <v>7763</v>
      </c>
      <c r="F50" s="17">
        <v>13363</v>
      </c>
      <c r="G50" s="17">
        <v>6760</v>
      </c>
      <c r="H50" s="17">
        <v>12613</v>
      </c>
      <c r="I50" s="17">
        <v>1535</v>
      </c>
      <c r="J50" s="17">
        <v>1937</v>
      </c>
      <c r="K50" s="17">
        <v>1664</v>
      </c>
      <c r="L50" s="49" t="s">
        <v>53</v>
      </c>
      <c r="M50" s="17">
        <v>3740</v>
      </c>
      <c r="N50" s="17">
        <v>1702</v>
      </c>
      <c r="O50" s="17">
        <v>1795</v>
      </c>
      <c r="P50" s="17">
        <v>1446</v>
      </c>
      <c r="Q50" s="17">
        <v>3323</v>
      </c>
      <c r="R50" s="17">
        <v>638</v>
      </c>
      <c r="S50" s="17">
        <v>1018</v>
      </c>
      <c r="T50" s="17">
        <v>194</v>
      </c>
      <c r="U50" s="17">
        <v>1530</v>
      </c>
      <c r="V50" s="17">
        <v>1648</v>
      </c>
      <c r="W50" s="17">
        <v>1513</v>
      </c>
    </row>
    <row r="51" spans="1:23" s="8" customFormat="1" ht="29.25" customHeight="1">
      <c r="A51" s="36" t="s">
        <v>78</v>
      </c>
      <c r="B51" s="36"/>
      <c r="C51" s="36"/>
      <c r="D51" s="36"/>
      <c r="E51" s="36"/>
      <c r="F51" s="36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</row>
    <row r="52" spans="1:23" s="8" customFormat="1" ht="4.5" customHeight="1" hidden="1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</row>
    <row r="53" spans="1:254" s="10" customFormat="1" ht="18.75" customHeight="1">
      <c r="A53" s="27" t="s">
        <v>1</v>
      </c>
      <c r="B53" s="27"/>
      <c r="C53" s="27"/>
      <c r="D53" s="27"/>
      <c r="E53" s="27"/>
      <c r="F53" s="27"/>
      <c r="G53" s="27" t="s">
        <v>2</v>
      </c>
      <c r="H53" s="27"/>
      <c r="I53" s="27"/>
      <c r="J53" s="27"/>
      <c r="K53" s="27"/>
      <c r="L53" s="27" t="s">
        <v>3</v>
      </c>
      <c r="M53" s="27"/>
      <c r="N53" s="27"/>
      <c r="O53" s="27"/>
      <c r="P53" s="27"/>
      <c r="Q53" s="27" t="s">
        <v>4</v>
      </c>
      <c r="R53" s="27"/>
      <c r="S53" s="27"/>
      <c r="T53" s="27"/>
      <c r="U53" s="27"/>
      <c r="V53" s="27"/>
      <c r="W53" s="27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6"/>
      <c r="EP53" s="6"/>
      <c r="EQ53" s="6"/>
      <c r="ER53" s="6"/>
      <c r="ES53" s="6"/>
      <c r="ET53" s="6"/>
      <c r="EU53" s="6"/>
      <c r="EV53" s="6"/>
      <c r="EW53" s="6"/>
      <c r="EX53" s="6"/>
      <c r="EY53" s="6"/>
      <c r="EZ53" s="6"/>
      <c r="FA53" s="6"/>
      <c r="FB53" s="6"/>
      <c r="FC53" s="6"/>
      <c r="FD53" s="6"/>
      <c r="FE53" s="6"/>
      <c r="FF53" s="6"/>
      <c r="FG53" s="6"/>
      <c r="FH53" s="6"/>
      <c r="FI53" s="6"/>
      <c r="FJ53" s="6"/>
      <c r="FK53" s="6"/>
      <c r="FL53" s="6"/>
      <c r="FM53" s="6"/>
      <c r="FN53" s="6"/>
      <c r="FO53" s="6"/>
      <c r="FP53" s="6"/>
      <c r="FQ53" s="6"/>
      <c r="FR53" s="6"/>
      <c r="FS53" s="6"/>
      <c r="FT53" s="6"/>
      <c r="FU53" s="6"/>
      <c r="FV53" s="6"/>
      <c r="FW53" s="6"/>
      <c r="FX53" s="6"/>
      <c r="FY53" s="6"/>
      <c r="FZ53" s="6"/>
      <c r="GA53" s="6"/>
      <c r="GB53" s="6"/>
      <c r="GC53" s="6"/>
      <c r="GD53" s="6"/>
      <c r="GE53" s="6"/>
      <c r="GF53" s="6"/>
      <c r="GG53" s="6"/>
      <c r="GH53" s="6"/>
      <c r="GI53" s="6"/>
      <c r="GJ53" s="6"/>
      <c r="GK53" s="6"/>
      <c r="GL53" s="6"/>
      <c r="GM53" s="6"/>
      <c r="GN53" s="6"/>
      <c r="GO53" s="6"/>
      <c r="GP53" s="6"/>
      <c r="GQ53" s="6"/>
      <c r="GR53" s="6"/>
      <c r="GS53" s="6"/>
      <c r="GT53" s="6"/>
      <c r="GU53" s="6"/>
      <c r="GV53" s="6"/>
      <c r="GW53" s="6"/>
      <c r="GX53" s="6"/>
      <c r="GY53" s="6"/>
      <c r="GZ53" s="6"/>
      <c r="HA53" s="6"/>
      <c r="HB53" s="6"/>
      <c r="HC53" s="6"/>
      <c r="HD53" s="6"/>
      <c r="HE53" s="6"/>
      <c r="HF53" s="6"/>
      <c r="HG53" s="6"/>
      <c r="HH53" s="6"/>
      <c r="HI53" s="6"/>
      <c r="HJ53" s="6"/>
      <c r="HK53" s="6"/>
      <c r="HL53" s="6"/>
      <c r="HM53" s="6"/>
      <c r="HN53" s="6"/>
      <c r="HO53" s="6"/>
      <c r="HP53" s="6"/>
      <c r="HQ53" s="6"/>
      <c r="HR53" s="6"/>
      <c r="HS53" s="6"/>
      <c r="HT53" s="6"/>
      <c r="HU53" s="6"/>
      <c r="HV53" s="6"/>
      <c r="HW53" s="6"/>
      <c r="HX53" s="6"/>
      <c r="HY53" s="6"/>
      <c r="HZ53" s="6"/>
      <c r="IA53" s="6"/>
      <c r="IB53" s="6"/>
      <c r="IC53" s="6"/>
      <c r="ID53" s="6"/>
      <c r="IE53" s="6"/>
      <c r="IF53" s="6"/>
      <c r="IG53" s="6"/>
      <c r="IH53" s="6"/>
      <c r="II53" s="6"/>
      <c r="IJ53" s="6"/>
      <c r="IK53" s="6"/>
      <c r="IL53" s="6"/>
      <c r="IM53" s="6"/>
      <c r="IN53" s="6"/>
      <c r="IO53" s="6"/>
      <c r="IP53" s="6"/>
      <c r="IQ53" s="6"/>
      <c r="IR53" s="6"/>
      <c r="IS53" s="6"/>
      <c r="IT53" s="6"/>
    </row>
  </sheetData>
  <sheetProtection/>
  <mergeCells count="36">
    <mergeCell ref="L1:P1"/>
    <mergeCell ref="L2:P2"/>
    <mergeCell ref="B3:B5"/>
    <mergeCell ref="C3:C5"/>
    <mergeCell ref="D3:D5"/>
    <mergeCell ref="E3:E5"/>
    <mergeCell ref="F3:F5"/>
    <mergeCell ref="A2:F2"/>
    <mergeCell ref="N3:N5"/>
    <mergeCell ref="O3:O5"/>
    <mergeCell ref="P3:P5"/>
    <mergeCell ref="J3:J5"/>
    <mergeCell ref="V3:V5"/>
    <mergeCell ref="G2:J2"/>
    <mergeCell ref="Q2:V2"/>
    <mergeCell ref="U3:U5"/>
    <mergeCell ref="Q1:W1"/>
    <mergeCell ref="L53:P53"/>
    <mergeCell ref="Q53:W53"/>
    <mergeCell ref="L3:L5"/>
    <mergeCell ref="R3:R5"/>
    <mergeCell ref="Q3:Q5"/>
    <mergeCell ref="S3:S5"/>
    <mergeCell ref="T3:T5"/>
    <mergeCell ref="W3:W5"/>
    <mergeCell ref="M3:M5"/>
    <mergeCell ref="A1:F1"/>
    <mergeCell ref="A53:F53"/>
    <mergeCell ref="G53:K53"/>
    <mergeCell ref="A3:A5"/>
    <mergeCell ref="G3:G5"/>
    <mergeCell ref="G1:K1"/>
    <mergeCell ref="H3:H5"/>
    <mergeCell ref="I3:I5"/>
    <mergeCell ref="A51:F51"/>
    <mergeCell ref="K3:K5"/>
  </mergeCells>
  <dataValidations count="1">
    <dataValidation type="whole" allowBlank="1" showInputMessage="1" showErrorMessage="1" errorTitle="嘿嘿！你粉混喔" error="數字必須素整數而且不得小於 0 也應該不會大於 50000000 吧" sqref="I10:K50 B48:H48 C10:H47 C49:H50 C7:K8 M48:W48">
      <formula1>0</formula1>
      <formula2>50000000</formula2>
    </dataValidation>
  </dataValidations>
  <printOptions horizontalCentered="1" verticalCentered="1"/>
  <pageMargins left="0.2362204724409449" right="0.15748031496062992" top="0.16" bottom="0.15748031496062992" header="0.15748031496062992" footer="0.16"/>
  <pageSetup fitToWidth="2" horizontalDpi="600" verticalDpi="600" orientation="portrait" paperSize="9" scale="112" r:id="rId1"/>
  <colBreaks count="2" manualBreakCount="2">
    <brk id="6" max="65535" man="1"/>
    <brk id="1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T53"/>
  <sheetViews>
    <sheetView tabSelected="1" view="pageBreakPreview" zoomScale="130" zoomScaleSheetLayoutView="130" zoomScalePageLayoutView="0" workbookViewId="0" topLeftCell="J1">
      <selection activeCell="Q1" sqref="Q1:W1"/>
    </sheetView>
  </sheetViews>
  <sheetFormatPr defaultColWidth="8.875" defaultRowHeight="16.5"/>
  <cols>
    <col min="1" max="1" width="28.25390625" style="6" customWidth="1"/>
    <col min="2" max="2" width="15.375" style="14" customWidth="1"/>
    <col min="3" max="3" width="11.625" style="14" customWidth="1"/>
    <col min="4" max="6" width="11.625" style="6" customWidth="1"/>
    <col min="7" max="7" width="18.50390625" style="6" customWidth="1"/>
    <col min="8" max="8" width="18.375" style="6" customWidth="1"/>
    <col min="9" max="9" width="18.125" style="6" customWidth="1"/>
    <col min="10" max="11" width="17.625" style="6" customWidth="1"/>
    <col min="12" max="12" width="29.125" style="6" customWidth="1"/>
    <col min="13" max="13" width="15.25390625" style="6" customWidth="1"/>
    <col min="14" max="14" width="14.875" style="6" customWidth="1"/>
    <col min="15" max="15" width="15.125" style="6" customWidth="1"/>
    <col min="16" max="16" width="15.375" style="6" customWidth="1"/>
    <col min="17" max="17" width="12.75390625" style="6" customWidth="1"/>
    <col min="18" max="18" width="12.875" style="6" customWidth="1"/>
    <col min="19" max="19" width="13.375" style="6" customWidth="1"/>
    <col min="20" max="21" width="12.875" style="6" customWidth="1"/>
    <col min="22" max="22" width="12.75390625" style="6" customWidth="1"/>
    <col min="23" max="23" width="12.625" style="6" customWidth="1"/>
    <col min="24" max="16384" width="8.875" style="6" customWidth="1"/>
  </cols>
  <sheetData>
    <row r="1" spans="1:23" s="1" customFormat="1" ht="33" customHeight="1">
      <c r="A1" s="25" t="s">
        <v>75</v>
      </c>
      <c r="B1" s="25"/>
      <c r="C1" s="25"/>
      <c r="D1" s="25"/>
      <c r="E1" s="25"/>
      <c r="F1" s="25"/>
      <c r="G1" s="34" t="s">
        <v>14</v>
      </c>
      <c r="H1" s="34"/>
      <c r="I1" s="34"/>
      <c r="J1" s="34"/>
      <c r="K1" s="34"/>
      <c r="L1" s="25" t="s">
        <v>86</v>
      </c>
      <c r="M1" s="25"/>
      <c r="N1" s="25"/>
      <c r="O1" s="25"/>
      <c r="P1" s="25"/>
      <c r="Q1" s="34" t="s">
        <v>83</v>
      </c>
      <c r="R1" s="34"/>
      <c r="S1" s="34"/>
      <c r="T1" s="34"/>
      <c r="U1" s="34"/>
      <c r="V1" s="34"/>
      <c r="W1" s="34"/>
    </row>
    <row r="2" spans="1:23" s="2" customFormat="1" ht="12.75" customHeight="1" thickBot="1">
      <c r="A2" s="41" t="s">
        <v>89</v>
      </c>
      <c r="B2" s="41"/>
      <c r="C2" s="41"/>
      <c r="D2" s="41"/>
      <c r="E2" s="41"/>
      <c r="F2" s="41"/>
      <c r="G2" s="40" t="s">
        <v>85</v>
      </c>
      <c r="H2" s="40"/>
      <c r="I2" s="40"/>
      <c r="J2" s="40"/>
      <c r="K2" s="5" t="s">
        <v>11</v>
      </c>
      <c r="L2" s="41" t="s">
        <v>91</v>
      </c>
      <c r="M2" s="41"/>
      <c r="N2" s="41"/>
      <c r="O2" s="41"/>
      <c r="P2" s="41"/>
      <c r="Q2" s="40" t="s">
        <v>87</v>
      </c>
      <c r="R2" s="40"/>
      <c r="S2" s="40"/>
      <c r="T2" s="40"/>
      <c r="U2" s="40"/>
      <c r="V2" s="40"/>
      <c r="W2" s="3" t="s">
        <v>12</v>
      </c>
    </row>
    <row r="3" spans="1:23" s="2" customFormat="1" ht="15" customHeight="1">
      <c r="A3" s="28" t="s">
        <v>79</v>
      </c>
      <c r="B3" s="42" t="s">
        <v>77</v>
      </c>
      <c r="C3" s="31" t="s">
        <v>69</v>
      </c>
      <c r="D3" s="31" t="s">
        <v>62</v>
      </c>
      <c r="E3" s="31" t="s">
        <v>67</v>
      </c>
      <c r="F3" s="31" t="s">
        <v>68</v>
      </c>
      <c r="G3" s="31" t="s">
        <v>73</v>
      </c>
      <c r="H3" s="31" t="s">
        <v>70</v>
      </c>
      <c r="I3" s="31" t="s">
        <v>74</v>
      </c>
      <c r="J3" s="31" t="s">
        <v>71</v>
      </c>
      <c r="K3" s="31" t="s">
        <v>72</v>
      </c>
      <c r="L3" s="28" t="s">
        <v>79</v>
      </c>
      <c r="M3" s="37" t="s">
        <v>63</v>
      </c>
      <c r="N3" s="31" t="s">
        <v>64</v>
      </c>
      <c r="O3" s="31" t="s">
        <v>65</v>
      </c>
      <c r="P3" s="31" t="s">
        <v>66</v>
      </c>
      <c r="Q3" s="31" t="s">
        <v>55</v>
      </c>
      <c r="R3" s="31" t="s">
        <v>57</v>
      </c>
      <c r="S3" s="31" t="s">
        <v>56</v>
      </c>
      <c r="T3" s="31" t="s">
        <v>58</v>
      </c>
      <c r="U3" s="31" t="s">
        <v>59</v>
      </c>
      <c r="V3" s="31" t="s">
        <v>60</v>
      </c>
      <c r="W3" s="45" t="s">
        <v>61</v>
      </c>
    </row>
    <row r="4" spans="1:23" s="2" customFormat="1" ht="15" customHeight="1">
      <c r="A4" s="29"/>
      <c r="B4" s="43"/>
      <c r="C4" s="32"/>
      <c r="D4" s="32"/>
      <c r="E4" s="32"/>
      <c r="F4" s="32"/>
      <c r="G4" s="32"/>
      <c r="H4" s="32"/>
      <c r="I4" s="32"/>
      <c r="J4" s="32"/>
      <c r="K4" s="32"/>
      <c r="L4" s="29"/>
      <c r="M4" s="38"/>
      <c r="N4" s="32"/>
      <c r="O4" s="32"/>
      <c r="P4" s="32"/>
      <c r="Q4" s="32"/>
      <c r="R4" s="32"/>
      <c r="S4" s="32"/>
      <c r="T4" s="32"/>
      <c r="U4" s="32"/>
      <c r="V4" s="32"/>
      <c r="W4" s="46"/>
    </row>
    <row r="5" spans="1:23" s="2" customFormat="1" ht="28.5" customHeight="1" thickBot="1">
      <c r="A5" s="30"/>
      <c r="B5" s="44"/>
      <c r="C5" s="33"/>
      <c r="D5" s="33"/>
      <c r="E5" s="33"/>
      <c r="F5" s="33"/>
      <c r="G5" s="33"/>
      <c r="H5" s="33"/>
      <c r="I5" s="33"/>
      <c r="J5" s="33"/>
      <c r="K5" s="33"/>
      <c r="L5" s="30"/>
      <c r="M5" s="39"/>
      <c r="N5" s="33"/>
      <c r="O5" s="33"/>
      <c r="P5" s="33"/>
      <c r="Q5" s="33"/>
      <c r="R5" s="33"/>
      <c r="S5" s="33"/>
      <c r="T5" s="33"/>
      <c r="U5" s="33"/>
      <c r="V5" s="33"/>
      <c r="W5" s="47"/>
    </row>
    <row r="6" spans="1:23" ht="16.5" customHeight="1">
      <c r="A6" s="24" t="s">
        <v>80</v>
      </c>
      <c r="B6" s="15">
        <f aca="true" t="shared" si="0" ref="B6:K6">SUM(B7+B8+B9,B36:B50)</f>
        <v>1556414</v>
      </c>
      <c r="C6" s="15">
        <f t="shared" si="0"/>
        <v>254852</v>
      </c>
      <c r="D6" s="15">
        <f t="shared" si="0"/>
        <v>209638</v>
      </c>
      <c r="E6" s="15">
        <f t="shared" si="0"/>
        <v>134528</v>
      </c>
      <c r="F6" s="15">
        <f t="shared" si="0"/>
        <v>224478</v>
      </c>
      <c r="G6" s="15">
        <f t="shared" si="0"/>
        <v>129499</v>
      </c>
      <c r="H6" s="15">
        <f t="shared" si="0"/>
        <v>188579</v>
      </c>
      <c r="I6" s="15">
        <f t="shared" si="0"/>
        <v>28079</v>
      </c>
      <c r="J6" s="15">
        <f t="shared" si="0"/>
        <v>34688</v>
      </c>
      <c r="K6" s="15">
        <f t="shared" si="0"/>
        <v>27799</v>
      </c>
      <c r="L6" s="24" t="s">
        <v>80</v>
      </c>
      <c r="M6" s="15">
        <f aca="true" t="shared" si="1" ref="M6:W6">SUM(M7+M8+M9,M36:M50)</f>
        <v>76530</v>
      </c>
      <c r="N6" s="15">
        <f t="shared" si="1"/>
        <v>27261</v>
      </c>
      <c r="O6" s="15">
        <f t="shared" si="1"/>
        <v>36475</v>
      </c>
      <c r="P6" s="15">
        <f t="shared" si="1"/>
        <v>25364</v>
      </c>
      <c r="Q6" s="15">
        <f t="shared" si="1"/>
        <v>47910</v>
      </c>
      <c r="R6" s="15">
        <f t="shared" si="1"/>
        <v>12750</v>
      </c>
      <c r="S6" s="15">
        <f t="shared" si="1"/>
        <v>20701</v>
      </c>
      <c r="T6" s="15">
        <f t="shared" si="1"/>
        <v>7171</v>
      </c>
      <c r="U6" s="15">
        <f t="shared" si="1"/>
        <v>20690</v>
      </c>
      <c r="V6" s="15">
        <f t="shared" si="1"/>
        <v>28504</v>
      </c>
      <c r="W6" s="15">
        <f t="shared" si="1"/>
        <v>20918</v>
      </c>
    </row>
    <row r="7" spans="1:23" s="14" customFormat="1" ht="13.5" customHeight="1">
      <c r="A7" s="23" t="s">
        <v>0</v>
      </c>
      <c r="B7" s="15">
        <v>3091</v>
      </c>
      <c r="C7" s="15">
        <v>125</v>
      </c>
      <c r="D7" s="15">
        <v>51</v>
      </c>
      <c r="E7" s="15">
        <v>160</v>
      </c>
      <c r="F7" s="15">
        <v>209</v>
      </c>
      <c r="G7" s="15">
        <v>310</v>
      </c>
      <c r="H7" s="15">
        <v>602</v>
      </c>
      <c r="I7" s="15">
        <v>144</v>
      </c>
      <c r="J7" s="15">
        <v>97</v>
      </c>
      <c r="K7" s="15">
        <v>137</v>
      </c>
      <c r="L7" s="23" t="s">
        <v>0</v>
      </c>
      <c r="M7" s="15">
        <v>225</v>
      </c>
      <c r="N7" s="15">
        <v>151</v>
      </c>
      <c r="O7" s="15">
        <v>197</v>
      </c>
      <c r="P7" s="15">
        <v>179</v>
      </c>
      <c r="Q7" s="15">
        <v>263</v>
      </c>
      <c r="R7" s="15">
        <v>98</v>
      </c>
      <c r="S7" s="15">
        <v>67</v>
      </c>
      <c r="T7" s="15">
        <v>15</v>
      </c>
      <c r="U7" s="15">
        <v>18</v>
      </c>
      <c r="V7" s="15">
        <v>30</v>
      </c>
      <c r="W7" s="15">
        <v>13</v>
      </c>
    </row>
    <row r="8" spans="1:23" s="14" customFormat="1" ht="13.5" customHeight="1">
      <c r="A8" s="23" t="s">
        <v>10</v>
      </c>
      <c r="B8" s="15">
        <v>342</v>
      </c>
      <c r="C8" s="15">
        <v>20</v>
      </c>
      <c r="D8" s="15">
        <v>17</v>
      </c>
      <c r="E8" s="15">
        <v>21</v>
      </c>
      <c r="F8" s="15">
        <v>42</v>
      </c>
      <c r="G8" s="15">
        <v>11</v>
      </c>
      <c r="H8" s="15">
        <v>28</v>
      </c>
      <c r="I8" s="15">
        <v>23</v>
      </c>
      <c r="J8" s="15">
        <v>15</v>
      </c>
      <c r="K8" s="15">
        <v>26</v>
      </c>
      <c r="L8" s="23" t="s">
        <v>10</v>
      </c>
      <c r="M8" s="15">
        <v>2</v>
      </c>
      <c r="N8" s="15">
        <v>27</v>
      </c>
      <c r="O8" s="15">
        <v>15</v>
      </c>
      <c r="P8" s="15">
        <v>7</v>
      </c>
      <c r="Q8" s="15">
        <v>21</v>
      </c>
      <c r="R8" s="15">
        <v>23</v>
      </c>
      <c r="S8" s="15">
        <v>39</v>
      </c>
      <c r="T8" s="15">
        <v>0</v>
      </c>
      <c r="U8" s="15">
        <v>0</v>
      </c>
      <c r="V8" s="15">
        <v>4</v>
      </c>
      <c r="W8" s="15">
        <v>1</v>
      </c>
    </row>
    <row r="9" spans="1:23" s="14" customFormat="1" ht="13.5" customHeight="1">
      <c r="A9" s="23" t="s">
        <v>5</v>
      </c>
      <c r="B9" s="15">
        <f aca="true" t="shared" si="2" ref="B9:K9">SUM(B10:B35)</f>
        <v>195964</v>
      </c>
      <c r="C9" s="15">
        <f t="shared" si="2"/>
        <v>43521</v>
      </c>
      <c r="D9" s="15">
        <f t="shared" si="2"/>
        <v>8004</v>
      </c>
      <c r="E9" s="15">
        <f t="shared" si="2"/>
        <v>19416</v>
      </c>
      <c r="F9" s="15">
        <f t="shared" si="2"/>
        <v>40836</v>
      </c>
      <c r="G9" s="15">
        <f t="shared" si="2"/>
        <v>19143</v>
      </c>
      <c r="H9" s="15">
        <f t="shared" si="2"/>
        <v>16212</v>
      </c>
      <c r="I9" s="15">
        <f t="shared" si="2"/>
        <v>2266</v>
      </c>
      <c r="J9" s="15">
        <f t="shared" si="2"/>
        <v>4247</v>
      </c>
      <c r="K9" s="15">
        <f t="shared" si="2"/>
        <v>3122</v>
      </c>
      <c r="L9" s="23" t="s">
        <v>5</v>
      </c>
      <c r="M9" s="15">
        <f aca="true" t="shared" si="3" ref="M9:W9">SUM(M10:M35)</f>
        <v>21141</v>
      </c>
      <c r="N9" s="15">
        <f t="shared" si="3"/>
        <v>2373</v>
      </c>
      <c r="O9" s="15">
        <f t="shared" si="3"/>
        <v>3359</v>
      </c>
      <c r="P9" s="15">
        <f t="shared" si="3"/>
        <v>3200</v>
      </c>
      <c r="Q9" s="15">
        <f t="shared" si="3"/>
        <v>2544</v>
      </c>
      <c r="R9" s="15">
        <f t="shared" si="3"/>
        <v>417</v>
      </c>
      <c r="S9" s="15">
        <f t="shared" si="3"/>
        <v>934</v>
      </c>
      <c r="T9" s="15">
        <f t="shared" si="3"/>
        <v>277</v>
      </c>
      <c r="U9" s="15">
        <f t="shared" si="3"/>
        <v>840</v>
      </c>
      <c r="V9" s="15">
        <f t="shared" si="3"/>
        <v>2931</v>
      </c>
      <c r="W9" s="15">
        <f t="shared" si="3"/>
        <v>1181</v>
      </c>
    </row>
    <row r="10" spans="1:23" ht="13.5" customHeight="1">
      <c r="A10" s="12" t="s">
        <v>19</v>
      </c>
      <c r="B10" s="15">
        <v>9455</v>
      </c>
      <c r="C10" s="15">
        <v>1339</v>
      </c>
      <c r="D10" s="15">
        <v>473</v>
      </c>
      <c r="E10" s="15">
        <v>683</v>
      </c>
      <c r="F10" s="15">
        <v>1041</v>
      </c>
      <c r="G10" s="15">
        <v>913</v>
      </c>
      <c r="H10" s="15">
        <v>919</v>
      </c>
      <c r="I10" s="15">
        <v>267</v>
      </c>
      <c r="J10" s="15">
        <v>203</v>
      </c>
      <c r="K10" s="15">
        <v>162</v>
      </c>
      <c r="L10" s="12" t="s">
        <v>19</v>
      </c>
      <c r="M10" s="15">
        <v>759</v>
      </c>
      <c r="N10" s="15">
        <v>275</v>
      </c>
      <c r="O10" s="15">
        <v>721</v>
      </c>
      <c r="P10" s="15">
        <v>655</v>
      </c>
      <c r="Q10" s="15">
        <v>440</v>
      </c>
      <c r="R10" s="15">
        <v>77</v>
      </c>
      <c r="S10" s="15">
        <v>102</v>
      </c>
      <c r="T10" s="15">
        <v>109</v>
      </c>
      <c r="U10" s="15">
        <v>97</v>
      </c>
      <c r="V10" s="15">
        <v>126</v>
      </c>
      <c r="W10" s="15">
        <v>94</v>
      </c>
    </row>
    <row r="11" spans="1:23" ht="13.5" customHeight="1">
      <c r="A11" s="11" t="s">
        <v>20</v>
      </c>
      <c r="B11" s="15">
        <v>703</v>
      </c>
      <c r="C11" s="15">
        <v>70</v>
      </c>
      <c r="D11" s="15">
        <v>44</v>
      </c>
      <c r="E11" s="15">
        <v>76</v>
      </c>
      <c r="F11" s="15">
        <v>74</v>
      </c>
      <c r="G11" s="15">
        <v>55</v>
      </c>
      <c r="H11" s="15">
        <v>77</v>
      </c>
      <c r="I11" s="15">
        <v>21</v>
      </c>
      <c r="J11" s="15">
        <v>24</v>
      </c>
      <c r="K11" s="15">
        <v>25</v>
      </c>
      <c r="L11" s="11" t="s">
        <v>20</v>
      </c>
      <c r="M11" s="15">
        <v>65</v>
      </c>
      <c r="N11" s="15">
        <v>39</v>
      </c>
      <c r="O11" s="15">
        <v>35</v>
      </c>
      <c r="P11" s="15">
        <v>23</v>
      </c>
      <c r="Q11" s="15">
        <v>33</v>
      </c>
      <c r="R11" s="15">
        <v>8</v>
      </c>
      <c r="S11" s="15">
        <v>14</v>
      </c>
      <c r="T11" s="15">
        <v>11</v>
      </c>
      <c r="U11" s="15">
        <v>1</v>
      </c>
      <c r="V11" s="15">
        <v>8</v>
      </c>
      <c r="W11" s="15">
        <v>0</v>
      </c>
    </row>
    <row r="12" spans="1:23" ht="13.5" customHeight="1">
      <c r="A12" s="12" t="s">
        <v>21</v>
      </c>
      <c r="B12" s="15">
        <v>6710</v>
      </c>
      <c r="C12" s="15">
        <v>1586</v>
      </c>
      <c r="D12" s="15">
        <v>300</v>
      </c>
      <c r="E12" s="15">
        <v>1084</v>
      </c>
      <c r="F12" s="15">
        <v>560</v>
      </c>
      <c r="G12" s="15">
        <v>608</v>
      </c>
      <c r="H12" s="15">
        <v>193</v>
      </c>
      <c r="I12" s="15">
        <v>58</v>
      </c>
      <c r="J12" s="15">
        <v>40</v>
      </c>
      <c r="K12" s="15">
        <v>70</v>
      </c>
      <c r="L12" s="12" t="s">
        <v>21</v>
      </c>
      <c r="M12" s="15">
        <v>1738</v>
      </c>
      <c r="N12" s="15">
        <v>66</v>
      </c>
      <c r="O12" s="15">
        <v>212</v>
      </c>
      <c r="P12" s="15">
        <v>73</v>
      </c>
      <c r="Q12" s="15">
        <v>64</v>
      </c>
      <c r="R12" s="15">
        <v>2</v>
      </c>
      <c r="S12" s="15">
        <v>7</v>
      </c>
      <c r="T12" s="15">
        <v>4</v>
      </c>
      <c r="U12" s="15">
        <v>14</v>
      </c>
      <c r="V12" s="15">
        <v>14</v>
      </c>
      <c r="W12" s="15">
        <v>17</v>
      </c>
    </row>
    <row r="13" spans="1:23" ht="12.75" customHeight="1">
      <c r="A13" s="12" t="s">
        <v>22</v>
      </c>
      <c r="B13" s="15">
        <v>4486</v>
      </c>
      <c r="C13" s="15">
        <v>1177</v>
      </c>
      <c r="D13" s="15">
        <v>452</v>
      </c>
      <c r="E13" s="15">
        <v>241</v>
      </c>
      <c r="F13" s="15">
        <v>397</v>
      </c>
      <c r="G13" s="15">
        <v>525</v>
      </c>
      <c r="H13" s="15">
        <v>264</v>
      </c>
      <c r="I13" s="15">
        <v>197</v>
      </c>
      <c r="J13" s="15">
        <v>17</v>
      </c>
      <c r="K13" s="15">
        <v>75</v>
      </c>
      <c r="L13" s="12" t="s">
        <v>22</v>
      </c>
      <c r="M13" s="15">
        <v>730</v>
      </c>
      <c r="N13" s="15">
        <v>28</v>
      </c>
      <c r="O13" s="15">
        <v>87</v>
      </c>
      <c r="P13" s="15">
        <v>66</v>
      </c>
      <c r="Q13" s="15">
        <v>66</v>
      </c>
      <c r="R13" s="15">
        <v>8</v>
      </c>
      <c r="S13" s="15">
        <v>29</v>
      </c>
      <c r="T13" s="15">
        <v>3</v>
      </c>
      <c r="U13" s="15">
        <v>39</v>
      </c>
      <c r="V13" s="15">
        <v>43</v>
      </c>
      <c r="W13" s="15">
        <v>42</v>
      </c>
    </row>
    <row r="14" spans="1:23" ht="12.75" customHeight="1">
      <c r="A14" s="12" t="s">
        <v>23</v>
      </c>
      <c r="B14" s="15">
        <v>1960</v>
      </c>
      <c r="C14" s="15">
        <v>294</v>
      </c>
      <c r="D14" s="15">
        <v>47</v>
      </c>
      <c r="E14" s="15">
        <v>35</v>
      </c>
      <c r="F14" s="15">
        <v>699</v>
      </c>
      <c r="G14" s="15">
        <v>323</v>
      </c>
      <c r="H14" s="15">
        <v>68</v>
      </c>
      <c r="I14" s="15">
        <v>10</v>
      </c>
      <c r="J14" s="15">
        <v>3</v>
      </c>
      <c r="K14" s="15">
        <v>67</v>
      </c>
      <c r="L14" s="12" t="s">
        <v>23</v>
      </c>
      <c r="M14" s="15">
        <v>272</v>
      </c>
      <c r="N14" s="15">
        <v>35</v>
      </c>
      <c r="O14" s="15">
        <v>37</v>
      </c>
      <c r="P14" s="15">
        <v>40</v>
      </c>
      <c r="Q14" s="15">
        <v>9</v>
      </c>
      <c r="R14" s="15">
        <v>1</v>
      </c>
      <c r="S14" s="15">
        <v>1</v>
      </c>
      <c r="T14" s="15">
        <v>0</v>
      </c>
      <c r="U14" s="15">
        <v>0</v>
      </c>
      <c r="V14" s="15">
        <v>7</v>
      </c>
      <c r="W14" s="15">
        <v>12</v>
      </c>
    </row>
    <row r="15" spans="1:23" ht="12.75" customHeight="1">
      <c r="A15" s="12" t="s">
        <v>24</v>
      </c>
      <c r="B15" s="15">
        <v>3337</v>
      </c>
      <c r="C15" s="15">
        <v>318</v>
      </c>
      <c r="D15" s="15">
        <v>79</v>
      </c>
      <c r="E15" s="15">
        <v>294</v>
      </c>
      <c r="F15" s="15">
        <v>850</v>
      </c>
      <c r="G15" s="15">
        <v>225</v>
      </c>
      <c r="H15" s="15">
        <v>321</v>
      </c>
      <c r="I15" s="15">
        <v>108</v>
      </c>
      <c r="J15" s="15">
        <v>69</v>
      </c>
      <c r="K15" s="15">
        <v>105</v>
      </c>
      <c r="L15" s="12" t="s">
        <v>24</v>
      </c>
      <c r="M15" s="15">
        <v>304</v>
      </c>
      <c r="N15" s="15">
        <v>193</v>
      </c>
      <c r="O15" s="15">
        <v>106</v>
      </c>
      <c r="P15" s="15">
        <v>98</v>
      </c>
      <c r="Q15" s="15">
        <v>112</v>
      </c>
      <c r="R15" s="15">
        <v>12</v>
      </c>
      <c r="S15" s="15">
        <v>20</v>
      </c>
      <c r="T15" s="15">
        <v>3</v>
      </c>
      <c r="U15" s="15">
        <v>9</v>
      </c>
      <c r="V15" s="15">
        <v>44</v>
      </c>
      <c r="W15" s="15">
        <v>67</v>
      </c>
    </row>
    <row r="16" spans="1:23" ht="12.75" customHeight="1">
      <c r="A16" s="12" t="s">
        <v>25</v>
      </c>
      <c r="B16" s="15">
        <v>4313</v>
      </c>
      <c r="C16" s="15">
        <v>1106</v>
      </c>
      <c r="D16" s="15">
        <v>174</v>
      </c>
      <c r="E16" s="15">
        <v>440</v>
      </c>
      <c r="F16" s="15">
        <v>761</v>
      </c>
      <c r="G16" s="15">
        <v>455</v>
      </c>
      <c r="H16" s="15">
        <v>257</v>
      </c>
      <c r="I16" s="15">
        <v>44</v>
      </c>
      <c r="J16" s="15">
        <v>65</v>
      </c>
      <c r="K16" s="15">
        <v>146</v>
      </c>
      <c r="L16" s="12" t="s">
        <v>25</v>
      </c>
      <c r="M16" s="15">
        <v>536</v>
      </c>
      <c r="N16" s="15">
        <v>71</v>
      </c>
      <c r="O16" s="15">
        <v>76</v>
      </c>
      <c r="P16" s="15">
        <v>76</v>
      </c>
      <c r="Q16" s="15">
        <v>27</v>
      </c>
      <c r="R16" s="15">
        <v>0</v>
      </c>
      <c r="S16" s="15">
        <v>6</v>
      </c>
      <c r="T16" s="15">
        <v>1</v>
      </c>
      <c r="U16" s="15">
        <v>4</v>
      </c>
      <c r="V16" s="15">
        <v>51</v>
      </c>
      <c r="W16" s="15">
        <v>17</v>
      </c>
    </row>
    <row r="17" spans="1:23" ht="12.75" customHeight="1">
      <c r="A17" s="12" t="s">
        <v>26</v>
      </c>
      <c r="B17" s="15">
        <v>11530</v>
      </c>
      <c r="C17" s="15">
        <v>3981</v>
      </c>
      <c r="D17" s="15">
        <v>1547</v>
      </c>
      <c r="E17" s="15">
        <v>636</v>
      </c>
      <c r="F17" s="15">
        <v>1999</v>
      </c>
      <c r="G17" s="15">
        <v>838</v>
      </c>
      <c r="H17" s="15">
        <v>866</v>
      </c>
      <c r="I17" s="15">
        <v>93</v>
      </c>
      <c r="J17" s="15">
        <v>101</v>
      </c>
      <c r="K17" s="15">
        <v>116</v>
      </c>
      <c r="L17" s="12" t="s">
        <v>26</v>
      </c>
      <c r="M17" s="15">
        <v>534</v>
      </c>
      <c r="N17" s="15">
        <v>111</v>
      </c>
      <c r="O17" s="15">
        <v>106</v>
      </c>
      <c r="P17" s="15">
        <v>81</v>
      </c>
      <c r="Q17" s="15">
        <v>107</v>
      </c>
      <c r="R17" s="15">
        <v>47</v>
      </c>
      <c r="S17" s="15">
        <v>43</v>
      </c>
      <c r="T17" s="15">
        <v>8</v>
      </c>
      <c r="U17" s="15">
        <v>53</v>
      </c>
      <c r="V17" s="15">
        <v>149</v>
      </c>
      <c r="W17" s="15">
        <v>114</v>
      </c>
    </row>
    <row r="18" spans="1:23" ht="12.75" customHeight="1">
      <c r="A18" s="12" t="s">
        <v>27</v>
      </c>
      <c r="B18" s="15">
        <v>174</v>
      </c>
      <c r="C18" s="15">
        <v>28</v>
      </c>
      <c r="D18" s="15">
        <v>9</v>
      </c>
      <c r="E18" s="15">
        <v>23</v>
      </c>
      <c r="F18" s="15">
        <v>28</v>
      </c>
      <c r="G18" s="15">
        <v>9</v>
      </c>
      <c r="H18" s="15">
        <v>26</v>
      </c>
      <c r="I18" s="15">
        <v>2</v>
      </c>
      <c r="J18" s="15">
        <v>1</v>
      </c>
      <c r="K18" s="15">
        <v>6</v>
      </c>
      <c r="L18" s="12" t="s">
        <v>27</v>
      </c>
      <c r="M18" s="15">
        <v>13</v>
      </c>
      <c r="N18" s="15">
        <v>1</v>
      </c>
      <c r="O18" s="15">
        <v>12</v>
      </c>
      <c r="P18" s="15">
        <v>6</v>
      </c>
      <c r="Q18" s="15">
        <v>4</v>
      </c>
      <c r="R18" s="15">
        <v>0</v>
      </c>
      <c r="S18" s="15">
        <v>5</v>
      </c>
      <c r="T18" s="15">
        <v>1</v>
      </c>
      <c r="U18" s="15">
        <v>0</v>
      </c>
      <c r="V18" s="15">
        <v>0</v>
      </c>
      <c r="W18" s="15">
        <v>0</v>
      </c>
    </row>
    <row r="19" spans="1:23" s="14" customFormat="1" ht="25.5" customHeight="1">
      <c r="A19" s="13" t="s">
        <v>54</v>
      </c>
      <c r="B19" s="15">
        <v>2078</v>
      </c>
      <c r="C19" s="15">
        <v>318</v>
      </c>
      <c r="D19" s="15">
        <v>175</v>
      </c>
      <c r="E19" s="15">
        <v>275</v>
      </c>
      <c r="F19" s="15">
        <v>328</v>
      </c>
      <c r="G19" s="15">
        <v>239</v>
      </c>
      <c r="H19" s="15">
        <v>181</v>
      </c>
      <c r="I19" s="15">
        <v>17</v>
      </c>
      <c r="J19" s="15">
        <v>61</v>
      </c>
      <c r="K19" s="15">
        <v>48</v>
      </c>
      <c r="L19" s="13" t="s">
        <v>54</v>
      </c>
      <c r="M19" s="15">
        <v>179</v>
      </c>
      <c r="N19" s="15">
        <v>40</v>
      </c>
      <c r="O19" s="15">
        <v>56</v>
      </c>
      <c r="P19" s="15">
        <v>62</v>
      </c>
      <c r="Q19" s="15">
        <v>49</v>
      </c>
      <c r="R19" s="15">
        <v>1</v>
      </c>
      <c r="S19" s="15">
        <v>7</v>
      </c>
      <c r="T19" s="15">
        <v>0</v>
      </c>
      <c r="U19" s="15">
        <v>2</v>
      </c>
      <c r="V19" s="15">
        <v>27</v>
      </c>
      <c r="W19" s="15">
        <v>13</v>
      </c>
    </row>
    <row r="20" spans="1:23" ht="12.75" customHeight="1">
      <c r="A20" s="12" t="s">
        <v>28</v>
      </c>
      <c r="B20" s="15">
        <v>3034</v>
      </c>
      <c r="C20" s="15">
        <v>635</v>
      </c>
      <c r="D20" s="15">
        <v>264</v>
      </c>
      <c r="E20" s="15">
        <v>487</v>
      </c>
      <c r="F20" s="15">
        <v>461</v>
      </c>
      <c r="G20" s="15">
        <v>268</v>
      </c>
      <c r="H20" s="15">
        <v>313</v>
      </c>
      <c r="I20" s="15">
        <v>28</v>
      </c>
      <c r="J20" s="15">
        <v>78</v>
      </c>
      <c r="K20" s="15">
        <v>68</v>
      </c>
      <c r="L20" s="12" t="s">
        <v>28</v>
      </c>
      <c r="M20" s="15">
        <v>146</v>
      </c>
      <c r="N20" s="15">
        <v>55</v>
      </c>
      <c r="O20" s="15">
        <v>57</v>
      </c>
      <c r="P20" s="15">
        <v>65</v>
      </c>
      <c r="Q20" s="15">
        <v>38</v>
      </c>
      <c r="R20" s="15">
        <v>2</v>
      </c>
      <c r="S20" s="15">
        <v>2</v>
      </c>
      <c r="T20" s="15">
        <v>0</v>
      </c>
      <c r="U20" s="15">
        <v>6</v>
      </c>
      <c r="V20" s="15">
        <v>49</v>
      </c>
      <c r="W20" s="15">
        <v>12</v>
      </c>
    </row>
    <row r="21" spans="1:23" ht="12.75" customHeight="1">
      <c r="A21" s="12" t="s">
        <v>29</v>
      </c>
      <c r="B21" s="15">
        <v>616</v>
      </c>
      <c r="C21" s="15">
        <v>106</v>
      </c>
      <c r="D21" s="15">
        <v>81</v>
      </c>
      <c r="E21" s="15">
        <v>72</v>
      </c>
      <c r="F21" s="15">
        <v>62</v>
      </c>
      <c r="G21" s="15">
        <v>88</v>
      </c>
      <c r="H21" s="15">
        <v>49</v>
      </c>
      <c r="I21" s="15">
        <v>9</v>
      </c>
      <c r="J21" s="15">
        <v>32</v>
      </c>
      <c r="K21" s="15">
        <v>12</v>
      </c>
      <c r="L21" s="12" t="s">
        <v>29</v>
      </c>
      <c r="M21" s="15">
        <v>35</v>
      </c>
      <c r="N21" s="15">
        <v>9</v>
      </c>
      <c r="O21" s="15">
        <v>15</v>
      </c>
      <c r="P21" s="15">
        <v>12</v>
      </c>
      <c r="Q21" s="15">
        <v>20</v>
      </c>
      <c r="R21" s="15">
        <v>0</v>
      </c>
      <c r="S21" s="15">
        <v>0</v>
      </c>
      <c r="T21" s="15">
        <v>0</v>
      </c>
      <c r="U21" s="15">
        <v>1</v>
      </c>
      <c r="V21" s="15">
        <v>11</v>
      </c>
      <c r="W21" s="15">
        <v>2</v>
      </c>
    </row>
    <row r="22" spans="1:23" ht="12.75" customHeight="1">
      <c r="A22" s="12" t="s">
        <v>30</v>
      </c>
      <c r="B22" s="15">
        <v>2279</v>
      </c>
      <c r="C22" s="15">
        <v>663</v>
      </c>
      <c r="D22" s="15">
        <v>61</v>
      </c>
      <c r="E22" s="15">
        <v>213</v>
      </c>
      <c r="F22" s="15">
        <v>361</v>
      </c>
      <c r="G22" s="15">
        <v>167</v>
      </c>
      <c r="H22" s="15">
        <v>189</v>
      </c>
      <c r="I22" s="15">
        <v>11</v>
      </c>
      <c r="J22" s="15">
        <v>48</v>
      </c>
      <c r="K22" s="15">
        <v>20</v>
      </c>
      <c r="L22" s="12" t="s">
        <v>30</v>
      </c>
      <c r="M22" s="15">
        <v>377</v>
      </c>
      <c r="N22" s="15">
        <v>46</v>
      </c>
      <c r="O22" s="15">
        <v>23</v>
      </c>
      <c r="P22" s="15">
        <v>30</v>
      </c>
      <c r="Q22" s="15">
        <v>10</v>
      </c>
      <c r="R22" s="15">
        <v>0</v>
      </c>
      <c r="S22" s="15">
        <v>0</v>
      </c>
      <c r="T22" s="15">
        <v>0</v>
      </c>
      <c r="U22" s="15">
        <v>0</v>
      </c>
      <c r="V22" s="15">
        <v>55</v>
      </c>
      <c r="W22" s="15">
        <v>5</v>
      </c>
    </row>
    <row r="23" spans="1:23" ht="12.75" customHeight="1">
      <c r="A23" s="12" t="s">
        <v>31</v>
      </c>
      <c r="B23" s="15">
        <v>14007</v>
      </c>
      <c r="C23" s="15">
        <v>3397</v>
      </c>
      <c r="D23" s="15">
        <v>327</v>
      </c>
      <c r="E23" s="15">
        <v>1279</v>
      </c>
      <c r="F23" s="15">
        <v>2980</v>
      </c>
      <c r="G23" s="15">
        <v>2001</v>
      </c>
      <c r="H23" s="15">
        <v>823</v>
      </c>
      <c r="I23" s="15">
        <v>106</v>
      </c>
      <c r="J23" s="15">
        <v>229</v>
      </c>
      <c r="K23" s="15">
        <v>149</v>
      </c>
      <c r="L23" s="12" t="s">
        <v>31</v>
      </c>
      <c r="M23" s="15">
        <v>1692</v>
      </c>
      <c r="N23" s="15">
        <v>151</v>
      </c>
      <c r="O23" s="15">
        <v>193</v>
      </c>
      <c r="P23" s="15">
        <v>203</v>
      </c>
      <c r="Q23" s="15">
        <v>137</v>
      </c>
      <c r="R23" s="15">
        <v>18</v>
      </c>
      <c r="S23" s="15">
        <v>37</v>
      </c>
      <c r="T23" s="15">
        <v>4</v>
      </c>
      <c r="U23" s="15">
        <v>24</v>
      </c>
      <c r="V23" s="15">
        <v>174</v>
      </c>
      <c r="W23" s="15">
        <v>83</v>
      </c>
    </row>
    <row r="24" spans="1:23" ht="12.75" customHeight="1">
      <c r="A24" s="12" t="s">
        <v>32</v>
      </c>
      <c r="B24" s="15">
        <v>4128</v>
      </c>
      <c r="C24" s="15">
        <v>872</v>
      </c>
      <c r="D24" s="15">
        <v>156</v>
      </c>
      <c r="E24" s="15">
        <v>394</v>
      </c>
      <c r="F24" s="15">
        <v>421</v>
      </c>
      <c r="G24" s="15">
        <v>269</v>
      </c>
      <c r="H24" s="15">
        <v>330</v>
      </c>
      <c r="I24" s="15">
        <v>133</v>
      </c>
      <c r="J24" s="15">
        <v>137</v>
      </c>
      <c r="K24" s="15">
        <v>259</v>
      </c>
      <c r="L24" s="12" t="s">
        <v>32</v>
      </c>
      <c r="M24" s="15">
        <v>242</v>
      </c>
      <c r="N24" s="15">
        <v>84</v>
      </c>
      <c r="O24" s="15">
        <v>86</v>
      </c>
      <c r="P24" s="15">
        <v>108</v>
      </c>
      <c r="Q24" s="15">
        <v>98</v>
      </c>
      <c r="R24" s="15">
        <v>45</v>
      </c>
      <c r="S24" s="15">
        <v>308</v>
      </c>
      <c r="T24" s="15">
        <v>24</v>
      </c>
      <c r="U24" s="15">
        <v>20</v>
      </c>
      <c r="V24" s="15">
        <v>125</v>
      </c>
      <c r="W24" s="15">
        <v>17</v>
      </c>
    </row>
    <row r="25" spans="1:23" ht="12.75" customHeight="1">
      <c r="A25" s="12" t="s">
        <v>33</v>
      </c>
      <c r="B25" s="15">
        <v>5827</v>
      </c>
      <c r="C25" s="15">
        <v>1347</v>
      </c>
      <c r="D25" s="15">
        <v>139</v>
      </c>
      <c r="E25" s="15">
        <v>773</v>
      </c>
      <c r="F25" s="15">
        <v>1235</v>
      </c>
      <c r="G25" s="15">
        <v>618</v>
      </c>
      <c r="H25" s="15">
        <v>534</v>
      </c>
      <c r="I25" s="15">
        <v>34</v>
      </c>
      <c r="J25" s="15">
        <v>129</v>
      </c>
      <c r="K25" s="15">
        <v>95</v>
      </c>
      <c r="L25" s="12" t="s">
        <v>33</v>
      </c>
      <c r="M25" s="15">
        <v>584</v>
      </c>
      <c r="N25" s="15">
        <v>61</v>
      </c>
      <c r="O25" s="15">
        <v>60</v>
      </c>
      <c r="P25" s="15">
        <v>60</v>
      </c>
      <c r="Q25" s="15">
        <v>64</v>
      </c>
      <c r="R25" s="15">
        <v>8</v>
      </c>
      <c r="S25" s="15">
        <v>7</v>
      </c>
      <c r="T25" s="15">
        <v>0</v>
      </c>
      <c r="U25" s="15">
        <v>11</v>
      </c>
      <c r="V25" s="15">
        <v>41</v>
      </c>
      <c r="W25" s="15">
        <v>27</v>
      </c>
    </row>
    <row r="26" spans="1:23" ht="12.75" customHeight="1">
      <c r="A26" s="12" t="s">
        <v>34</v>
      </c>
      <c r="B26" s="15">
        <v>52332</v>
      </c>
      <c r="C26" s="15">
        <v>11734</v>
      </c>
      <c r="D26" s="15">
        <v>821</v>
      </c>
      <c r="E26" s="15">
        <v>4176</v>
      </c>
      <c r="F26" s="15">
        <v>13100</v>
      </c>
      <c r="G26" s="15">
        <v>4924</v>
      </c>
      <c r="H26" s="15">
        <v>4704</v>
      </c>
      <c r="I26" s="15">
        <v>402</v>
      </c>
      <c r="J26" s="15">
        <v>786</v>
      </c>
      <c r="K26" s="15">
        <v>675</v>
      </c>
      <c r="L26" s="12" t="s">
        <v>34</v>
      </c>
      <c r="M26" s="15">
        <v>7519</v>
      </c>
      <c r="N26" s="15">
        <v>518</v>
      </c>
      <c r="O26" s="15">
        <v>587</v>
      </c>
      <c r="P26" s="15">
        <v>598</v>
      </c>
      <c r="Q26" s="15">
        <v>531</v>
      </c>
      <c r="R26" s="15">
        <v>79</v>
      </c>
      <c r="S26" s="15">
        <v>113</v>
      </c>
      <c r="T26" s="15">
        <v>34</v>
      </c>
      <c r="U26" s="15">
        <v>155</v>
      </c>
      <c r="V26" s="15">
        <v>583</v>
      </c>
      <c r="W26" s="15">
        <v>293</v>
      </c>
    </row>
    <row r="27" spans="1:23" ht="12.75" customHeight="1">
      <c r="A27" s="12" t="s">
        <v>35</v>
      </c>
      <c r="B27" s="15">
        <v>7253</v>
      </c>
      <c r="C27" s="15">
        <v>2637</v>
      </c>
      <c r="D27" s="15">
        <v>462</v>
      </c>
      <c r="E27" s="15">
        <v>1606</v>
      </c>
      <c r="F27" s="15">
        <v>474</v>
      </c>
      <c r="G27" s="15">
        <v>368</v>
      </c>
      <c r="H27" s="15">
        <v>361</v>
      </c>
      <c r="I27" s="15">
        <v>34</v>
      </c>
      <c r="J27" s="15">
        <v>603</v>
      </c>
      <c r="K27" s="15">
        <v>123</v>
      </c>
      <c r="L27" s="12" t="s">
        <v>35</v>
      </c>
      <c r="M27" s="15">
        <v>94</v>
      </c>
      <c r="N27" s="15">
        <v>28</v>
      </c>
      <c r="O27" s="15">
        <v>13</v>
      </c>
      <c r="P27" s="15">
        <v>10</v>
      </c>
      <c r="Q27" s="15">
        <v>38</v>
      </c>
      <c r="R27" s="15">
        <v>0</v>
      </c>
      <c r="S27" s="15">
        <v>0</v>
      </c>
      <c r="T27" s="15">
        <v>0</v>
      </c>
      <c r="U27" s="15">
        <v>43</v>
      </c>
      <c r="V27" s="15">
        <v>356</v>
      </c>
      <c r="W27" s="15">
        <v>3</v>
      </c>
    </row>
    <row r="28" spans="1:23" ht="12.75" customHeight="1">
      <c r="A28" s="12" t="s">
        <v>36</v>
      </c>
      <c r="B28" s="15">
        <v>4253</v>
      </c>
      <c r="C28" s="15">
        <v>1721</v>
      </c>
      <c r="D28" s="15">
        <v>475</v>
      </c>
      <c r="E28" s="15">
        <v>550</v>
      </c>
      <c r="F28" s="15">
        <v>467</v>
      </c>
      <c r="G28" s="15">
        <v>202</v>
      </c>
      <c r="H28" s="15">
        <v>182</v>
      </c>
      <c r="I28" s="15">
        <v>16</v>
      </c>
      <c r="J28" s="15">
        <v>237</v>
      </c>
      <c r="K28" s="15">
        <v>52</v>
      </c>
      <c r="L28" s="12" t="s">
        <v>36</v>
      </c>
      <c r="M28" s="15">
        <v>104</v>
      </c>
      <c r="N28" s="15">
        <v>12</v>
      </c>
      <c r="O28" s="15">
        <v>18</v>
      </c>
      <c r="P28" s="15">
        <v>15</v>
      </c>
      <c r="Q28" s="15">
        <v>6</v>
      </c>
      <c r="R28" s="15">
        <v>0</v>
      </c>
      <c r="S28" s="15">
        <v>1</v>
      </c>
      <c r="T28" s="15">
        <v>0</v>
      </c>
      <c r="U28" s="15">
        <v>20</v>
      </c>
      <c r="V28" s="15">
        <v>162</v>
      </c>
      <c r="W28" s="15">
        <v>13</v>
      </c>
    </row>
    <row r="29" spans="1:23" ht="12.75" customHeight="1">
      <c r="A29" s="12" t="s">
        <v>37</v>
      </c>
      <c r="B29" s="15">
        <v>7530</v>
      </c>
      <c r="C29" s="15">
        <v>2327</v>
      </c>
      <c r="D29" s="15">
        <v>403</v>
      </c>
      <c r="E29" s="15">
        <v>922</v>
      </c>
      <c r="F29" s="15">
        <v>1393</v>
      </c>
      <c r="G29" s="15">
        <v>764</v>
      </c>
      <c r="H29" s="15">
        <v>549</v>
      </c>
      <c r="I29" s="15">
        <v>59</v>
      </c>
      <c r="J29" s="15">
        <v>211</v>
      </c>
      <c r="K29" s="15">
        <v>124</v>
      </c>
      <c r="L29" s="12" t="s">
        <v>37</v>
      </c>
      <c r="M29" s="15">
        <v>354</v>
      </c>
      <c r="N29" s="15">
        <v>42</v>
      </c>
      <c r="O29" s="15">
        <v>61</v>
      </c>
      <c r="P29" s="15">
        <v>54</v>
      </c>
      <c r="Q29" s="15">
        <v>43</v>
      </c>
      <c r="R29" s="15">
        <v>0</v>
      </c>
      <c r="S29" s="15">
        <v>6</v>
      </c>
      <c r="T29" s="15">
        <v>0</v>
      </c>
      <c r="U29" s="15">
        <v>27</v>
      </c>
      <c r="V29" s="15">
        <v>169</v>
      </c>
      <c r="W29" s="15">
        <v>22</v>
      </c>
    </row>
    <row r="30" spans="1:23" ht="12.75" customHeight="1">
      <c r="A30" s="12" t="s">
        <v>38</v>
      </c>
      <c r="B30" s="15">
        <v>23669</v>
      </c>
      <c r="C30" s="15">
        <v>4336</v>
      </c>
      <c r="D30" s="15">
        <v>500</v>
      </c>
      <c r="E30" s="15">
        <v>2833</v>
      </c>
      <c r="F30" s="15">
        <v>8363</v>
      </c>
      <c r="G30" s="15">
        <v>1707</v>
      </c>
      <c r="H30" s="15">
        <v>1702</v>
      </c>
      <c r="I30" s="15">
        <v>164</v>
      </c>
      <c r="J30" s="15">
        <v>497</v>
      </c>
      <c r="K30" s="15">
        <v>327</v>
      </c>
      <c r="L30" s="12" t="s">
        <v>38</v>
      </c>
      <c r="M30" s="15">
        <v>1927</v>
      </c>
      <c r="N30" s="15">
        <v>137</v>
      </c>
      <c r="O30" s="15">
        <v>197</v>
      </c>
      <c r="P30" s="15">
        <v>294</v>
      </c>
      <c r="Q30" s="15">
        <v>105</v>
      </c>
      <c r="R30" s="15">
        <v>1</v>
      </c>
      <c r="S30" s="15">
        <v>30</v>
      </c>
      <c r="T30" s="15">
        <v>3</v>
      </c>
      <c r="U30" s="15">
        <v>45</v>
      </c>
      <c r="V30" s="15">
        <v>354</v>
      </c>
      <c r="W30" s="15">
        <v>147</v>
      </c>
    </row>
    <row r="31" spans="1:23" ht="12.75" customHeight="1">
      <c r="A31" s="12" t="s">
        <v>39</v>
      </c>
      <c r="B31" s="15">
        <v>4196</v>
      </c>
      <c r="C31" s="15">
        <v>694</v>
      </c>
      <c r="D31" s="15">
        <v>116</v>
      </c>
      <c r="E31" s="15">
        <v>641</v>
      </c>
      <c r="F31" s="15">
        <v>733</v>
      </c>
      <c r="G31" s="15">
        <v>810</v>
      </c>
      <c r="H31" s="15">
        <v>235</v>
      </c>
      <c r="I31" s="15">
        <v>15</v>
      </c>
      <c r="J31" s="15">
        <v>106</v>
      </c>
      <c r="K31" s="15">
        <v>37</v>
      </c>
      <c r="L31" s="12" t="s">
        <v>39</v>
      </c>
      <c r="M31" s="15">
        <v>587</v>
      </c>
      <c r="N31" s="15">
        <v>32</v>
      </c>
      <c r="O31" s="15">
        <v>24</v>
      </c>
      <c r="P31" s="15">
        <v>69</v>
      </c>
      <c r="Q31" s="15">
        <v>34</v>
      </c>
      <c r="R31" s="15">
        <v>0</v>
      </c>
      <c r="S31" s="15">
        <v>0</v>
      </c>
      <c r="T31" s="15">
        <v>0</v>
      </c>
      <c r="U31" s="15">
        <v>7</v>
      </c>
      <c r="V31" s="15">
        <v>36</v>
      </c>
      <c r="W31" s="15">
        <v>20</v>
      </c>
    </row>
    <row r="32" spans="1:23" ht="12.75" customHeight="1">
      <c r="A32" s="12" t="s">
        <v>40</v>
      </c>
      <c r="B32" s="15">
        <v>3465</v>
      </c>
      <c r="C32" s="15">
        <v>226</v>
      </c>
      <c r="D32" s="15">
        <v>59</v>
      </c>
      <c r="E32" s="15">
        <v>133</v>
      </c>
      <c r="F32" s="15">
        <v>963</v>
      </c>
      <c r="G32" s="15">
        <v>553</v>
      </c>
      <c r="H32" s="15">
        <v>332</v>
      </c>
      <c r="I32" s="15">
        <v>13</v>
      </c>
      <c r="J32" s="15">
        <v>48</v>
      </c>
      <c r="K32" s="15">
        <v>41</v>
      </c>
      <c r="L32" s="12" t="s">
        <v>40</v>
      </c>
      <c r="M32" s="15">
        <v>955</v>
      </c>
      <c r="N32" s="15">
        <v>32</v>
      </c>
      <c r="O32" s="15">
        <v>5</v>
      </c>
      <c r="P32" s="15">
        <v>18</v>
      </c>
      <c r="Q32" s="15">
        <v>44</v>
      </c>
      <c r="R32" s="15">
        <v>0</v>
      </c>
      <c r="S32" s="15">
        <v>1</v>
      </c>
      <c r="T32" s="15">
        <v>12</v>
      </c>
      <c r="U32" s="15">
        <v>11</v>
      </c>
      <c r="V32" s="15">
        <v>10</v>
      </c>
      <c r="W32" s="15">
        <v>9</v>
      </c>
    </row>
    <row r="33" spans="1:23" ht="12.75" customHeight="1">
      <c r="A33" s="12" t="s">
        <v>41</v>
      </c>
      <c r="B33" s="15">
        <v>3304</v>
      </c>
      <c r="C33" s="15">
        <v>578</v>
      </c>
      <c r="D33" s="15">
        <v>107</v>
      </c>
      <c r="E33" s="15">
        <v>205</v>
      </c>
      <c r="F33" s="15">
        <v>868</v>
      </c>
      <c r="G33" s="15">
        <v>268</v>
      </c>
      <c r="H33" s="15">
        <v>249</v>
      </c>
      <c r="I33" s="15">
        <v>35</v>
      </c>
      <c r="J33" s="15">
        <v>39</v>
      </c>
      <c r="K33" s="15">
        <v>59</v>
      </c>
      <c r="L33" s="12" t="s">
        <v>41</v>
      </c>
      <c r="M33" s="15">
        <v>504</v>
      </c>
      <c r="N33" s="15">
        <v>64</v>
      </c>
      <c r="O33" s="15">
        <v>60</v>
      </c>
      <c r="P33" s="15">
        <v>121</v>
      </c>
      <c r="Q33" s="15">
        <v>55</v>
      </c>
      <c r="R33" s="15">
        <v>4</v>
      </c>
      <c r="S33" s="15">
        <v>18</v>
      </c>
      <c r="T33" s="15">
        <v>0</v>
      </c>
      <c r="U33" s="15">
        <v>6</v>
      </c>
      <c r="V33" s="15">
        <v>24</v>
      </c>
      <c r="W33" s="15">
        <v>40</v>
      </c>
    </row>
    <row r="34" spans="1:23" ht="12.75" customHeight="1">
      <c r="A34" s="12" t="s">
        <v>42</v>
      </c>
      <c r="B34" s="15">
        <v>5543</v>
      </c>
      <c r="C34" s="15">
        <v>1184</v>
      </c>
      <c r="D34" s="15">
        <v>359</v>
      </c>
      <c r="E34" s="15">
        <v>373</v>
      </c>
      <c r="F34" s="15">
        <v>1027</v>
      </c>
      <c r="G34" s="15">
        <v>1094</v>
      </c>
      <c r="H34" s="15">
        <v>363</v>
      </c>
      <c r="I34" s="15">
        <v>62</v>
      </c>
      <c r="J34" s="15">
        <v>77</v>
      </c>
      <c r="K34" s="15">
        <v>54</v>
      </c>
      <c r="L34" s="12" t="s">
        <v>42</v>
      </c>
      <c r="M34" s="15">
        <v>469</v>
      </c>
      <c r="N34" s="15">
        <v>77</v>
      </c>
      <c r="O34" s="15">
        <v>64</v>
      </c>
      <c r="P34" s="15">
        <v>106</v>
      </c>
      <c r="Q34" s="15">
        <v>79</v>
      </c>
      <c r="R34" s="15">
        <v>13</v>
      </c>
      <c r="S34" s="15">
        <v>14</v>
      </c>
      <c r="T34" s="15">
        <v>3</v>
      </c>
      <c r="U34" s="15">
        <v>22</v>
      </c>
      <c r="V34" s="15">
        <v>72</v>
      </c>
      <c r="W34" s="15">
        <v>31</v>
      </c>
    </row>
    <row r="35" spans="1:23" ht="12.75" customHeight="1">
      <c r="A35" s="12" t="s">
        <v>43</v>
      </c>
      <c r="B35" s="15">
        <v>9782</v>
      </c>
      <c r="C35" s="15">
        <v>847</v>
      </c>
      <c r="D35" s="15">
        <v>374</v>
      </c>
      <c r="E35" s="15">
        <v>972</v>
      </c>
      <c r="F35" s="15">
        <v>1191</v>
      </c>
      <c r="G35" s="15">
        <v>852</v>
      </c>
      <c r="H35" s="15">
        <v>2125</v>
      </c>
      <c r="I35" s="15">
        <v>328</v>
      </c>
      <c r="J35" s="15">
        <v>406</v>
      </c>
      <c r="K35" s="15">
        <v>207</v>
      </c>
      <c r="L35" s="12" t="s">
        <v>43</v>
      </c>
      <c r="M35" s="15">
        <v>422</v>
      </c>
      <c r="N35" s="15">
        <v>166</v>
      </c>
      <c r="O35" s="15">
        <v>448</v>
      </c>
      <c r="P35" s="15">
        <v>257</v>
      </c>
      <c r="Q35" s="15">
        <v>331</v>
      </c>
      <c r="R35" s="15">
        <v>91</v>
      </c>
      <c r="S35" s="15">
        <v>163</v>
      </c>
      <c r="T35" s="15">
        <v>57</v>
      </c>
      <c r="U35" s="15">
        <v>223</v>
      </c>
      <c r="V35" s="15">
        <v>241</v>
      </c>
      <c r="W35" s="15">
        <v>81</v>
      </c>
    </row>
    <row r="36" spans="1:23" ht="13.5" customHeight="1">
      <c r="A36" s="49" t="s">
        <v>44</v>
      </c>
      <c r="B36" s="15">
        <v>797</v>
      </c>
      <c r="C36" s="15">
        <v>52</v>
      </c>
      <c r="D36" s="15">
        <v>98</v>
      </c>
      <c r="E36" s="15">
        <v>37</v>
      </c>
      <c r="F36" s="15">
        <v>73</v>
      </c>
      <c r="G36" s="15">
        <v>78</v>
      </c>
      <c r="H36" s="15">
        <v>83</v>
      </c>
      <c r="I36" s="15">
        <v>23</v>
      </c>
      <c r="J36" s="15">
        <v>35</v>
      </c>
      <c r="K36" s="15">
        <v>5</v>
      </c>
      <c r="L36" s="49" t="s">
        <v>44</v>
      </c>
      <c r="M36" s="15">
        <v>67</v>
      </c>
      <c r="N36" s="15">
        <v>14</v>
      </c>
      <c r="O36" s="15">
        <v>79</v>
      </c>
      <c r="P36" s="15">
        <v>46</v>
      </c>
      <c r="Q36" s="15">
        <v>51</v>
      </c>
      <c r="R36" s="15">
        <v>7</v>
      </c>
      <c r="S36" s="15">
        <v>8</v>
      </c>
      <c r="T36" s="15">
        <v>5</v>
      </c>
      <c r="U36" s="15">
        <v>4</v>
      </c>
      <c r="V36" s="15">
        <v>19</v>
      </c>
      <c r="W36" s="15">
        <v>13</v>
      </c>
    </row>
    <row r="37" spans="1:23" ht="13.5" customHeight="1">
      <c r="A37" s="49" t="s">
        <v>45</v>
      </c>
      <c r="B37" s="15">
        <v>6424</v>
      </c>
      <c r="C37" s="15">
        <v>937</v>
      </c>
      <c r="D37" s="15">
        <v>401</v>
      </c>
      <c r="E37" s="15">
        <v>821</v>
      </c>
      <c r="F37" s="15">
        <v>936</v>
      </c>
      <c r="G37" s="15">
        <v>518</v>
      </c>
      <c r="H37" s="15">
        <v>1029</v>
      </c>
      <c r="I37" s="15">
        <v>78</v>
      </c>
      <c r="J37" s="15">
        <v>190</v>
      </c>
      <c r="K37" s="15">
        <v>138</v>
      </c>
      <c r="L37" s="49" t="s">
        <v>45</v>
      </c>
      <c r="M37" s="15">
        <v>356</v>
      </c>
      <c r="N37" s="15">
        <v>106</v>
      </c>
      <c r="O37" s="15">
        <v>182</v>
      </c>
      <c r="P37" s="15">
        <v>133</v>
      </c>
      <c r="Q37" s="15">
        <v>209</v>
      </c>
      <c r="R37" s="15">
        <v>25</v>
      </c>
      <c r="S37" s="15">
        <v>64</v>
      </c>
      <c r="T37" s="15">
        <v>20</v>
      </c>
      <c r="U37" s="15">
        <v>99</v>
      </c>
      <c r="V37" s="15">
        <v>132</v>
      </c>
      <c r="W37" s="15">
        <v>50</v>
      </c>
    </row>
    <row r="38" spans="1:23" ht="13.5" customHeight="1">
      <c r="A38" s="49" t="s">
        <v>46</v>
      </c>
      <c r="B38" s="15">
        <v>130609</v>
      </c>
      <c r="C38" s="15">
        <v>24907</v>
      </c>
      <c r="D38" s="15">
        <v>10310</v>
      </c>
      <c r="E38" s="15">
        <v>13381</v>
      </c>
      <c r="F38" s="15">
        <v>18285</v>
      </c>
      <c r="G38" s="15">
        <v>8957</v>
      </c>
      <c r="H38" s="15">
        <v>16925</v>
      </c>
      <c r="I38" s="15">
        <v>3284</v>
      </c>
      <c r="J38" s="15">
        <v>3749</v>
      </c>
      <c r="K38" s="15">
        <v>3344</v>
      </c>
      <c r="L38" s="49" t="s">
        <v>46</v>
      </c>
      <c r="M38" s="15">
        <v>5309</v>
      </c>
      <c r="N38" s="15">
        <v>2626</v>
      </c>
      <c r="O38" s="15">
        <v>3703</v>
      </c>
      <c r="P38" s="15">
        <v>2605</v>
      </c>
      <c r="Q38" s="15">
        <v>3785</v>
      </c>
      <c r="R38" s="15">
        <v>1015</v>
      </c>
      <c r="S38" s="15">
        <v>1898</v>
      </c>
      <c r="T38" s="15">
        <v>601</v>
      </c>
      <c r="U38" s="15">
        <v>1941</v>
      </c>
      <c r="V38" s="15">
        <v>2650</v>
      </c>
      <c r="W38" s="15">
        <v>1334</v>
      </c>
    </row>
    <row r="39" spans="1:23" ht="13.5" customHeight="1">
      <c r="A39" s="49" t="s">
        <v>6</v>
      </c>
      <c r="B39" s="15">
        <v>610515</v>
      </c>
      <c r="C39" s="15">
        <v>96385</v>
      </c>
      <c r="D39" s="15">
        <v>89707</v>
      </c>
      <c r="E39" s="15">
        <v>50705</v>
      </c>
      <c r="F39" s="15">
        <v>84799</v>
      </c>
      <c r="G39" s="15">
        <v>51196</v>
      </c>
      <c r="H39" s="15">
        <v>76909</v>
      </c>
      <c r="I39" s="15">
        <v>10105</v>
      </c>
      <c r="J39" s="15">
        <v>12381</v>
      </c>
      <c r="K39" s="15">
        <v>10612</v>
      </c>
      <c r="L39" s="49" t="s">
        <v>6</v>
      </c>
      <c r="M39" s="15">
        <v>28158</v>
      </c>
      <c r="N39" s="15">
        <v>10978</v>
      </c>
      <c r="O39" s="15">
        <v>16245</v>
      </c>
      <c r="P39" s="15">
        <v>9857</v>
      </c>
      <c r="Q39" s="15">
        <v>20194</v>
      </c>
      <c r="R39" s="15">
        <v>5075</v>
      </c>
      <c r="S39" s="15">
        <v>8030</v>
      </c>
      <c r="T39" s="15">
        <v>2846</v>
      </c>
      <c r="U39" s="15">
        <v>7468</v>
      </c>
      <c r="V39" s="15">
        <v>10493</v>
      </c>
      <c r="W39" s="15">
        <v>8372</v>
      </c>
    </row>
    <row r="40" spans="1:23" ht="13.5" customHeight="1">
      <c r="A40" s="49" t="s">
        <v>47</v>
      </c>
      <c r="B40" s="15">
        <v>56540</v>
      </c>
      <c r="C40" s="15">
        <v>15305</v>
      </c>
      <c r="D40" s="15">
        <v>9590</v>
      </c>
      <c r="E40" s="15">
        <v>4967</v>
      </c>
      <c r="F40" s="15">
        <v>5058</v>
      </c>
      <c r="G40" s="15">
        <v>2463</v>
      </c>
      <c r="H40" s="15">
        <v>6546</v>
      </c>
      <c r="I40" s="15">
        <v>963</v>
      </c>
      <c r="J40" s="15">
        <v>848</v>
      </c>
      <c r="K40" s="15">
        <v>697</v>
      </c>
      <c r="L40" s="49" t="s">
        <v>47</v>
      </c>
      <c r="M40" s="15">
        <v>1223</v>
      </c>
      <c r="N40" s="15">
        <v>666</v>
      </c>
      <c r="O40" s="15">
        <v>754</v>
      </c>
      <c r="P40" s="15">
        <v>785</v>
      </c>
      <c r="Q40" s="15">
        <v>849</v>
      </c>
      <c r="R40" s="15">
        <v>318</v>
      </c>
      <c r="S40" s="15">
        <v>1025</v>
      </c>
      <c r="T40" s="15">
        <v>348</v>
      </c>
      <c r="U40" s="15">
        <v>3170</v>
      </c>
      <c r="V40" s="15">
        <v>575</v>
      </c>
      <c r="W40" s="15">
        <v>390</v>
      </c>
    </row>
    <row r="41" spans="1:23" ht="13.5" customHeight="1">
      <c r="A41" s="49" t="s">
        <v>7</v>
      </c>
      <c r="B41" s="15">
        <v>173077</v>
      </c>
      <c r="C41" s="15">
        <v>19860</v>
      </c>
      <c r="D41" s="15">
        <v>19346</v>
      </c>
      <c r="E41" s="15">
        <v>13973</v>
      </c>
      <c r="F41" s="15">
        <v>21705</v>
      </c>
      <c r="G41" s="15">
        <v>17250</v>
      </c>
      <c r="H41" s="15">
        <v>23697</v>
      </c>
      <c r="I41" s="15">
        <v>4814</v>
      </c>
      <c r="J41" s="15">
        <v>4395</v>
      </c>
      <c r="K41" s="15">
        <v>3298</v>
      </c>
      <c r="L41" s="49" t="s">
        <v>7</v>
      </c>
      <c r="M41" s="15">
        <v>5993</v>
      </c>
      <c r="N41" s="15">
        <v>4311</v>
      </c>
      <c r="O41" s="15">
        <v>4169</v>
      </c>
      <c r="P41" s="15">
        <v>3425</v>
      </c>
      <c r="Q41" s="15">
        <v>8810</v>
      </c>
      <c r="R41" s="15">
        <v>2938</v>
      </c>
      <c r="S41" s="15">
        <v>4167</v>
      </c>
      <c r="T41" s="15">
        <v>1430</v>
      </c>
      <c r="U41" s="15">
        <v>2506</v>
      </c>
      <c r="V41" s="15">
        <v>3667</v>
      </c>
      <c r="W41" s="15">
        <v>3323</v>
      </c>
    </row>
    <row r="42" spans="1:23" ht="13.5" customHeight="1">
      <c r="A42" s="49" t="s">
        <v>92</v>
      </c>
      <c r="B42" s="15">
        <v>19241</v>
      </c>
      <c r="C42" s="15">
        <v>3748</v>
      </c>
      <c r="D42" s="15">
        <v>8343</v>
      </c>
      <c r="E42" s="15">
        <v>965</v>
      </c>
      <c r="F42" s="15">
        <v>2293</v>
      </c>
      <c r="G42" s="15">
        <v>745</v>
      </c>
      <c r="H42" s="15">
        <v>1343</v>
      </c>
      <c r="I42" s="15">
        <v>101</v>
      </c>
      <c r="J42" s="15">
        <v>324</v>
      </c>
      <c r="K42" s="15">
        <v>114</v>
      </c>
      <c r="L42" s="49" t="s">
        <v>92</v>
      </c>
      <c r="M42" s="15">
        <v>231</v>
      </c>
      <c r="N42" s="15">
        <v>106</v>
      </c>
      <c r="O42" s="15">
        <v>82</v>
      </c>
      <c r="P42" s="15">
        <v>59</v>
      </c>
      <c r="Q42" s="15">
        <v>116</v>
      </c>
      <c r="R42" s="15">
        <v>32</v>
      </c>
      <c r="S42" s="15">
        <v>76</v>
      </c>
      <c r="T42" s="15">
        <v>33</v>
      </c>
      <c r="U42" s="15">
        <v>112</v>
      </c>
      <c r="V42" s="15">
        <v>325</v>
      </c>
      <c r="W42" s="15">
        <v>93</v>
      </c>
    </row>
    <row r="43" spans="1:23" ht="13.5" customHeight="1">
      <c r="A43" s="49" t="s">
        <v>8</v>
      </c>
      <c r="B43" s="15">
        <v>23881</v>
      </c>
      <c r="C43" s="15">
        <v>3228</v>
      </c>
      <c r="D43" s="15">
        <v>9817</v>
      </c>
      <c r="E43" s="15">
        <v>1448</v>
      </c>
      <c r="F43" s="15">
        <v>2623</v>
      </c>
      <c r="G43" s="15">
        <v>1460</v>
      </c>
      <c r="H43" s="15">
        <v>2323</v>
      </c>
      <c r="I43" s="15">
        <v>99</v>
      </c>
      <c r="J43" s="15">
        <v>494</v>
      </c>
      <c r="K43" s="15">
        <v>138</v>
      </c>
      <c r="L43" s="49" t="s">
        <v>8</v>
      </c>
      <c r="M43" s="15">
        <v>611</v>
      </c>
      <c r="N43" s="15">
        <v>135</v>
      </c>
      <c r="O43" s="15">
        <v>214</v>
      </c>
      <c r="P43" s="15">
        <v>120</v>
      </c>
      <c r="Q43" s="15">
        <v>227</v>
      </c>
      <c r="R43" s="15">
        <v>43</v>
      </c>
      <c r="S43" s="15">
        <v>81</v>
      </c>
      <c r="T43" s="15">
        <v>22</v>
      </c>
      <c r="U43" s="15">
        <v>78</v>
      </c>
      <c r="V43" s="15">
        <v>556</v>
      </c>
      <c r="W43" s="15">
        <v>164</v>
      </c>
    </row>
    <row r="44" spans="1:23" ht="13.5" customHeight="1">
      <c r="A44" s="49" t="s">
        <v>48</v>
      </c>
      <c r="B44" s="15">
        <v>33509</v>
      </c>
      <c r="C44" s="15">
        <v>5091</v>
      </c>
      <c r="D44" s="15">
        <v>7116</v>
      </c>
      <c r="E44" s="15">
        <v>3144</v>
      </c>
      <c r="F44" s="15">
        <v>5342</v>
      </c>
      <c r="G44" s="15">
        <v>2345</v>
      </c>
      <c r="H44" s="15">
        <v>3178</v>
      </c>
      <c r="I44" s="15">
        <v>662</v>
      </c>
      <c r="J44" s="15">
        <v>969</v>
      </c>
      <c r="K44" s="15">
        <v>576</v>
      </c>
      <c r="L44" s="49" t="s">
        <v>48</v>
      </c>
      <c r="M44" s="15">
        <v>1029</v>
      </c>
      <c r="N44" s="15">
        <v>355</v>
      </c>
      <c r="O44" s="15">
        <v>482</v>
      </c>
      <c r="P44" s="15">
        <v>388</v>
      </c>
      <c r="Q44" s="15">
        <v>507</v>
      </c>
      <c r="R44" s="15">
        <v>170</v>
      </c>
      <c r="S44" s="15">
        <v>392</v>
      </c>
      <c r="T44" s="15">
        <v>148</v>
      </c>
      <c r="U44" s="15">
        <v>207</v>
      </c>
      <c r="V44" s="15">
        <v>876</v>
      </c>
      <c r="W44" s="15">
        <v>532</v>
      </c>
    </row>
    <row r="45" spans="1:23" ht="13.5" customHeight="1">
      <c r="A45" s="49" t="s">
        <v>9</v>
      </c>
      <c r="B45" s="15">
        <v>62231</v>
      </c>
      <c r="C45" s="15">
        <v>10001</v>
      </c>
      <c r="D45" s="15">
        <v>17844</v>
      </c>
      <c r="E45" s="15">
        <v>4465</v>
      </c>
      <c r="F45" s="15">
        <v>9284</v>
      </c>
      <c r="G45" s="15">
        <v>3893</v>
      </c>
      <c r="H45" s="15">
        <v>6037</v>
      </c>
      <c r="I45" s="15">
        <v>743</v>
      </c>
      <c r="J45" s="15">
        <v>1223</v>
      </c>
      <c r="K45" s="15">
        <v>714</v>
      </c>
      <c r="L45" s="49" t="s">
        <v>9</v>
      </c>
      <c r="M45" s="15">
        <v>1711</v>
      </c>
      <c r="N45" s="15">
        <v>642</v>
      </c>
      <c r="O45" s="15">
        <v>807</v>
      </c>
      <c r="P45" s="15">
        <v>445</v>
      </c>
      <c r="Q45" s="15">
        <v>981</v>
      </c>
      <c r="R45" s="15">
        <v>243</v>
      </c>
      <c r="S45" s="15">
        <v>477</v>
      </c>
      <c r="T45" s="15">
        <v>95</v>
      </c>
      <c r="U45" s="15">
        <v>514</v>
      </c>
      <c r="V45" s="15">
        <v>1229</v>
      </c>
      <c r="W45" s="15">
        <v>883</v>
      </c>
    </row>
    <row r="46" spans="1:23" ht="13.5" customHeight="1">
      <c r="A46" s="49" t="s">
        <v>49</v>
      </c>
      <c r="B46" s="15">
        <v>29681</v>
      </c>
      <c r="C46" s="15">
        <v>4308</v>
      </c>
      <c r="D46" s="15">
        <v>5029</v>
      </c>
      <c r="E46" s="15">
        <v>2954</v>
      </c>
      <c r="F46" s="15">
        <v>4125</v>
      </c>
      <c r="G46" s="15">
        <v>2057</v>
      </c>
      <c r="H46" s="15">
        <v>3841</v>
      </c>
      <c r="I46" s="15">
        <v>513</v>
      </c>
      <c r="J46" s="15">
        <v>622</v>
      </c>
      <c r="K46" s="15">
        <v>500</v>
      </c>
      <c r="L46" s="49" t="s">
        <v>49</v>
      </c>
      <c r="M46" s="15">
        <v>880</v>
      </c>
      <c r="N46" s="15">
        <v>394</v>
      </c>
      <c r="O46" s="15">
        <v>455</v>
      </c>
      <c r="P46" s="15">
        <v>387</v>
      </c>
      <c r="Q46" s="15">
        <v>896</v>
      </c>
      <c r="R46" s="15">
        <v>361</v>
      </c>
      <c r="S46" s="15">
        <v>452</v>
      </c>
      <c r="T46" s="15">
        <v>504</v>
      </c>
      <c r="U46" s="15">
        <v>317</v>
      </c>
      <c r="V46" s="15">
        <v>668</v>
      </c>
      <c r="W46" s="15">
        <v>418</v>
      </c>
    </row>
    <row r="47" spans="1:23" ht="13.5" customHeight="1">
      <c r="A47" s="49" t="s">
        <v>50</v>
      </c>
      <c r="B47" s="15">
        <v>27759</v>
      </c>
      <c r="C47" s="15">
        <v>3988</v>
      </c>
      <c r="D47" s="15">
        <v>3610</v>
      </c>
      <c r="E47" s="15">
        <v>2327</v>
      </c>
      <c r="F47" s="15">
        <v>4214</v>
      </c>
      <c r="G47" s="15">
        <v>2393</v>
      </c>
      <c r="H47" s="15">
        <v>3517</v>
      </c>
      <c r="I47" s="15">
        <v>494</v>
      </c>
      <c r="J47" s="15">
        <v>803</v>
      </c>
      <c r="K47" s="15">
        <v>526</v>
      </c>
      <c r="L47" s="49" t="s">
        <v>50</v>
      </c>
      <c r="M47" s="15">
        <v>1210</v>
      </c>
      <c r="N47" s="15">
        <v>517</v>
      </c>
      <c r="O47" s="15">
        <v>653</v>
      </c>
      <c r="P47" s="15">
        <v>424</v>
      </c>
      <c r="Q47" s="15">
        <v>894</v>
      </c>
      <c r="R47" s="15">
        <v>241</v>
      </c>
      <c r="S47" s="15">
        <v>349</v>
      </c>
      <c r="T47" s="15">
        <v>79</v>
      </c>
      <c r="U47" s="15">
        <v>349</v>
      </c>
      <c r="V47" s="15">
        <v>677</v>
      </c>
      <c r="W47" s="15">
        <v>494</v>
      </c>
    </row>
    <row r="48" spans="1:23" ht="13.5" customHeight="1">
      <c r="A48" s="49" t="s">
        <v>51</v>
      </c>
      <c r="B48" s="15">
        <v>33663</v>
      </c>
      <c r="C48" s="15">
        <v>4742</v>
      </c>
      <c r="D48" s="15">
        <v>4674</v>
      </c>
      <c r="E48" s="15">
        <v>2605</v>
      </c>
      <c r="F48" s="15">
        <v>5061</v>
      </c>
      <c r="G48" s="15">
        <v>2961</v>
      </c>
      <c r="H48" s="15">
        <v>4618</v>
      </c>
      <c r="I48" s="15">
        <v>572</v>
      </c>
      <c r="J48" s="15">
        <v>752</v>
      </c>
      <c r="K48" s="15">
        <v>560</v>
      </c>
      <c r="L48" s="49" t="s">
        <v>51</v>
      </c>
      <c r="M48" s="15">
        <v>1556</v>
      </c>
      <c r="N48" s="15">
        <v>653</v>
      </c>
      <c r="O48" s="15">
        <v>797</v>
      </c>
      <c r="P48" s="15">
        <v>468</v>
      </c>
      <c r="Q48" s="15">
        <v>1093</v>
      </c>
      <c r="R48" s="15">
        <v>270</v>
      </c>
      <c r="S48" s="15">
        <v>426</v>
      </c>
      <c r="T48" s="15">
        <v>159</v>
      </c>
      <c r="U48" s="15">
        <v>418</v>
      </c>
      <c r="V48" s="15">
        <v>665</v>
      </c>
      <c r="W48" s="15">
        <v>613</v>
      </c>
    </row>
    <row r="49" spans="1:23" ht="13.5" customHeight="1">
      <c r="A49" s="49" t="s">
        <v>52</v>
      </c>
      <c r="B49" s="15">
        <v>23054</v>
      </c>
      <c r="C49" s="15">
        <v>3531</v>
      </c>
      <c r="D49" s="15">
        <v>3530</v>
      </c>
      <c r="E49" s="15">
        <v>2092</v>
      </c>
      <c r="F49" s="15">
        <v>2603</v>
      </c>
      <c r="G49" s="15">
        <v>1784</v>
      </c>
      <c r="H49" s="15">
        <v>2549</v>
      </c>
      <c r="I49" s="15">
        <v>492</v>
      </c>
      <c r="J49" s="15">
        <v>447</v>
      </c>
      <c r="K49" s="15">
        <v>499</v>
      </c>
      <c r="L49" s="49" t="s">
        <v>52</v>
      </c>
      <c r="M49" s="15">
        <v>932</v>
      </c>
      <c r="N49" s="15">
        <v>475</v>
      </c>
      <c r="O49" s="15">
        <v>610</v>
      </c>
      <c r="P49" s="15">
        <v>319</v>
      </c>
      <c r="Q49" s="15">
        <v>1023</v>
      </c>
      <c r="R49" s="15">
        <v>353</v>
      </c>
      <c r="S49" s="15">
        <v>335</v>
      </c>
      <c r="T49" s="15">
        <v>118</v>
      </c>
      <c r="U49" s="15">
        <v>568</v>
      </c>
      <c r="V49" s="15">
        <v>421</v>
      </c>
      <c r="W49" s="15">
        <v>373</v>
      </c>
    </row>
    <row r="50" spans="1:23" ht="13.5" customHeight="1" thickBot="1">
      <c r="A50" s="49" t="s">
        <v>53</v>
      </c>
      <c r="B50" s="15">
        <v>126036</v>
      </c>
      <c r="C50" s="15">
        <v>15103</v>
      </c>
      <c r="D50" s="15">
        <v>12151</v>
      </c>
      <c r="E50" s="15">
        <v>11047</v>
      </c>
      <c r="F50" s="15">
        <v>16990</v>
      </c>
      <c r="G50" s="15">
        <v>11935</v>
      </c>
      <c r="H50" s="15">
        <v>19142</v>
      </c>
      <c r="I50" s="15">
        <v>2703</v>
      </c>
      <c r="J50" s="15">
        <v>3097</v>
      </c>
      <c r="K50" s="15">
        <v>2793</v>
      </c>
      <c r="L50" s="49" t="s">
        <v>53</v>
      </c>
      <c r="M50" s="15">
        <v>5896</v>
      </c>
      <c r="N50" s="15">
        <v>2732</v>
      </c>
      <c r="O50" s="15">
        <v>3672</v>
      </c>
      <c r="P50" s="15">
        <v>2517</v>
      </c>
      <c r="Q50" s="15">
        <v>5447</v>
      </c>
      <c r="R50" s="15">
        <v>1121</v>
      </c>
      <c r="S50" s="15">
        <v>1881</v>
      </c>
      <c r="T50" s="15">
        <v>471</v>
      </c>
      <c r="U50" s="15">
        <v>2081</v>
      </c>
      <c r="V50" s="15">
        <v>2586</v>
      </c>
      <c r="W50" s="15">
        <v>2671</v>
      </c>
    </row>
    <row r="51" spans="1:23" s="8" customFormat="1" ht="29.25" customHeight="1">
      <c r="A51" s="36" t="s">
        <v>88</v>
      </c>
      <c r="B51" s="36"/>
      <c r="C51" s="36"/>
      <c r="D51" s="36"/>
      <c r="E51" s="36"/>
      <c r="F51" s="36"/>
      <c r="G51" s="19"/>
      <c r="H51" s="19"/>
      <c r="I51" s="19"/>
      <c r="J51" s="19"/>
      <c r="K51" s="19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</row>
    <row r="52" spans="1:23" s="8" customFormat="1" ht="9.75" customHeight="1" hidden="1">
      <c r="A52" s="9"/>
      <c r="B52" s="4"/>
      <c r="C52" s="4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</row>
    <row r="53" spans="1:254" s="22" customFormat="1" ht="18.75" customHeight="1">
      <c r="A53" s="48" t="s">
        <v>15</v>
      </c>
      <c r="B53" s="48"/>
      <c r="C53" s="48"/>
      <c r="D53" s="48"/>
      <c r="E53" s="48"/>
      <c r="F53" s="48"/>
      <c r="G53" s="48" t="s">
        <v>16</v>
      </c>
      <c r="H53" s="48"/>
      <c r="I53" s="48"/>
      <c r="J53" s="48"/>
      <c r="K53" s="48"/>
      <c r="L53" s="48" t="s">
        <v>17</v>
      </c>
      <c r="M53" s="48"/>
      <c r="N53" s="48"/>
      <c r="O53" s="48"/>
      <c r="P53" s="48"/>
      <c r="Q53" s="48" t="s">
        <v>18</v>
      </c>
      <c r="R53" s="48"/>
      <c r="S53" s="48"/>
      <c r="T53" s="48"/>
      <c r="U53" s="48"/>
      <c r="V53" s="48"/>
      <c r="W53" s="48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21"/>
      <c r="BD53" s="21"/>
      <c r="BE53" s="21"/>
      <c r="BF53" s="21"/>
      <c r="BG53" s="21"/>
      <c r="BH53" s="21"/>
      <c r="BI53" s="21"/>
      <c r="BJ53" s="21"/>
      <c r="BK53" s="21"/>
      <c r="BL53" s="21"/>
      <c r="BM53" s="21"/>
      <c r="BN53" s="21"/>
      <c r="BO53" s="21"/>
      <c r="BP53" s="21"/>
      <c r="BQ53" s="21"/>
      <c r="BR53" s="21"/>
      <c r="BS53" s="21"/>
      <c r="BT53" s="21"/>
      <c r="BU53" s="21"/>
      <c r="BV53" s="21"/>
      <c r="BW53" s="21"/>
      <c r="BX53" s="21"/>
      <c r="BY53" s="21"/>
      <c r="BZ53" s="21"/>
      <c r="CA53" s="21"/>
      <c r="CB53" s="21"/>
      <c r="CC53" s="21"/>
      <c r="CD53" s="21"/>
      <c r="CE53" s="21"/>
      <c r="CF53" s="21"/>
      <c r="CG53" s="21"/>
      <c r="CH53" s="21"/>
      <c r="CI53" s="21"/>
      <c r="CJ53" s="21"/>
      <c r="CK53" s="21"/>
      <c r="CL53" s="21"/>
      <c r="CM53" s="21"/>
      <c r="CN53" s="21"/>
      <c r="CO53" s="21"/>
      <c r="CP53" s="21"/>
      <c r="CQ53" s="21"/>
      <c r="CR53" s="21"/>
      <c r="CS53" s="21"/>
      <c r="CT53" s="21"/>
      <c r="CU53" s="21"/>
      <c r="CV53" s="21"/>
      <c r="CW53" s="21"/>
      <c r="CX53" s="21"/>
      <c r="CY53" s="21"/>
      <c r="CZ53" s="21"/>
      <c r="DA53" s="21"/>
      <c r="DB53" s="21"/>
      <c r="DC53" s="21"/>
      <c r="DD53" s="21"/>
      <c r="DE53" s="21"/>
      <c r="DF53" s="21"/>
      <c r="DG53" s="21"/>
      <c r="DH53" s="21"/>
      <c r="DI53" s="21"/>
      <c r="DJ53" s="21"/>
      <c r="DK53" s="21"/>
      <c r="DL53" s="21"/>
      <c r="DM53" s="21"/>
      <c r="DN53" s="21"/>
      <c r="DO53" s="21"/>
      <c r="DP53" s="21"/>
      <c r="DQ53" s="21"/>
      <c r="DR53" s="21"/>
      <c r="DS53" s="21"/>
      <c r="DT53" s="21"/>
      <c r="DU53" s="21"/>
      <c r="DV53" s="21"/>
      <c r="DW53" s="21"/>
      <c r="DX53" s="21"/>
      <c r="DY53" s="21"/>
      <c r="DZ53" s="21"/>
      <c r="EA53" s="21"/>
      <c r="EB53" s="21"/>
      <c r="EC53" s="21"/>
      <c r="ED53" s="21"/>
      <c r="EE53" s="21"/>
      <c r="EF53" s="21"/>
      <c r="EG53" s="21"/>
      <c r="EH53" s="21"/>
      <c r="EI53" s="21"/>
      <c r="EJ53" s="21"/>
      <c r="EK53" s="21"/>
      <c r="EL53" s="21"/>
      <c r="EM53" s="21"/>
      <c r="EN53" s="21"/>
      <c r="EO53" s="21"/>
      <c r="EP53" s="21"/>
      <c r="EQ53" s="21"/>
      <c r="ER53" s="21"/>
      <c r="ES53" s="21"/>
      <c r="ET53" s="21"/>
      <c r="EU53" s="21"/>
      <c r="EV53" s="21"/>
      <c r="EW53" s="21"/>
      <c r="EX53" s="21"/>
      <c r="EY53" s="21"/>
      <c r="EZ53" s="21"/>
      <c r="FA53" s="21"/>
      <c r="FB53" s="21"/>
      <c r="FC53" s="21"/>
      <c r="FD53" s="21"/>
      <c r="FE53" s="21"/>
      <c r="FF53" s="21"/>
      <c r="FG53" s="21"/>
      <c r="FH53" s="21"/>
      <c r="FI53" s="21"/>
      <c r="FJ53" s="21"/>
      <c r="FK53" s="21"/>
      <c r="FL53" s="21"/>
      <c r="FM53" s="21"/>
      <c r="FN53" s="21"/>
      <c r="FO53" s="21"/>
      <c r="FP53" s="21"/>
      <c r="FQ53" s="21"/>
      <c r="FR53" s="21"/>
      <c r="FS53" s="21"/>
      <c r="FT53" s="21"/>
      <c r="FU53" s="21"/>
      <c r="FV53" s="21"/>
      <c r="FW53" s="21"/>
      <c r="FX53" s="21"/>
      <c r="FY53" s="21"/>
      <c r="FZ53" s="21"/>
      <c r="GA53" s="21"/>
      <c r="GB53" s="21"/>
      <c r="GC53" s="21"/>
      <c r="GD53" s="21"/>
      <c r="GE53" s="21"/>
      <c r="GF53" s="21"/>
      <c r="GG53" s="21"/>
      <c r="GH53" s="21"/>
      <c r="GI53" s="21"/>
      <c r="GJ53" s="21"/>
      <c r="GK53" s="21"/>
      <c r="GL53" s="21"/>
      <c r="GM53" s="21"/>
      <c r="GN53" s="21"/>
      <c r="GO53" s="21"/>
      <c r="GP53" s="21"/>
      <c r="GQ53" s="21"/>
      <c r="GR53" s="21"/>
      <c r="GS53" s="21"/>
      <c r="GT53" s="21"/>
      <c r="GU53" s="21"/>
      <c r="GV53" s="21"/>
      <c r="GW53" s="21"/>
      <c r="GX53" s="21"/>
      <c r="GY53" s="21"/>
      <c r="GZ53" s="21"/>
      <c r="HA53" s="21"/>
      <c r="HB53" s="21"/>
      <c r="HC53" s="21"/>
      <c r="HD53" s="21"/>
      <c r="HE53" s="21"/>
      <c r="HF53" s="21"/>
      <c r="HG53" s="21"/>
      <c r="HH53" s="21"/>
      <c r="HI53" s="21"/>
      <c r="HJ53" s="21"/>
      <c r="HK53" s="21"/>
      <c r="HL53" s="21"/>
      <c r="HM53" s="21"/>
      <c r="HN53" s="21"/>
      <c r="HO53" s="21"/>
      <c r="HP53" s="21"/>
      <c r="HQ53" s="21"/>
      <c r="HR53" s="21"/>
      <c r="HS53" s="21"/>
      <c r="HT53" s="21"/>
      <c r="HU53" s="21"/>
      <c r="HV53" s="21"/>
      <c r="HW53" s="21"/>
      <c r="HX53" s="21"/>
      <c r="HY53" s="21"/>
      <c r="HZ53" s="21"/>
      <c r="IA53" s="21"/>
      <c r="IB53" s="21"/>
      <c r="IC53" s="21"/>
      <c r="ID53" s="21"/>
      <c r="IE53" s="21"/>
      <c r="IF53" s="21"/>
      <c r="IG53" s="21"/>
      <c r="IH53" s="21"/>
      <c r="II53" s="21"/>
      <c r="IJ53" s="21"/>
      <c r="IK53" s="21"/>
      <c r="IL53" s="21"/>
      <c r="IM53" s="21"/>
      <c r="IN53" s="21"/>
      <c r="IO53" s="21"/>
      <c r="IP53" s="21"/>
      <c r="IQ53" s="21"/>
      <c r="IR53" s="21"/>
      <c r="IS53" s="21"/>
      <c r="IT53" s="21"/>
    </row>
  </sheetData>
  <sheetProtection/>
  <mergeCells count="36">
    <mergeCell ref="K3:K5"/>
    <mergeCell ref="L1:P1"/>
    <mergeCell ref="I3:I5"/>
    <mergeCell ref="J3:J5"/>
    <mergeCell ref="C3:C5"/>
    <mergeCell ref="D3:D5"/>
    <mergeCell ref="E3:E5"/>
    <mergeCell ref="F3:F5"/>
    <mergeCell ref="G3:G5"/>
    <mergeCell ref="L2:P2"/>
    <mergeCell ref="Q2:V2"/>
    <mergeCell ref="A51:F51"/>
    <mergeCell ref="A53:F53"/>
    <mergeCell ref="T3:T5"/>
    <mergeCell ref="U3:U5"/>
    <mergeCell ref="V3:V5"/>
    <mergeCell ref="R3:R5"/>
    <mergeCell ref="G53:K53"/>
    <mergeCell ref="H3:H5"/>
    <mergeCell ref="L53:P53"/>
    <mergeCell ref="N3:N5"/>
    <mergeCell ref="O3:O5"/>
    <mergeCell ref="P3:P5"/>
    <mergeCell ref="Q3:Q5"/>
    <mergeCell ref="M3:M5"/>
    <mergeCell ref="Q53:W53"/>
    <mergeCell ref="B3:B5"/>
    <mergeCell ref="G1:K1"/>
    <mergeCell ref="Q1:W1"/>
    <mergeCell ref="L3:L5"/>
    <mergeCell ref="G2:J2"/>
    <mergeCell ref="A2:F2"/>
    <mergeCell ref="A3:A5"/>
    <mergeCell ref="S3:S5"/>
    <mergeCell ref="W3:W5"/>
    <mergeCell ref="A1:F1"/>
  </mergeCells>
  <dataValidations count="1">
    <dataValidation type="whole" allowBlank="1" showInputMessage="1" showErrorMessage="1" errorTitle="嘿嘿！你粉混喔" error="數字必須素整數而且不得小於 0 也應該不會大於 50000000 吧" sqref="C49:K50 C7:K8 C10:K47">
      <formula1>0</formula1>
      <formula2>50000000</formula2>
    </dataValidation>
  </dataValidations>
  <printOptions horizontalCentered="1" verticalCentered="1"/>
  <pageMargins left="0.16" right="0.16" top="0.16" bottom="0.18" header="0.16" footer="0.15748031496062992"/>
  <pageSetup fitToWidth="2" horizontalDpi="600" verticalDpi="600" orientation="portrait" paperSize="9" scale="111" r:id="rId1"/>
  <colBreaks count="2" manualBreakCount="2">
    <brk id="6" max="65535" man="1"/>
    <brk id="1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guest_cla</dc:creator>
  <cp:keywords/>
  <dc:description/>
  <cp:lastModifiedBy>洪靖惠</cp:lastModifiedBy>
  <cp:lastPrinted>2023-06-12T06:20:52Z</cp:lastPrinted>
  <dcterms:created xsi:type="dcterms:W3CDTF">2002-09-19T02:57:14Z</dcterms:created>
  <dcterms:modified xsi:type="dcterms:W3CDTF">2023-06-12T06:21:00Z</dcterms:modified>
  <cp:category/>
  <cp:version/>
  <cp:contentType/>
  <cp:contentStatus/>
</cp:coreProperties>
</file>